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2\Veda_models\MSc_SELECT_8760\SuppXLS\"/>
    </mc:Choice>
  </mc:AlternateContent>
  <xr:revisionPtr revIDLastSave="0" documentId="13_ncr:1_{61E5F95E-E7AB-4E57-A8BE-EFA34457D5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6" i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7" i="1"/>
  <c r="M7" i="1"/>
  <c r="M8" i="1" s="1"/>
  <c r="R7" i="1"/>
  <c r="R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M9" i="1" l="1"/>
  <c r="R8" i="1"/>
  <c r="M10" i="1" l="1"/>
  <c r="R9" i="1"/>
  <c r="M11" i="1" l="1"/>
  <c r="R10" i="1"/>
  <c r="M12" i="1" l="1"/>
  <c r="R11" i="1"/>
  <c r="M13" i="1" l="1"/>
  <c r="R12" i="1"/>
  <c r="M14" i="1" l="1"/>
  <c r="R13" i="1"/>
  <c r="M15" i="1" l="1"/>
  <c r="R14" i="1"/>
  <c r="M16" i="1" l="1"/>
  <c r="R15" i="1"/>
  <c r="M17" i="1" l="1"/>
  <c r="R16" i="1"/>
  <c r="M18" i="1" l="1"/>
  <c r="R17" i="1"/>
  <c r="M19" i="1" l="1"/>
  <c r="R18" i="1"/>
  <c r="M20" i="1" l="1"/>
  <c r="R19" i="1"/>
  <c r="M21" i="1" l="1"/>
  <c r="R20" i="1"/>
  <c r="M22" i="1" l="1"/>
  <c r="R21" i="1"/>
  <c r="R22" i="1" l="1"/>
  <c r="M23" i="1"/>
  <c r="M24" i="1" l="1"/>
  <c r="R23" i="1"/>
  <c r="R24" i="1" l="1"/>
  <c r="M25" i="1"/>
  <c r="M26" i="1" l="1"/>
  <c r="R25" i="1"/>
  <c r="M27" i="1" l="1"/>
  <c r="R26" i="1"/>
  <c r="M28" i="1" l="1"/>
  <c r="R27" i="1"/>
  <c r="M29" i="1" l="1"/>
  <c r="R28" i="1"/>
  <c r="M30" i="1" l="1"/>
  <c r="R29" i="1"/>
  <c r="R30" i="1" l="1"/>
  <c r="M31" i="1"/>
  <c r="M32" i="1" l="1"/>
  <c r="R31" i="1"/>
  <c r="M33" i="1" l="1"/>
  <c r="R32" i="1"/>
  <c r="M34" i="1" l="1"/>
  <c r="R33" i="1"/>
  <c r="M35" i="1" l="1"/>
  <c r="R34" i="1"/>
  <c r="M36" i="1" l="1"/>
  <c r="R35" i="1"/>
  <c r="M37" i="1" l="1"/>
  <c r="R36" i="1"/>
  <c r="M38" i="1" l="1"/>
  <c r="R37" i="1"/>
  <c r="M39" i="1" l="1"/>
  <c r="R38" i="1"/>
  <c r="M40" i="1" l="1"/>
  <c r="R39" i="1"/>
  <c r="M41" i="1" l="1"/>
  <c r="R40" i="1"/>
  <c r="M42" i="1" l="1"/>
  <c r="R41" i="1"/>
  <c r="M43" i="1" l="1"/>
  <c r="R42" i="1"/>
  <c r="M44" i="1" l="1"/>
  <c r="R43" i="1"/>
  <c r="M45" i="1" l="1"/>
  <c r="R44" i="1"/>
  <c r="M46" i="1" l="1"/>
  <c r="R45" i="1"/>
  <c r="R46" i="1" l="1"/>
  <c r="M47" i="1"/>
  <c r="M48" i="1" l="1"/>
  <c r="R47" i="1"/>
  <c r="M49" i="1" l="1"/>
  <c r="R48" i="1"/>
  <c r="M50" i="1" l="1"/>
  <c r="R49" i="1"/>
  <c r="M51" i="1" l="1"/>
  <c r="R50" i="1"/>
  <c r="M52" i="1" l="1"/>
  <c r="R51" i="1"/>
  <c r="M53" i="1" l="1"/>
  <c r="R52" i="1"/>
  <c r="M54" i="1" l="1"/>
  <c r="R53" i="1"/>
  <c r="R54" i="1" l="1"/>
  <c r="M55" i="1"/>
  <c r="M56" i="1" l="1"/>
  <c r="R55" i="1"/>
  <c r="R56" i="1" l="1"/>
  <c r="M57" i="1"/>
  <c r="M58" i="1" l="1"/>
  <c r="R57" i="1"/>
  <c r="M59" i="1" l="1"/>
  <c r="R58" i="1"/>
  <c r="M60" i="1" l="1"/>
  <c r="R59" i="1"/>
  <c r="M61" i="1" l="1"/>
  <c r="R60" i="1"/>
  <c r="M62" i="1" l="1"/>
  <c r="R61" i="1"/>
  <c r="M63" i="1" l="1"/>
  <c r="R62" i="1"/>
  <c r="M64" i="1" l="1"/>
  <c r="R63" i="1"/>
  <c r="R64" i="1" l="1"/>
  <c r="M65" i="1"/>
  <c r="M66" i="1" l="1"/>
  <c r="R65" i="1"/>
  <c r="M67" i="1" l="1"/>
  <c r="R66" i="1"/>
  <c r="M68" i="1" l="1"/>
  <c r="R67" i="1"/>
  <c r="M69" i="1" l="1"/>
  <c r="R68" i="1"/>
  <c r="R69" i="1" l="1"/>
  <c r="M70" i="1"/>
  <c r="M71" i="1" l="1"/>
  <c r="R70" i="1"/>
  <c r="M72" i="1" l="1"/>
  <c r="R71" i="1"/>
  <c r="M73" i="1" l="1"/>
  <c r="R72" i="1"/>
  <c r="M74" i="1" l="1"/>
  <c r="R73" i="1"/>
  <c r="M75" i="1" l="1"/>
  <c r="R74" i="1"/>
  <c r="R75" i="1" l="1"/>
  <c r="M76" i="1"/>
  <c r="M77" i="1" l="1"/>
  <c r="R76" i="1"/>
  <c r="M78" i="1" l="1"/>
  <c r="R77" i="1"/>
  <c r="R78" i="1" l="1"/>
  <c r="M79" i="1"/>
  <c r="R79" i="1" l="1"/>
  <c r="M80" i="1"/>
  <c r="M81" i="1" l="1"/>
  <c r="R80" i="1"/>
  <c r="M82" i="1" l="1"/>
  <c r="R81" i="1"/>
  <c r="M83" i="1" l="1"/>
  <c r="R82" i="1"/>
  <c r="M84" i="1" l="1"/>
  <c r="R83" i="1"/>
  <c r="M85" i="1" l="1"/>
  <c r="R84" i="1"/>
  <c r="M86" i="1" l="1"/>
  <c r="R85" i="1"/>
  <c r="M87" i="1" l="1"/>
  <c r="R86" i="1"/>
  <c r="R87" i="1" l="1"/>
  <c r="M88" i="1"/>
  <c r="R88" i="1" l="1"/>
  <c r="M89" i="1"/>
  <c r="M90" i="1" l="1"/>
  <c r="R89" i="1"/>
  <c r="M91" i="1" l="1"/>
  <c r="R90" i="1"/>
  <c r="M92" i="1" l="1"/>
  <c r="R91" i="1"/>
  <c r="M93" i="1" l="1"/>
  <c r="R92" i="1"/>
  <c r="M94" i="1" l="1"/>
  <c r="R93" i="1"/>
  <c r="M95" i="1" l="1"/>
  <c r="R94" i="1"/>
  <c r="R95" i="1" l="1"/>
  <c r="M96" i="1"/>
  <c r="R96" i="1" l="1"/>
  <c r="M97" i="1"/>
  <c r="M98" i="1" l="1"/>
  <c r="R97" i="1"/>
  <c r="M99" i="1" l="1"/>
  <c r="R98" i="1"/>
  <c r="M100" i="1" l="1"/>
  <c r="R99" i="1"/>
  <c r="M101" i="1" l="1"/>
  <c r="R100" i="1"/>
  <c r="M102" i="1" l="1"/>
  <c r="R101" i="1"/>
  <c r="M103" i="1" l="1"/>
  <c r="R102" i="1"/>
  <c r="M104" i="1" l="1"/>
  <c r="R103" i="1"/>
  <c r="M105" i="1" l="1"/>
  <c r="R104" i="1"/>
  <c r="M106" i="1" l="1"/>
  <c r="R105" i="1"/>
  <c r="M107" i="1" l="1"/>
  <c r="R106" i="1"/>
  <c r="M108" i="1" l="1"/>
  <c r="R107" i="1"/>
  <c r="M109" i="1" l="1"/>
  <c r="R108" i="1"/>
  <c r="M110" i="1" l="1"/>
  <c r="R109" i="1"/>
  <c r="R110" i="1" l="1"/>
  <c r="M111" i="1"/>
  <c r="M112" i="1" l="1"/>
  <c r="R111" i="1"/>
  <c r="M113" i="1" l="1"/>
  <c r="R112" i="1"/>
  <c r="M114" i="1" l="1"/>
  <c r="R113" i="1"/>
  <c r="M115" i="1" l="1"/>
  <c r="R114" i="1"/>
  <c r="M116" i="1" l="1"/>
  <c r="R115" i="1"/>
  <c r="M117" i="1" l="1"/>
  <c r="R116" i="1"/>
  <c r="M118" i="1" l="1"/>
  <c r="R117" i="1"/>
  <c r="M119" i="1" l="1"/>
  <c r="R118" i="1"/>
  <c r="M120" i="1" l="1"/>
  <c r="R119" i="1"/>
  <c r="M121" i="1" l="1"/>
  <c r="R120" i="1"/>
  <c r="M122" i="1" l="1"/>
  <c r="R121" i="1"/>
  <c r="M123" i="1" l="1"/>
  <c r="R122" i="1"/>
  <c r="M124" i="1" l="1"/>
  <c r="R123" i="1"/>
  <c r="M125" i="1" l="1"/>
  <c r="R124" i="1"/>
  <c r="M126" i="1" l="1"/>
  <c r="R125" i="1"/>
  <c r="M127" i="1" l="1"/>
  <c r="R126" i="1"/>
  <c r="M128" i="1" l="1"/>
  <c r="R127" i="1"/>
  <c r="M129" i="1" l="1"/>
  <c r="R128" i="1"/>
  <c r="R129" i="1" l="1"/>
  <c r="M130" i="1"/>
  <c r="M131" i="1" l="1"/>
  <c r="R130" i="1"/>
  <c r="M132" i="1" l="1"/>
  <c r="R131" i="1"/>
  <c r="R132" i="1" l="1"/>
  <c r="M133" i="1"/>
  <c r="M134" i="1" l="1"/>
  <c r="R133" i="1"/>
  <c r="M135" i="1" l="1"/>
  <c r="R134" i="1"/>
  <c r="M136" i="1" l="1"/>
  <c r="R135" i="1"/>
  <c r="M137" i="1" l="1"/>
  <c r="R136" i="1"/>
  <c r="M138" i="1" l="1"/>
  <c r="R137" i="1"/>
  <c r="M139" i="1" l="1"/>
  <c r="R138" i="1"/>
  <c r="M140" i="1" l="1"/>
  <c r="R139" i="1"/>
  <c r="M141" i="1" l="1"/>
  <c r="R140" i="1"/>
  <c r="M142" i="1" l="1"/>
  <c r="R141" i="1"/>
  <c r="M143" i="1" l="1"/>
  <c r="R142" i="1"/>
  <c r="M144" i="1" l="1"/>
  <c r="R143" i="1"/>
  <c r="M145" i="1" l="1"/>
  <c r="R144" i="1"/>
  <c r="M146" i="1" l="1"/>
  <c r="R145" i="1"/>
  <c r="M147" i="1" l="1"/>
  <c r="R146" i="1"/>
  <c r="M148" i="1" l="1"/>
  <c r="R147" i="1"/>
  <c r="M149" i="1" l="1"/>
  <c r="R148" i="1"/>
  <c r="R149" i="1" l="1"/>
  <c r="M150" i="1"/>
  <c r="M151" i="1" l="1"/>
  <c r="R150" i="1"/>
  <c r="M152" i="1" l="1"/>
  <c r="R151" i="1"/>
  <c r="M153" i="1" l="1"/>
  <c r="R152" i="1"/>
  <c r="M154" i="1" l="1"/>
  <c r="R153" i="1"/>
  <c r="M155" i="1" l="1"/>
  <c r="R154" i="1"/>
  <c r="M156" i="1" l="1"/>
  <c r="R155" i="1"/>
  <c r="M157" i="1" l="1"/>
  <c r="R156" i="1"/>
  <c r="M158" i="1" l="1"/>
  <c r="R157" i="1"/>
  <c r="M159" i="1" l="1"/>
  <c r="R158" i="1"/>
  <c r="M160" i="1" l="1"/>
  <c r="R159" i="1"/>
  <c r="M161" i="1" l="1"/>
  <c r="R160" i="1"/>
  <c r="M162" i="1" l="1"/>
  <c r="R161" i="1"/>
  <c r="M163" i="1" l="1"/>
  <c r="R162" i="1"/>
  <c r="M164" i="1" l="1"/>
  <c r="R163" i="1"/>
  <c r="M165" i="1" l="1"/>
  <c r="R164" i="1"/>
  <c r="M166" i="1" l="1"/>
  <c r="R165" i="1"/>
  <c r="M167" i="1" l="1"/>
  <c r="R166" i="1"/>
  <c r="M168" i="1" l="1"/>
  <c r="R167" i="1"/>
  <c r="M169" i="1" l="1"/>
  <c r="R168" i="1"/>
  <c r="R169" i="1" l="1"/>
  <c r="M170" i="1"/>
  <c r="R170" i="1" l="1"/>
  <c r="M171" i="1"/>
  <c r="M172" i="1" l="1"/>
  <c r="R171" i="1"/>
  <c r="M173" i="1" l="1"/>
  <c r="R172" i="1"/>
  <c r="M174" i="1" l="1"/>
  <c r="R173" i="1"/>
  <c r="M175" i="1" l="1"/>
  <c r="R174" i="1"/>
  <c r="R175" i="1" l="1"/>
  <c r="M176" i="1"/>
  <c r="R176" i="1" l="1"/>
  <c r="M177" i="1"/>
  <c r="M178" i="1" l="1"/>
  <c r="R177" i="1"/>
  <c r="M179" i="1" l="1"/>
  <c r="R178" i="1"/>
  <c r="M180" i="1" l="1"/>
  <c r="R179" i="1"/>
  <c r="M181" i="1" l="1"/>
  <c r="R180" i="1"/>
  <c r="M182" i="1" l="1"/>
  <c r="R181" i="1"/>
  <c r="R182" i="1" l="1"/>
  <c r="M183" i="1"/>
  <c r="M184" i="1" l="1"/>
  <c r="R183" i="1"/>
  <c r="M185" i="1" l="1"/>
  <c r="R184" i="1"/>
  <c r="R185" i="1" l="1"/>
  <c r="M186" i="1"/>
  <c r="M187" i="1" l="1"/>
  <c r="R186" i="1"/>
  <c r="M188" i="1" l="1"/>
  <c r="R187" i="1"/>
  <c r="M189" i="1" l="1"/>
  <c r="R188" i="1"/>
  <c r="M190" i="1" l="1"/>
  <c r="R189" i="1"/>
  <c r="M191" i="1" l="1"/>
  <c r="R190" i="1"/>
  <c r="M192" i="1" l="1"/>
  <c r="R191" i="1"/>
  <c r="M193" i="1" l="1"/>
  <c r="R192" i="1"/>
  <c r="M194" i="1" l="1"/>
  <c r="R193" i="1"/>
  <c r="M195" i="1" l="1"/>
  <c r="R194" i="1"/>
  <c r="R195" i="1" l="1"/>
  <c r="M196" i="1"/>
  <c r="M197" i="1" l="1"/>
  <c r="R196" i="1"/>
  <c r="M198" i="1" l="1"/>
  <c r="R197" i="1"/>
  <c r="M199" i="1" l="1"/>
  <c r="R198" i="1"/>
  <c r="M200" i="1" l="1"/>
  <c r="R199" i="1"/>
  <c r="M201" i="1" l="1"/>
  <c r="R200" i="1"/>
  <c r="M202" i="1" l="1"/>
  <c r="R201" i="1"/>
  <c r="M203" i="1" l="1"/>
  <c r="R202" i="1"/>
  <c r="M204" i="1" l="1"/>
  <c r="R203" i="1"/>
  <c r="M205" i="1" l="1"/>
  <c r="R204" i="1"/>
  <c r="M206" i="1" l="1"/>
  <c r="R205" i="1"/>
  <c r="M207" i="1" l="1"/>
  <c r="R206" i="1"/>
  <c r="M208" i="1" l="1"/>
  <c r="R207" i="1"/>
  <c r="M209" i="1" l="1"/>
  <c r="R208" i="1"/>
  <c r="R209" i="1" l="1"/>
  <c r="M210" i="1"/>
  <c r="M211" i="1" l="1"/>
  <c r="R210" i="1"/>
  <c r="M212" i="1" l="1"/>
  <c r="R211" i="1"/>
  <c r="M213" i="1" l="1"/>
  <c r="R212" i="1"/>
  <c r="M214" i="1" l="1"/>
  <c r="R213" i="1"/>
  <c r="M215" i="1" l="1"/>
  <c r="R214" i="1"/>
  <c r="M216" i="1" l="1"/>
  <c r="R215" i="1"/>
  <c r="R216" i="1" l="1"/>
  <c r="M217" i="1"/>
  <c r="M218" i="1" l="1"/>
  <c r="R217" i="1"/>
  <c r="M219" i="1" l="1"/>
  <c r="R218" i="1"/>
  <c r="M220" i="1" l="1"/>
  <c r="R219" i="1"/>
  <c r="R220" i="1" l="1"/>
  <c r="M221" i="1"/>
  <c r="R221" i="1" l="1"/>
  <c r="M222" i="1"/>
  <c r="M223" i="1" l="1"/>
  <c r="R222" i="1"/>
  <c r="M224" i="1" l="1"/>
  <c r="R223" i="1"/>
  <c r="R224" i="1" l="1"/>
  <c r="M225" i="1"/>
  <c r="M226" i="1" l="1"/>
  <c r="R225" i="1"/>
  <c r="M227" i="1" l="1"/>
  <c r="R226" i="1"/>
  <c r="M228" i="1" l="1"/>
  <c r="R227" i="1"/>
  <c r="R228" i="1" l="1"/>
  <c r="M229" i="1"/>
  <c r="R229" i="1" l="1"/>
  <c r="M230" i="1"/>
  <c r="M231" i="1" l="1"/>
  <c r="R230" i="1"/>
  <c r="M232" i="1" l="1"/>
  <c r="R231" i="1"/>
  <c r="R232" i="1" l="1"/>
  <c r="M233" i="1"/>
  <c r="M234" i="1" l="1"/>
  <c r="R233" i="1"/>
  <c r="M235" i="1" l="1"/>
  <c r="R234" i="1"/>
  <c r="R235" i="1" l="1"/>
  <c r="M236" i="1"/>
  <c r="M237" i="1" l="1"/>
  <c r="R236" i="1"/>
  <c r="M238" i="1" l="1"/>
  <c r="R237" i="1"/>
  <c r="M239" i="1" l="1"/>
  <c r="R238" i="1"/>
  <c r="M240" i="1" l="1"/>
  <c r="R239" i="1"/>
  <c r="M241" i="1" l="1"/>
  <c r="R240" i="1"/>
  <c r="M242" i="1" l="1"/>
  <c r="R241" i="1"/>
  <c r="M243" i="1" l="1"/>
  <c r="R242" i="1"/>
  <c r="M244" i="1" l="1"/>
  <c r="R243" i="1"/>
  <c r="M245" i="1" l="1"/>
  <c r="R244" i="1"/>
  <c r="R245" i="1" l="1"/>
  <c r="M246" i="1"/>
  <c r="M247" i="1" l="1"/>
  <c r="R246" i="1"/>
  <c r="M248" i="1" l="1"/>
  <c r="R247" i="1"/>
  <c r="M249" i="1" l="1"/>
  <c r="R248" i="1"/>
  <c r="M250" i="1" l="1"/>
  <c r="R249" i="1"/>
  <c r="M251" i="1" l="1"/>
  <c r="R250" i="1"/>
  <c r="R251" i="1" l="1"/>
  <c r="M252" i="1"/>
  <c r="M253" i="1" l="1"/>
  <c r="R252" i="1"/>
  <c r="M254" i="1" l="1"/>
  <c r="R253" i="1"/>
  <c r="M255" i="1" l="1"/>
  <c r="R254" i="1"/>
  <c r="M256" i="1" l="1"/>
  <c r="R255" i="1"/>
  <c r="M257" i="1" l="1"/>
  <c r="R256" i="1"/>
  <c r="M258" i="1" l="1"/>
  <c r="R257" i="1"/>
  <c r="M259" i="1" l="1"/>
  <c r="R258" i="1"/>
  <c r="M260" i="1" l="1"/>
  <c r="R259" i="1"/>
  <c r="M261" i="1" l="1"/>
  <c r="R260" i="1"/>
  <c r="M262" i="1" l="1"/>
  <c r="R261" i="1"/>
  <c r="R262" i="1" l="1"/>
  <c r="M263" i="1"/>
  <c r="M264" i="1" l="1"/>
  <c r="R263" i="1"/>
  <c r="M265" i="1" l="1"/>
  <c r="R264" i="1"/>
  <c r="M266" i="1" l="1"/>
  <c r="R265" i="1"/>
  <c r="M267" i="1" l="1"/>
  <c r="R266" i="1"/>
  <c r="M268" i="1" l="1"/>
  <c r="R267" i="1"/>
  <c r="M269" i="1" l="1"/>
  <c r="R268" i="1"/>
  <c r="M270" i="1" l="1"/>
  <c r="R269" i="1"/>
  <c r="R270" i="1" l="1"/>
  <c r="M271" i="1"/>
  <c r="R271" i="1" l="1"/>
  <c r="M272" i="1"/>
  <c r="R272" i="1" l="1"/>
  <c r="M273" i="1"/>
  <c r="M274" i="1" l="1"/>
  <c r="R273" i="1"/>
  <c r="M275" i="1" l="1"/>
  <c r="R274" i="1"/>
  <c r="R275" i="1" l="1"/>
  <c r="M276" i="1"/>
  <c r="M277" i="1" l="1"/>
  <c r="R276" i="1"/>
  <c r="M278" i="1" l="1"/>
  <c r="R277" i="1"/>
  <c r="M279" i="1" l="1"/>
  <c r="R278" i="1"/>
  <c r="R279" i="1" l="1"/>
  <c r="M280" i="1"/>
  <c r="R280" i="1" l="1"/>
  <c r="M281" i="1"/>
  <c r="M282" i="1" l="1"/>
  <c r="R281" i="1"/>
  <c r="M283" i="1" l="1"/>
  <c r="R282" i="1"/>
  <c r="M284" i="1" l="1"/>
  <c r="R283" i="1"/>
  <c r="M285" i="1" l="1"/>
  <c r="R284" i="1"/>
  <c r="M286" i="1" l="1"/>
  <c r="R285" i="1"/>
  <c r="M287" i="1" l="1"/>
  <c r="R286" i="1"/>
  <c r="M288" i="1" l="1"/>
  <c r="R287" i="1"/>
  <c r="M289" i="1" l="1"/>
  <c r="R288" i="1"/>
  <c r="M290" i="1" l="1"/>
  <c r="R289" i="1"/>
  <c r="M291" i="1" l="1"/>
  <c r="R290" i="1"/>
  <c r="M292" i="1" l="1"/>
  <c r="R291" i="1"/>
  <c r="M293" i="1" l="1"/>
  <c r="R292" i="1"/>
  <c r="M294" i="1" l="1"/>
  <c r="R293" i="1"/>
  <c r="M295" i="1" l="1"/>
  <c r="R294" i="1"/>
  <c r="R295" i="1" l="1"/>
  <c r="M296" i="1"/>
  <c r="M297" i="1" l="1"/>
  <c r="R296" i="1"/>
  <c r="M298" i="1" l="1"/>
  <c r="R297" i="1"/>
  <c r="M299" i="1" l="1"/>
  <c r="R298" i="1"/>
  <c r="M300" i="1" l="1"/>
  <c r="R299" i="1"/>
  <c r="M301" i="1" l="1"/>
  <c r="R300" i="1"/>
  <c r="R301" i="1" l="1"/>
  <c r="M302" i="1"/>
  <c r="M303" i="1" l="1"/>
  <c r="R302" i="1"/>
  <c r="M304" i="1" l="1"/>
  <c r="R303" i="1"/>
  <c r="M305" i="1" l="1"/>
  <c r="R304" i="1"/>
  <c r="M306" i="1" l="1"/>
  <c r="M307" i="1" l="1"/>
  <c r="M308" i="1" l="1"/>
  <c r="M309" i="1" l="1"/>
  <c r="M310" i="1" l="1"/>
  <c r="M311" i="1" l="1"/>
  <c r="M312" i="1" l="1"/>
  <c r="M313" i="1" l="1"/>
  <c r="M314" i="1" l="1"/>
  <c r="M315" i="1" l="1"/>
  <c r="M316" i="1" l="1"/>
  <c r="M317" i="1" l="1"/>
  <c r="M318" i="1" l="1"/>
  <c r="M319" i="1" l="1"/>
  <c r="M320" i="1" l="1"/>
  <c r="M321" i="1" l="1"/>
  <c r="M322" i="1" l="1"/>
  <c r="M323" i="1" l="1"/>
  <c r="M324" i="1" l="1"/>
  <c r="M325" i="1" l="1"/>
  <c r="M326" i="1" l="1"/>
  <c r="M327" i="1" l="1"/>
  <c r="M328" i="1" l="1"/>
  <c r="M329" i="1" l="1"/>
  <c r="M330" i="1" l="1"/>
  <c r="M331" i="1" l="1"/>
  <c r="M332" i="1" l="1"/>
  <c r="M333" i="1" l="1"/>
  <c r="M334" i="1" l="1"/>
  <c r="M335" i="1" l="1"/>
  <c r="M336" i="1" l="1"/>
  <c r="M337" i="1" l="1"/>
  <c r="M338" i="1" l="1"/>
  <c r="M339" i="1" l="1"/>
  <c r="M340" i="1" l="1"/>
  <c r="M341" i="1" l="1"/>
  <c r="M342" i="1" l="1"/>
  <c r="M343" i="1" l="1"/>
  <c r="M344" i="1" l="1"/>
  <c r="M345" i="1" l="1"/>
  <c r="M346" i="1" l="1"/>
  <c r="M347" i="1" l="1"/>
  <c r="M348" i="1" l="1"/>
  <c r="M349" i="1" l="1"/>
  <c r="M350" i="1" l="1"/>
  <c r="M351" i="1" l="1"/>
  <c r="M352" i="1" l="1"/>
  <c r="M353" i="1" l="1"/>
  <c r="M354" i="1" l="1"/>
  <c r="M355" i="1" l="1"/>
  <c r="M356" i="1" l="1"/>
  <c r="M357" i="1" l="1"/>
  <c r="M358" i="1" l="1"/>
  <c r="M359" i="1" l="1"/>
  <c r="M360" i="1" l="1"/>
  <c r="M361" i="1" l="1"/>
  <c r="M362" i="1" l="1"/>
  <c r="M363" i="1" l="1"/>
  <c r="M364" i="1" l="1"/>
  <c r="M365" i="1" l="1"/>
  <c r="M366" i="1" l="1"/>
  <c r="M367" i="1" l="1"/>
  <c r="M368" i="1" l="1"/>
  <c r="M369" i="1" l="1"/>
  <c r="M370" i="1" l="1"/>
  <c r="M371" i="1" l="1"/>
  <c r="M372" i="1" l="1"/>
  <c r="M373" i="1" l="1"/>
  <c r="M374" i="1" l="1"/>
  <c r="M375" i="1" l="1"/>
  <c r="M376" i="1" l="1"/>
  <c r="M377" i="1" l="1"/>
  <c r="M378" i="1" l="1"/>
  <c r="M379" i="1" l="1"/>
  <c r="M380" i="1" l="1"/>
  <c r="M381" i="1" l="1"/>
  <c r="M382" i="1" l="1"/>
  <c r="M383" i="1" l="1"/>
  <c r="M384" i="1" l="1"/>
  <c r="M385" i="1" l="1"/>
  <c r="M386" i="1" l="1"/>
  <c r="M387" i="1" l="1"/>
  <c r="M388" i="1" l="1"/>
  <c r="M389" i="1" l="1"/>
  <c r="M390" i="1" l="1"/>
  <c r="M391" i="1" l="1"/>
  <c r="M392" i="1" l="1"/>
  <c r="M393" i="1" l="1"/>
  <c r="M394" i="1" l="1"/>
  <c r="M395" i="1" l="1"/>
  <c r="M396" i="1" l="1"/>
  <c r="M397" i="1" l="1"/>
  <c r="M398" i="1" l="1"/>
  <c r="M399" i="1" l="1"/>
  <c r="M400" i="1" l="1"/>
  <c r="M401" i="1" l="1"/>
  <c r="M402" i="1" l="1"/>
  <c r="M403" i="1" l="1"/>
  <c r="M404" i="1" l="1"/>
  <c r="M405" i="1" l="1"/>
  <c r="M406" i="1" l="1"/>
  <c r="M407" i="1" l="1"/>
  <c r="M408" i="1" l="1"/>
  <c r="M409" i="1" l="1"/>
  <c r="M410" i="1" l="1"/>
  <c r="M411" i="1" l="1"/>
  <c r="M412" i="1" l="1"/>
  <c r="M413" i="1" l="1"/>
  <c r="M414" i="1" l="1"/>
  <c r="M415" i="1" l="1"/>
  <c r="M416" i="1" l="1"/>
  <c r="M417" i="1" l="1"/>
  <c r="M418" i="1" l="1"/>
  <c r="M419" i="1" l="1"/>
  <c r="M420" i="1" l="1"/>
  <c r="M421" i="1" l="1"/>
  <c r="M422" i="1" l="1"/>
  <c r="M423" i="1" l="1"/>
  <c r="M424" i="1" l="1"/>
  <c r="M425" i="1" l="1"/>
  <c r="M426" i="1" l="1"/>
  <c r="M427" i="1" l="1"/>
  <c r="M428" i="1" l="1"/>
  <c r="M429" i="1" l="1"/>
  <c r="M430" i="1" l="1"/>
  <c r="M431" i="1" l="1"/>
  <c r="M432" i="1" l="1"/>
  <c r="M433" i="1" l="1"/>
  <c r="M434" i="1" l="1"/>
  <c r="M435" i="1" l="1"/>
  <c r="M436" i="1" l="1"/>
  <c r="M437" i="1" l="1"/>
  <c r="M438" i="1" l="1"/>
  <c r="M439" i="1" l="1"/>
  <c r="M440" i="1" l="1"/>
  <c r="M441" i="1" l="1"/>
  <c r="M442" i="1" l="1"/>
  <c r="M443" i="1" l="1"/>
  <c r="M444" i="1" l="1"/>
  <c r="M445" i="1" l="1"/>
  <c r="M446" i="1" l="1"/>
  <c r="M447" i="1" l="1"/>
  <c r="M448" i="1" l="1"/>
  <c r="M449" i="1" l="1"/>
  <c r="M450" i="1" l="1"/>
  <c r="M451" i="1" l="1"/>
  <c r="M452" i="1" l="1"/>
  <c r="M453" i="1" l="1"/>
  <c r="M454" i="1" l="1"/>
  <c r="M455" i="1" l="1"/>
  <c r="M456" i="1" l="1"/>
  <c r="M457" i="1" l="1"/>
  <c r="M458" i="1" l="1"/>
  <c r="M459" i="1" l="1"/>
  <c r="M460" i="1" l="1"/>
  <c r="M461" i="1" l="1"/>
  <c r="M462" i="1" l="1"/>
  <c r="M463" i="1" l="1"/>
  <c r="M464" i="1" l="1"/>
  <c r="M465" i="1" l="1"/>
  <c r="M466" i="1" l="1"/>
  <c r="M467" i="1" l="1"/>
  <c r="M468" i="1" l="1"/>
  <c r="M469" i="1" l="1"/>
  <c r="M470" i="1" l="1"/>
  <c r="M471" i="1" l="1"/>
  <c r="M472" i="1" l="1"/>
  <c r="M473" i="1" l="1"/>
  <c r="M474" i="1" l="1"/>
  <c r="M475" i="1" l="1"/>
  <c r="M476" i="1" l="1"/>
  <c r="M477" i="1" l="1"/>
  <c r="M478" i="1" l="1"/>
  <c r="M479" i="1" l="1"/>
  <c r="M480" i="1" l="1"/>
  <c r="M481" i="1" l="1"/>
  <c r="M482" i="1" l="1"/>
  <c r="M483" i="1" l="1"/>
  <c r="M484" i="1" l="1"/>
  <c r="M485" i="1" l="1"/>
  <c r="M486" i="1" l="1"/>
  <c r="M487" i="1" l="1"/>
  <c r="M488" i="1" l="1"/>
  <c r="M489" i="1" l="1"/>
  <c r="M490" i="1" l="1"/>
  <c r="M491" i="1" l="1"/>
  <c r="M492" i="1" l="1"/>
  <c r="M493" i="1" l="1"/>
  <c r="M494" i="1" l="1"/>
  <c r="M495" i="1" l="1"/>
  <c r="M496" i="1" l="1"/>
  <c r="M497" i="1" l="1"/>
  <c r="M498" i="1" l="1"/>
  <c r="M499" i="1" l="1"/>
  <c r="M500" i="1" l="1"/>
  <c r="M501" i="1" l="1"/>
  <c r="M502" i="1" l="1"/>
  <c r="M503" i="1" l="1"/>
  <c r="M504" i="1" l="1"/>
  <c r="M505" i="1" l="1"/>
  <c r="M506" i="1" l="1"/>
  <c r="M507" i="1" l="1"/>
  <c r="M508" i="1" l="1"/>
  <c r="M509" i="1" l="1"/>
  <c r="M510" i="1" l="1"/>
  <c r="M511" i="1" l="1"/>
  <c r="M512" i="1" l="1"/>
  <c r="M513" i="1" l="1"/>
  <c r="M514" i="1" l="1"/>
  <c r="M515" i="1" l="1"/>
  <c r="M516" i="1" l="1"/>
  <c r="M517" i="1" l="1"/>
  <c r="M518" i="1" l="1"/>
  <c r="M519" i="1" l="1"/>
  <c r="M520" i="1" l="1"/>
  <c r="M521" i="1" l="1"/>
  <c r="M522" i="1" l="1"/>
  <c r="M523" i="1" l="1"/>
  <c r="M524" i="1" l="1"/>
  <c r="M525" i="1" l="1"/>
  <c r="M526" i="1" l="1"/>
  <c r="M527" i="1" l="1"/>
  <c r="M528" i="1" l="1"/>
  <c r="M529" i="1" l="1"/>
  <c r="M530" i="1" l="1"/>
  <c r="M531" i="1" l="1"/>
  <c r="M532" i="1" l="1"/>
  <c r="M533" i="1" l="1"/>
  <c r="M534" i="1" l="1"/>
  <c r="M535" i="1" l="1"/>
  <c r="M536" i="1" l="1"/>
  <c r="M537" i="1" l="1"/>
  <c r="M538" i="1" l="1"/>
  <c r="M539" i="1" l="1"/>
  <c r="M540" i="1" l="1"/>
  <c r="M541" i="1" l="1"/>
  <c r="M542" i="1" l="1"/>
  <c r="M543" i="1" l="1"/>
  <c r="M544" i="1" l="1"/>
  <c r="M545" i="1" l="1"/>
  <c r="M546" i="1" l="1"/>
  <c r="M547" i="1" l="1"/>
  <c r="M548" i="1" l="1"/>
  <c r="M549" i="1" l="1"/>
  <c r="M550" i="1" l="1"/>
  <c r="M551" i="1" l="1"/>
  <c r="M552" i="1" l="1"/>
  <c r="M553" i="1" l="1"/>
  <c r="M554" i="1" l="1"/>
  <c r="M555" i="1" l="1"/>
  <c r="M556" i="1" l="1"/>
  <c r="M557" i="1" l="1"/>
  <c r="M558" i="1" l="1"/>
  <c r="M559" i="1" l="1"/>
  <c r="M560" i="1" l="1"/>
  <c r="M561" i="1" l="1"/>
  <c r="M562" i="1" l="1"/>
  <c r="M563" i="1" l="1"/>
  <c r="M564" i="1" l="1"/>
  <c r="M565" i="1" l="1"/>
  <c r="M566" i="1" l="1"/>
  <c r="M567" i="1" l="1"/>
  <c r="M568" i="1" l="1"/>
  <c r="M569" i="1" l="1"/>
  <c r="M570" i="1" l="1"/>
  <c r="M571" i="1" l="1"/>
  <c r="M572" i="1" l="1"/>
  <c r="M573" i="1" l="1"/>
  <c r="M574" i="1" l="1"/>
  <c r="M575" i="1" l="1"/>
  <c r="M576" i="1" l="1"/>
  <c r="M577" i="1" l="1"/>
  <c r="M578" i="1" l="1"/>
  <c r="M579" i="1" l="1"/>
  <c r="M580" i="1" l="1"/>
  <c r="M581" i="1" l="1"/>
  <c r="M582" i="1" l="1"/>
  <c r="M583" i="1" l="1"/>
  <c r="M584" i="1" l="1"/>
  <c r="M585" i="1" l="1"/>
  <c r="M586" i="1" l="1"/>
  <c r="M587" i="1" l="1"/>
  <c r="M588" i="1" l="1"/>
  <c r="M589" i="1" l="1"/>
  <c r="M590" i="1" l="1"/>
  <c r="M591" i="1" l="1"/>
  <c r="M592" i="1" l="1"/>
  <c r="M593" i="1" l="1"/>
  <c r="M594" i="1" l="1"/>
  <c r="M595" i="1" l="1"/>
  <c r="M596" i="1" l="1"/>
  <c r="M597" i="1" l="1"/>
  <c r="M598" i="1" l="1"/>
  <c r="M599" i="1" l="1"/>
  <c r="M600" i="1" l="1"/>
  <c r="M601" i="1" l="1"/>
  <c r="M602" i="1" l="1"/>
  <c r="M603" i="1" l="1"/>
  <c r="M604" i="1" l="1"/>
  <c r="M605" i="1" l="1"/>
  <c r="M606" i="1" l="1"/>
  <c r="M607" i="1" l="1"/>
  <c r="M608" i="1" l="1"/>
  <c r="M609" i="1" l="1"/>
  <c r="M610" i="1" l="1"/>
  <c r="M611" i="1" l="1"/>
  <c r="M612" i="1" l="1"/>
  <c r="M613" i="1" l="1"/>
  <c r="M614" i="1" l="1"/>
  <c r="M615" i="1" l="1"/>
  <c r="M616" i="1" l="1"/>
  <c r="M617" i="1" l="1"/>
  <c r="M618" i="1" l="1"/>
  <c r="M619" i="1" l="1"/>
  <c r="M620" i="1" l="1"/>
  <c r="M621" i="1" l="1"/>
  <c r="M622" i="1" l="1"/>
  <c r="M623" i="1" l="1"/>
  <c r="M624" i="1" l="1"/>
  <c r="M625" i="1" l="1"/>
  <c r="M626" i="1" l="1"/>
  <c r="M627" i="1" l="1"/>
  <c r="M628" i="1" l="1"/>
  <c r="M629" i="1" l="1"/>
  <c r="M630" i="1" l="1"/>
  <c r="M631" i="1" l="1"/>
  <c r="M632" i="1" l="1"/>
  <c r="M633" i="1" l="1"/>
  <c r="M634" i="1" l="1"/>
  <c r="M635" i="1" l="1"/>
  <c r="M636" i="1" l="1"/>
  <c r="M637" i="1" l="1"/>
  <c r="M638" i="1" l="1"/>
  <c r="M639" i="1" l="1"/>
  <c r="M640" i="1" l="1"/>
  <c r="M641" i="1" l="1"/>
  <c r="M642" i="1" l="1"/>
  <c r="M643" i="1" l="1"/>
  <c r="M644" i="1" l="1"/>
  <c r="M645" i="1" l="1"/>
  <c r="M646" i="1" l="1"/>
  <c r="M647" i="1" l="1"/>
  <c r="M648" i="1" l="1"/>
  <c r="M649" i="1" l="1"/>
  <c r="M650" i="1" l="1"/>
  <c r="M651" i="1" l="1"/>
  <c r="M652" i="1" l="1"/>
  <c r="M653" i="1" l="1"/>
  <c r="M654" i="1" l="1"/>
  <c r="M655" i="1" l="1"/>
  <c r="M656" i="1" l="1"/>
  <c r="M657" i="1" l="1"/>
  <c r="M658" i="1" l="1"/>
  <c r="M659" i="1" l="1"/>
  <c r="M660" i="1" l="1"/>
  <c r="M661" i="1" l="1"/>
  <c r="M662" i="1" l="1"/>
  <c r="M663" i="1" l="1"/>
  <c r="M664" i="1" l="1"/>
  <c r="M665" i="1" l="1"/>
  <c r="M666" i="1" l="1"/>
  <c r="M667" i="1" l="1"/>
  <c r="M668" i="1" l="1"/>
  <c r="M669" i="1" l="1"/>
  <c r="M670" i="1" l="1"/>
  <c r="M671" i="1" l="1"/>
  <c r="M672" i="1" l="1"/>
  <c r="M673" i="1" l="1"/>
  <c r="M674" i="1" l="1"/>
  <c r="M675" i="1" l="1"/>
  <c r="M676" i="1" l="1"/>
  <c r="M677" i="1" l="1"/>
  <c r="M678" i="1" l="1"/>
  <c r="M679" i="1" l="1"/>
  <c r="M680" i="1" l="1"/>
  <c r="M681" i="1" l="1"/>
  <c r="M682" i="1" l="1"/>
  <c r="M683" i="1" l="1"/>
  <c r="M684" i="1" l="1"/>
  <c r="M685" i="1" l="1"/>
  <c r="M686" i="1" l="1"/>
  <c r="M687" i="1" l="1"/>
  <c r="M688" i="1" l="1"/>
  <c r="M689" i="1" l="1"/>
  <c r="M690" i="1" l="1"/>
  <c r="M691" i="1" l="1"/>
  <c r="M692" i="1" l="1"/>
  <c r="M693" i="1" l="1"/>
  <c r="M694" i="1" l="1"/>
  <c r="M695" i="1" l="1"/>
  <c r="M696" i="1" l="1"/>
  <c r="M697" i="1" l="1"/>
  <c r="M698" i="1" l="1"/>
  <c r="M699" i="1" l="1"/>
  <c r="M700" i="1" l="1"/>
  <c r="M701" i="1" l="1"/>
  <c r="M702" i="1" l="1"/>
  <c r="M703" i="1" l="1"/>
  <c r="M704" i="1" l="1"/>
  <c r="M705" i="1" l="1"/>
  <c r="M706" i="1" l="1"/>
  <c r="M707" i="1" l="1"/>
  <c r="M708" i="1" l="1"/>
  <c r="M709" i="1" l="1"/>
  <c r="M710" i="1" l="1"/>
  <c r="M711" i="1" l="1"/>
  <c r="M712" i="1" l="1"/>
  <c r="M713" i="1" l="1"/>
  <c r="M714" i="1" l="1"/>
  <c r="M715" i="1" l="1"/>
  <c r="M716" i="1" l="1"/>
  <c r="M717" i="1" l="1"/>
  <c r="M718" i="1" l="1"/>
  <c r="M719" i="1" l="1"/>
  <c r="M720" i="1" l="1"/>
  <c r="M721" i="1" l="1"/>
  <c r="M722" i="1" l="1"/>
  <c r="M723" i="1" l="1"/>
  <c r="M724" i="1" l="1"/>
  <c r="M725" i="1" l="1"/>
  <c r="M726" i="1" l="1"/>
  <c r="M727" i="1" l="1"/>
  <c r="M728" i="1" l="1"/>
  <c r="M729" i="1" l="1"/>
  <c r="M730" i="1" l="1"/>
  <c r="M731" i="1" l="1"/>
  <c r="M732" i="1" l="1"/>
  <c r="M733" i="1" l="1"/>
  <c r="M734" i="1" l="1"/>
  <c r="M735" i="1" l="1"/>
  <c r="M736" i="1" l="1"/>
  <c r="M737" i="1" l="1"/>
  <c r="M738" i="1" l="1"/>
  <c r="M739" i="1" l="1"/>
  <c r="M740" i="1" l="1"/>
  <c r="M741" i="1" l="1"/>
  <c r="M742" i="1" l="1"/>
  <c r="M743" i="1" l="1"/>
  <c r="M744" i="1" l="1"/>
  <c r="M745" i="1" l="1"/>
  <c r="M746" i="1" l="1"/>
  <c r="M747" i="1" l="1"/>
  <c r="M748" i="1" l="1"/>
  <c r="M749" i="1" l="1"/>
  <c r="M750" i="1" l="1"/>
  <c r="M751" i="1" l="1"/>
  <c r="M752" i="1" l="1"/>
  <c r="M753" i="1" l="1"/>
  <c r="M754" i="1" l="1"/>
  <c r="M755" i="1" l="1"/>
  <c r="M756" i="1" l="1"/>
  <c r="M757" i="1" l="1"/>
  <c r="M758" i="1" l="1"/>
  <c r="M759" i="1" l="1"/>
  <c r="M760" i="1" l="1"/>
  <c r="M761" i="1" l="1"/>
  <c r="M762" i="1" l="1"/>
  <c r="M763" i="1" l="1"/>
  <c r="M764" i="1" l="1"/>
  <c r="M765" i="1" l="1"/>
  <c r="M766" i="1" l="1"/>
  <c r="M767" i="1" l="1"/>
  <c r="M768" i="1" l="1"/>
  <c r="M769" i="1" l="1"/>
  <c r="M770" i="1" l="1"/>
  <c r="M771" i="1" l="1"/>
  <c r="M772" i="1" l="1"/>
  <c r="M773" i="1" l="1"/>
  <c r="M774" i="1" l="1"/>
  <c r="M775" i="1" l="1"/>
  <c r="M776" i="1" l="1"/>
  <c r="M777" i="1" l="1"/>
  <c r="M778" i="1" l="1"/>
  <c r="M779" i="1" l="1"/>
  <c r="M780" i="1" l="1"/>
  <c r="M781" i="1" l="1"/>
  <c r="M782" i="1" l="1"/>
  <c r="M783" i="1" l="1"/>
  <c r="M784" i="1" l="1"/>
  <c r="M785" i="1" l="1"/>
  <c r="M786" i="1" l="1"/>
  <c r="M787" i="1" l="1"/>
  <c r="M788" i="1" l="1"/>
  <c r="M789" i="1" l="1"/>
  <c r="M790" i="1" l="1"/>
  <c r="M791" i="1" l="1"/>
  <c r="M792" i="1" l="1"/>
  <c r="M793" i="1" l="1"/>
  <c r="M794" i="1" l="1"/>
  <c r="M795" i="1" l="1"/>
  <c r="M796" i="1" l="1"/>
  <c r="M797" i="1" l="1"/>
  <c r="M798" i="1" l="1"/>
  <c r="M799" i="1" l="1"/>
  <c r="M800" i="1" l="1"/>
  <c r="M801" i="1" l="1"/>
  <c r="M802" i="1" l="1"/>
  <c r="M803" i="1" l="1"/>
  <c r="M804" i="1" l="1"/>
  <c r="M805" i="1" l="1"/>
  <c r="M806" i="1" l="1"/>
  <c r="M807" i="1" l="1"/>
  <c r="M808" i="1" l="1"/>
  <c r="M809" i="1" l="1"/>
  <c r="M810" i="1" l="1"/>
  <c r="M811" i="1" l="1"/>
  <c r="M812" i="1" l="1"/>
  <c r="M813" i="1" l="1"/>
  <c r="M814" i="1" l="1"/>
  <c r="M815" i="1" l="1"/>
  <c r="M816" i="1" l="1"/>
  <c r="M817" i="1" l="1"/>
  <c r="M818" i="1" l="1"/>
  <c r="M819" i="1" l="1"/>
  <c r="M820" i="1" l="1"/>
  <c r="M821" i="1" l="1"/>
  <c r="M822" i="1" l="1"/>
  <c r="M823" i="1" l="1"/>
  <c r="M824" i="1" l="1"/>
  <c r="M825" i="1" l="1"/>
  <c r="M826" i="1" l="1"/>
  <c r="M827" i="1" l="1"/>
  <c r="M828" i="1" l="1"/>
  <c r="M829" i="1" l="1"/>
  <c r="M830" i="1" l="1"/>
  <c r="M831" i="1" l="1"/>
  <c r="M832" i="1" l="1"/>
  <c r="M833" i="1" l="1"/>
  <c r="M834" i="1" l="1"/>
  <c r="M835" i="1" l="1"/>
  <c r="M836" i="1" l="1"/>
  <c r="M837" i="1" l="1"/>
  <c r="M838" i="1" l="1"/>
  <c r="M839" i="1" l="1"/>
  <c r="M840" i="1" l="1"/>
  <c r="M841" i="1" l="1"/>
  <c r="M842" i="1" l="1"/>
  <c r="M843" i="1" l="1"/>
  <c r="M844" i="1" l="1"/>
  <c r="M845" i="1" l="1"/>
  <c r="M846" i="1" l="1"/>
  <c r="M847" i="1" l="1"/>
  <c r="M848" i="1" l="1"/>
  <c r="M849" i="1" l="1"/>
  <c r="M850" i="1" l="1"/>
  <c r="M851" i="1" l="1"/>
  <c r="M852" i="1" l="1"/>
  <c r="M853" i="1" l="1"/>
  <c r="M854" i="1" l="1"/>
  <c r="M855" i="1" l="1"/>
  <c r="M856" i="1" l="1"/>
  <c r="M857" i="1" l="1"/>
  <c r="M858" i="1" l="1"/>
  <c r="M859" i="1" l="1"/>
  <c r="M860" i="1" l="1"/>
  <c r="M861" i="1" l="1"/>
  <c r="M862" i="1" l="1"/>
  <c r="M863" i="1" l="1"/>
  <c r="M864" i="1" l="1"/>
  <c r="M865" i="1" l="1"/>
  <c r="M866" i="1" l="1"/>
  <c r="M867" i="1" l="1"/>
  <c r="M868" i="1" l="1"/>
  <c r="M869" i="1" l="1"/>
  <c r="M870" i="1" l="1"/>
  <c r="M871" i="1" l="1"/>
  <c r="M872" i="1" l="1"/>
  <c r="M873" i="1" l="1"/>
  <c r="M874" i="1" l="1"/>
  <c r="M875" i="1" l="1"/>
  <c r="M876" i="1" l="1"/>
  <c r="M877" i="1" l="1"/>
  <c r="M878" i="1" l="1"/>
  <c r="M879" i="1" l="1"/>
  <c r="M880" i="1" l="1"/>
  <c r="M881" i="1" l="1"/>
  <c r="M882" i="1" l="1"/>
  <c r="M883" i="1" l="1"/>
  <c r="M884" i="1" l="1"/>
  <c r="M885" i="1" l="1"/>
  <c r="M886" i="1" l="1"/>
  <c r="M887" i="1" l="1"/>
  <c r="M888" i="1" l="1"/>
  <c r="M889" i="1" l="1"/>
  <c r="M890" i="1" l="1"/>
  <c r="M891" i="1" l="1"/>
  <c r="M892" i="1" l="1"/>
  <c r="M893" i="1" l="1"/>
  <c r="M894" i="1" l="1"/>
  <c r="M895" i="1" l="1"/>
  <c r="M896" i="1" l="1"/>
  <c r="M897" i="1" l="1"/>
  <c r="M898" i="1" l="1"/>
  <c r="M899" i="1" l="1"/>
  <c r="M900" i="1" l="1"/>
  <c r="M901" i="1" l="1"/>
  <c r="M902" i="1" l="1"/>
  <c r="M903" i="1" l="1"/>
  <c r="M904" i="1" l="1"/>
  <c r="M905" i="1" l="1"/>
  <c r="M906" i="1" l="1"/>
  <c r="M907" i="1" l="1"/>
  <c r="M908" i="1" l="1"/>
  <c r="M909" i="1" l="1"/>
  <c r="M910" i="1" l="1"/>
  <c r="M911" i="1" l="1"/>
  <c r="M912" i="1" l="1"/>
  <c r="M913" i="1" l="1"/>
  <c r="M914" i="1" l="1"/>
  <c r="M915" i="1" l="1"/>
  <c r="M916" i="1" l="1"/>
  <c r="M917" i="1" l="1"/>
  <c r="M918" i="1" l="1"/>
  <c r="M919" i="1" l="1"/>
  <c r="M920" i="1" l="1"/>
  <c r="M921" i="1" l="1"/>
  <c r="M922" i="1" l="1"/>
  <c r="M923" i="1" l="1"/>
  <c r="M924" i="1" l="1"/>
  <c r="M925" i="1" l="1"/>
  <c r="M926" i="1" l="1"/>
  <c r="M927" i="1" l="1"/>
  <c r="M928" i="1" l="1"/>
  <c r="M929" i="1" l="1"/>
  <c r="M930" i="1" l="1"/>
  <c r="M931" i="1" l="1"/>
  <c r="M932" i="1" l="1"/>
  <c r="M933" i="1" l="1"/>
  <c r="M934" i="1" l="1"/>
  <c r="M935" i="1" l="1"/>
  <c r="M936" i="1" l="1"/>
  <c r="M937" i="1" l="1"/>
  <c r="M938" i="1" l="1"/>
  <c r="M939" i="1" l="1"/>
  <c r="M940" i="1" l="1"/>
  <c r="M941" i="1" l="1"/>
  <c r="M942" i="1" l="1"/>
  <c r="M943" i="1" l="1"/>
  <c r="M944" i="1" l="1"/>
  <c r="M945" i="1" l="1"/>
  <c r="M946" i="1" l="1"/>
  <c r="M947" i="1" l="1"/>
  <c r="M948" i="1" l="1"/>
  <c r="M949" i="1" l="1"/>
  <c r="M950" i="1" l="1"/>
  <c r="M951" i="1" l="1"/>
  <c r="M952" i="1" l="1"/>
  <c r="M953" i="1" l="1"/>
  <c r="M954" i="1" l="1"/>
  <c r="M955" i="1" l="1"/>
  <c r="M956" i="1" l="1"/>
  <c r="M957" i="1" l="1"/>
  <c r="M958" i="1" l="1"/>
  <c r="M959" i="1" l="1"/>
  <c r="M960" i="1" l="1"/>
  <c r="M961" i="1" l="1"/>
  <c r="M962" i="1" l="1"/>
  <c r="M963" i="1" l="1"/>
  <c r="M964" i="1" l="1"/>
  <c r="M965" i="1" l="1"/>
  <c r="M966" i="1" l="1"/>
  <c r="M967" i="1" l="1"/>
  <c r="M968" i="1" l="1"/>
  <c r="M969" i="1" l="1"/>
  <c r="M970" i="1" l="1"/>
  <c r="M971" i="1" l="1"/>
  <c r="M972" i="1" l="1"/>
  <c r="M973" i="1" l="1"/>
  <c r="M974" i="1" l="1"/>
  <c r="M975" i="1" l="1"/>
  <c r="M976" i="1" l="1"/>
  <c r="M977" i="1" l="1"/>
  <c r="M978" i="1" l="1"/>
  <c r="M979" i="1" l="1"/>
  <c r="M980" i="1" l="1"/>
  <c r="M981" i="1" l="1"/>
  <c r="M982" i="1" l="1"/>
  <c r="M983" i="1" l="1"/>
  <c r="M984" i="1" l="1"/>
  <c r="M985" i="1" l="1"/>
  <c r="M986" i="1" l="1"/>
  <c r="M987" i="1" l="1"/>
  <c r="M988" i="1" l="1"/>
  <c r="M989" i="1" l="1"/>
  <c r="M990" i="1" l="1"/>
  <c r="M991" i="1" l="1"/>
  <c r="M992" i="1" l="1"/>
  <c r="M993" i="1" l="1"/>
  <c r="M994" i="1" l="1"/>
  <c r="M995" i="1" l="1"/>
  <c r="M996" i="1" l="1"/>
  <c r="M997" i="1" l="1"/>
  <c r="M998" i="1" l="1"/>
  <c r="M999" i="1" l="1"/>
  <c r="M1000" i="1" l="1"/>
  <c r="M1001" i="1" l="1"/>
  <c r="M1002" i="1" l="1"/>
  <c r="M1003" i="1" l="1"/>
  <c r="M1004" i="1" l="1"/>
  <c r="M1005" i="1" l="1"/>
  <c r="M1006" i="1" l="1"/>
  <c r="M1007" i="1" l="1"/>
  <c r="M1008" i="1" l="1"/>
  <c r="M1009" i="1" l="1"/>
  <c r="M1010" i="1" l="1"/>
  <c r="M1011" i="1" l="1"/>
  <c r="M1012" i="1" l="1"/>
  <c r="M1013" i="1" l="1"/>
  <c r="M1014" i="1" l="1"/>
  <c r="M1015" i="1" l="1"/>
  <c r="M1016" i="1" l="1"/>
  <c r="M1017" i="1" l="1"/>
  <c r="M1018" i="1" l="1"/>
  <c r="M1019" i="1" l="1"/>
  <c r="M1020" i="1" l="1"/>
  <c r="M1021" i="1" l="1"/>
  <c r="M1022" i="1" l="1"/>
  <c r="M1023" i="1" l="1"/>
  <c r="M1024" i="1" l="1"/>
  <c r="M1025" i="1" l="1"/>
  <c r="M1026" i="1" l="1"/>
  <c r="M1027" i="1" l="1"/>
  <c r="M1028" i="1" l="1"/>
  <c r="M1029" i="1" l="1"/>
  <c r="M1030" i="1" l="1"/>
  <c r="M1031" i="1" l="1"/>
  <c r="M1032" i="1" l="1"/>
  <c r="M1033" i="1" l="1"/>
  <c r="M1034" i="1" l="1"/>
  <c r="M1035" i="1" l="1"/>
  <c r="M1036" i="1" l="1"/>
  <c r="M1037" i="1" l="1"/>
  <c r="M1038" i="1" l="1"/>
  <c r="M1039" i="1" l="1"/>
  <c r="M1040" i="1" l="1"/>
  <c r="M1041" i="1" l="1"/>
  <c r="M1042" i="1" l="1"/>
  <c r="M1043" i="1" l="1"/>
  <c r="M1044" i="1" l="1"/>
  <c r="M1045" i="1" l="1"/>
  <c r="M1046" i="1" l="1"/>
  <c r="M1047" i="1" l="1"/>
  <c r="M1048" i="1" l="1"/>
  <c r="M1049" i="1" l="1"/>
  <c r="M1050" i="1" l="1"/>
  <c r="M1051" i="1" l="1"/>
  <c r="M1052" i="1" l="1"/>
  <c r="M1053" i="1" l="1"/>
</calcChain>
</file>

<file path=xl/sharedStrings.xml><?xml version="1.0" encoding="utf-8"?>
<sst xmlns="http://schemas.openxmlformats.org/spreadsheetml/2006/main" count="17538" uniqueCount="8777">
  <si>
    <t>~TFM_INS</t>
  </si>
  <si>
    <t>ELC_FIN_DEM</t>
  </si>
  <si>
    <t>TimeSlice</t>
  </si>
  <si>
    <t>Cset_CN</t>
  </si>
  <si>
    <t>Attribute</t>
  </si>
  <si>
    <t>Year</t>
  </si>
  <si>
    <t>NL</t>
  </si>
  <si>
    <t>VAR_FIn</t>
  </si>
  <si>
    <t>\I: Podokres</t>
  </si>
  <si>
    <t>Wybór Dóbr - nazwa dobra</t>
  </si>
  <si>
    <t>Atrybut</t>
  </si>
  <si>
    <t>Wartość atrybutu</t>
  </si>
  <si>
    <t>COM_FR</t>
  </si>
  <si>
    <t>Domyślna inter/ekstrapolacja: 3 - pełna inter/ekstrapolacja</t>
  </si>
  <si>
    <t>ELC_GRID_RES</t>
  </si>
  <si>
    <t>H0001</t>
  </si>
  <si>
    <t>ELC_FIN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</si>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</sst>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&quot;$&quot;#,##0_);\(&quot;$&quot;#,##0\)"/>
    <numFmt numFmtId="166" formatCode="_(&quot;$&quot;* #,##0.00_);_(&quot;$&quot;* \(#,##0.00\);_(&quot;$&quot;* &quot;-&quot;??_);_(@_)"/>
    <numFmt numFmtId="167" formatCode="#,##0.0_i"/>
    <numFmt numFmtId="168" formatCode="_-&quot;€&quot;\ * #,##0.00_-;\-&quot;€&quot;\ * #,##0.00_-;_-&quot;€&quot;\ * &quot;-&quot;??_-;_-@_-"/>
    <numFmt numFmtId="169" formatCode="0.0%"/>
    <numFmt numFmtId="170" formatCode="#,##0.0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#,##0;\-\ #,##0;_-\ &quot;- &quot;"/>
    <numFmt numFmtId="176" formatCode="_ * #,##0.00_ ;_ * \-#,##0.00_ ;_ * &quot;-&quot;??_ ;_ @_ "/>
    <numFmt numFmtId="177" formatCode="_ * #,##0_ ;_ * \-#,##0_ ;_ * &quot;-&quot;_ ;_ @_ 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&quot;€&quot;_-;\-* #,##0.00\ &quot;€&quot;_-;_-* &quot;-&quot;??\ &quot;€&quot;_-;_-@_-"/>
    <numFmt numFmtId="182" formatCode="_-* #,##0.00\ _€_-;\-* #,##0.00\ _€_-;_-* &quot;-&quot;??\ _€_-;_-@_-"/>
    <numFmt numFmtId="183" formatCode="_-[$€-2]* #,##0.00_-;\-[$€-2]* #,##0.00_-;_-[$€-2]* &quot;-&quot;??_-"/>
    <numFmt numFmtId="184" formatCode="#,##0.0000"/>
    <numFmt numFmtId="185" formatCode="_-&quot;$&quot;* #,##0.00_-;\-&quot;$&quot;* #,##0.00_-;_-&quot;$&quot;* &quot;-&quot;??_-;_-@_-"/>
    <numFmt numFmtId="186" formatCode="General_)"/>
    <numFmt numFmtId="187" formatCode="_-* #,##0\ _z_ł_-;\-* #,##0\ _z_ł_-;_-* &quot;-&quot;\ _z_ł_-;_-@_-"/>
    <numFmt numFmtId="188" formatCode="_-* #,##0.00\ _z_ł_-;\-* #,##0.00\ _z_ł_-;_-* &quot;-&quot;??\ _z_ł_-;_-@_-"/>
    <numFmt numFmtId="189" formatCode="&quot;$&quot;#,##0.00_);[Red]\(&quot;$&quot;#,##0.00\)"/>
    <numFmt numFmtId="190" formatCode="m/d/yy\ h:mm"/>
    <numFmt numFmtId="191" formatCode="_-* #,##0.00\ _D_M_-;\-* #,##0.00\ _D_M_-;_-* &quot;-&quot;??\ _D_M_-;_-@_-"/>
    <numFmt numFmtId="192" formatCode="_-* #,##0.00\ [$€]_-;\-* #,##0.00\ [$€]_-;_-* &quot;-&quot;??\ [$€]_-;_-@_-"/>
    <numFmt numFmtId="193" formatCode="#,##0.00\ &quot;DM&quot;;[Red]\-#,##0.00\ &quot;DM&quot;"/>
    <numFmt numFmtId="194" formatCode="#,##0.00\ &quot;Pts&quot;;[Red]\-#,##0.00\ &quot;Pts&quot;"/>
    <numFmt numFmtId="195" formatCode="#,##0."/>
    <numFmt numFmtId="196" formatCode="&quot;$&quot;#."/>
    <numFmt numFmtId="197" formatCode="#.00"/>
    <numFmt numFmtId="198" formatCode="mmm\ dd\,\ yyyy"/>
    <numFmt numFmtId="199" formatCode="mmm\-yyyy"/>
    <numFmt numFmtId="200" formatCode="yyyy"/>
    <numFmt numFmtId="201" formatCode="_-* ###0.00_-;\(###0.00\);_-* &quot;–&quot;_-;_-@_-"/>
  </numFmts>
  <fonts count="155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sz val="1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name val="Arial"/>
      <family val="2"/>
      <charset val="238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8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9"/>
      <color theme="1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FFFFC1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4148">
    <xf numFmtId="0" fontId="0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9" fillId="12" borderId="11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7" fontId="29" fillId="0" borderId="0" applyFill="0" applyBorder="0" applyProtection="0">
      <alignment horizontal="right"/>
    </xf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9" fontId="27" fillId="0" borderId="0" applyFont="0" applyFill="0" applyBorder="0" applyAlignment="0" applyProtection="0"/>
    <xf numFmtId="0" fontId="9" fillId="0" borderId="0"/>
    <xf numFmtId="9" fontId="27" fillId="0" borderId="0" applyFont="0" applyFill="0" applyBorder="0" applyAlignment="0" applyProtection="0"/>
    <xf numFmtId="0" fontId="9" fillId="0" borderId="0"/>
    <xf numFmtId="0" fontId="27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30" fillId="60" borderId="13" applyNumberFormat="0" applyProtection="0">
      <alignment horizontal="right"/>
    </xf>
    <xf numFmtId="0" fontId="48" fillId="60" borderId="0" applyNumberFormat="0" applyBorder="0" applyProtection="0">
      <alignment horizontal="left"/>
    </xf>
    <xf numFmtId="0" fontId="30" fillId="60" borderId="13" applyNumberFormat="0" applyProtection="0">
      <alignment horizontal="left"/>
    </xf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49" fillId="61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179" fontId="4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7" fillId="0" borderId="0"/>
    <xf numFmtId="0" fontId="9" fillId="0" borderId="0"/>
    <xf numFmtId="49" fontId="27" fillId="62" borderId="26">
      <alignment vertical="top" wrapText="1"/>
    </xf>
    <xf numFmtId="3" fontId="53" fillId="0" borderId="26">
      <alignment horizontal="right" vertical="top"/>
    </xf>
    <xf numFmtId="0" fontId="30" fillId="63" borderId="13">
      <alignment horizontal="centerContinuous" vertical="top" wrapText="1"/>
    </xf>
    <xf numFmtId="0" fontId="54" fillId="0" borderId="0">
      <alignment vertical="top" wrapText="1"/>
    </xf>
    <xf numFmtId="0" fontId="55" fillId="0" borderId="0"/>
    <xf numFmtId="0" fontId="27" fillId="59" borderId="23" applyNumberFormat="0" applyFont="0" applyAlignment="0" applyProtection="0"/>
    <xf numFmtId="180" fontId="56" fillId="0" borderId="0">
      <alignment horizontal="right"/>
    </xf>
    <xf numFmtId="0" fontId="54" fillId="0" borderId="0">
      <alignment vertical="top" wrapText="1"/>
    </xf>
    <xf numFmtId="170" fontId="57" fillId="64" borderId="27">
      <alignment vertical="center"/>
    </xf>
    <xf numFmtId="169" fontId="58" fillId="64" borderId="27">
      <alignment vertical="center"/>
    </xf>
    <xf numFmtId="170" fontId="59" fillId="65" borderId="27">
      <alignment vertical="center"/>
    </xf>
    <xf numFmtId="0" fontId="27" fillId="66" borderId="15" applyBorder="0">
      <alignment horizontal="left" vertical="center"/>
    </xf>
    <xf numFmtId="49" fontId="27" fillId="67" borderId="13">
      <alignment vertical="center" wrapText="1"/>
    </xf>
    <xf numFmtId="0" fontId="27" fillId="68" borderId="14">
      <alignment horizontal="left" vertical="center" wrapText="1"/>
    </xf>
    <xf numFmtId="0" fontId="60" fillId="69" borderId="13">
      <alignment horizontal="left" vertical="center" wrapText="1"/>
    </xf>
    <xf numFmtId="0" fontId="27" fillId="70" borderId="13">
      <alignment horizontal="left" vertical="center" wrapText="1"/>
    </xf>
    <xf numFmtId="0" fontId="27" fillId="71" borderId="13">
      <alignment horizontal="left" vertical="center" wrapText="1"/>
    </xf>
    <xf numFmtId="0" fontId="52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59" borderId="23" applyNumberFormat="0" applyFont="0" applyAlignment="0" applyProtection="0"/>
    <xf numFmtId="175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49" fontId="70" fillId="0" borderId="13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71" fillId="62" borderId="0" applyBorder="0" applyAlignment="0"/>
    <xf numFmtId="0" fontId="70" fillId="62" borderId="0" applyBorder="0">
      <alignment horizontal="right" vertical="center"/>
    </xf>
    <xf numFmtId="0" fontId="70" fillId="37" borderId="0" applyBorder="0">
      <alignment horizontal="right" vertical="center"/>
    </xf>
    <xf numFmtId="0" fontId="70" fillId="37" borderId="0" applyBorder="0">
      <alignment horizontal="right" vertical="center"/>
    </xf>
    <xf numFmtId="0" fontId="69" fillId="37" borderId="13">
      <alignment horizontal="right" vertical="center"/>
    </xf>
    <xf numFmtId="0" fontId="72" fillId="37" borderId="13">
      <alignment horizontal="right" vertical="center"/>
    </xf>
    <xf numFmtId="0" fontId="69" fillId="72" borderId="13">
      <alignment horizontal="right" vertical="center"/>
    </xf>
    <xf numFmtId="0" fontId="69" fillId="72" borderId="13">
      <alignment horizontal="right" vertical="center"/>
    </xf>
    <xf numFmtId="0" fontId="69" fillId="72" borderId="28">
      <alignment horizontal="right" vertical="center"/>
    </xf>
    <xf numFmtId="0" fontId="69" fillId="72" borderId="29">
      <alignment horizontal="right" vertical="center"/>
    </xf>
    <xf numFmtId="0" fontId="69" fillId="72" borderId="30">
      <alignment horizontal="right" vertical="center"/>
    </xf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4" applyNumberFormat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5" fillId="7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7" applyNumberFormat="0" applyAlignment="0" applyProtection="0"/>
    <xf numFmtId="4" fontId="71" fillId="0" borderId="16" applyFill="0" applyBorder="0" applyProtection="0">
      <alignment horizontal="right" vertical="center"/>
    </xf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9" fillId="0" borderId="0" applyNumberFormat="0">
      <alignment horizontal="right"/>
    </xf>
    <xf numFmtId="166" fontId="27" fillId="0" borderId="0" applyFont="0" applyFill="0" applyBorder="0" applyAlignment="0" applyProtection="0"/>
    <xf numFmtId="0" fontId="70" fillId="72" borderId="31">
      <alignment horizontal="left" vertical="center" wrapText="1" indent="2"/>
    </xf>
    <xf numFmtId="0" fontId="70" fillId="0" borderId="31">
      <alignment horizontal="left" vertical="center" wrapText="1" indent="2"/>
    </xf>
    <xf numFmtId="0" fontId="70" fillId="37" borderId="29">
      <alignment horizontal="left" vertical="center"/>
    </xf>
    <xf numFmtId="0" fontId="69" fillId="0" borderId="32">
      <alignment horizontal="left" vertical="top" wrapText="1"/>
    </xf>
    <xf numFmtId="0" fontId="42" fillId="43" borderId="17" applyNumberFormat="0" applyAlignment="0" applyProtection="0"/>
    <xf numFmtId="0" fontId="74" fillId="0" borderId="3"/>
    <xf numFmtId="0" fontId="32" fillId="0" borderId="25" applyNumberFormat="0" applyFill="0" applyAlignment="0" applyProtection="0"/>
    <xf numFmtId="0" fontId="37" fillId="0" borderId="0" applyNumberFormat="0" applyFill="0" applyBorder="0" applyAlignment="0" applyProtection="0"/>
    <xf numFmtId="0" fontId="67" fillId="0" borderId="0">
      <alignment vertical="top"/>
    </xf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61" fillId="0" borderId="0" applyFont="0" applyFill="0" applyBorder="0" applyAlignment="0" applyProtection="0"/>
    <xf numFmtId="11" fontId="61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4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83" fillId="9" borderId="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4" fontId="70" fillId="0" borderId="0" applyBorder="0">
      <alignment horizontal="right" vertical="center"/>
    </xf>
    <xf numFmtId="0" fontId="70" fillId="0" borderId="13">
      <alignment horizontal="right" vertical="center"/>
    </xf>
    <xf numFmtId="1" fontId="75" fillId="37" borderId="0" applyBorder="0">
      <alignment horizontal="right" vertical="center"/>
    </xf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8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77" fillId="0" borderId="0"/>
    <xf numFmtId="0" fontId="26" fillId="0" borderId="0"/>
    <xf numFmtId="0" fontId="7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73" fillId="0" borderId="0"/>
    <xf numFmtId="0" fontId="73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84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9" fillId="0" borderId="0"/>
    <xf numFmtId="0" fontId="81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8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4" fontId="70" fillId="0" borderId="13" applyFill="0" applyBorder="0" applyProtection="0">
      <alignment horizontal="right" vertical="center"/>
    </xf>
    <xf numFmtId="0" fontId="71" fillId="0" borderId="0" applyNumberFormat="0" applyFill="0" applyBorder="0" applyProtection="0">
      <alignment horizontal="left" vertical="center"/>
    </xf>
    <xf numFmtId="0" fontId="70" fillId="0" borderId="13" applyNumberFormat="0" applyFill="0" applyAlignment="0" applyProtection="0"/>
    <xf numFmtId="0" fontId="27" fillId="73" borderId="0" applyNumberFormat="0" applyFont="0" applyBorder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6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0" fontId="27" fillId="59" borderId="23" applyNumberFormat="0" applyFont="0" applyAlignment="0" applyProtection="0"/>
    <xf numFmtId="0" fontId="61" fillId="59" borderId="23" applyNumberFormat="0" applyFont="0" applyAlignment="0" applyProtection="0"/>
    <xf numFmtId="0" fontId="27" fillId="59" borderId="23" applyNumberFormat="0" applyFont="0" applyAlignment="0" applyProtection="0"/>
    <xf numFmtId="0" fontId="61" fillId="59" borderId="23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184" fontId="70" fillId="74" borderId="13" applyNumberFormat="0" applyFont="0" applyBorder="0" applyAlignment="0" applyProtection="0">
      <alignment horizontal="right" vertical="center"/>
    </xf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34" fillId="39" borderId="0" applyNumberFormat="0" applyBorder="0" applyAlignment="0" applyProtection="0"/>
    <xf numFmtId="0" fontId="70" fillId="73" borderId="13"/>
    <xf numFmtId="0" fontId="54" fillId="0" borderId="0">
      <alignment vertical="top" wrapText="1"/>
    </xf>
    <xf numFmtId="0" fontId="80" fillId="0" borderId="0"/>
    <xf numFmtId="0" fontId="27" fillId="0" borderId="0"/>
    <xf numFmtId="0" fontId="27" fillId="0" borderId="0"/>
    <xf numFmtId="0" fontId="67" fillId="0" borderId="0">
      <alignment vertical="top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0" fontId="27" fillId="0" borderId="13" applyNumberFormat="0" applyFill="0" applyProtection="0">
      <alignment horizontal="right"/>
    </xf>
    <xf numFmtId="49" fontId="61" fillId="0" borderId="13" applyFill="0" applyProtection="0">
      <alignment horizontal="right"/>
    </xf>
    <xf numFmtId="0" fontId="27" fillId="0" borderId="13" applyNumberFormat="0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3" applyFill="0" applyProtection="0">
      <alignment horizontal="right"/>
    </xf>
    <xf numFmtId="49" fontId="27" fillId="0" borderId="13" applyFill="0" applyProtection="0">
      <alignment horizontal="right"/>
    </xf>
    <xf numFmtId="49" fontId="61" fillId="0" borderId="13" applyFill="0" applyProtection="0">
      <alignment horizontal="right"/>
    </xf>
    <xf numFmtId="0" fontId="62" fillId="60" borderId="13" applyNumberFormat="0" applyProtection="0">
      <alignment horizontal="right"/>
    </xf>
    <xf numFmtId="0" fontId="30" fillId="60" borderId="13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3" applyNumberFormat="0" applyProtection="0">
      <alignment horizontal="left"/>
    </xf>
    <xf numFmtId="0" fontId="30" fillId="60" borderId="13" applyNumberFormat="0" applyProtection="0">
      <alignment horizontal="left"/>
    </xf>
    <xf numFmtId="0" fontId="61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61" fillId="0" borderId="13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3" fillId="0" borderId="22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6" fillId="57" borderId="18" applyNumberFormat="0" applyAlignment="0" applyProtection="0"/>
    <xf numFmtId="0" fontId="78" fillId="0" borderId="0" applyNumberFormat="0" applyFill="0" applyBorder="0" applyAlignment="0" applyProtection="0"/>
    <xf numFmtId="0" fontId="70" fillId="0" borderId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85" fillId="78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7" fillId="0" borderId="34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35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42" fillId="58" borderId="17" applyNumberFormat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0" fontId="51" fillId="0" borderId="36" applyNumberFormat="0" applyFill="0" applyAlignment="0" applyProtection="0"/>
    <xf numFmtId="182" fontId="27" fillId="0" borderId="0" applyFont="0" applyFill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169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9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186" fontId="90" fillId="0" borderId="0">
      <alignment vertical="center"/>
    </xf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0" fontId="46" fillId="78" borderId="24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27" fillId="0" borderId="13" applyNumberFormat="0" applyFill="0" applyProtection="0">
      <alignment horizontal="righ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32" fillId="0" borderId="37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4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5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5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59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58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59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2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3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2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76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7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7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7" applyNumberFormat="0" applyAlignment="0" applyProtection="0"/>
    <xf numFmtId="0" fontId="85" fillId="78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19" applyNumberFormat="0" applyFill="0" applyAlignment="0" applyProtection="0"/>
    <xf numFmtId="0" fontId="86" fillId="0" borderId="33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87" fillId="0" borderId="34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88" fillId="0" borderId="35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42" fillId="43" borderId="17" applyNumberFormat="0" applyAlignment="0" applyProtection="0"/>
    <xf numFmtId="0" fontId="83" fillId="9" borderId="7" applyNumberFormat="0" applyAlignment="0" applyProtection="0"/>
    <xf numFmtId="0" fontId="42" fillId="43" borderId="17" applyNumberFormat="0" applyAlignment="0" applyProtection="0"/>
    <xf numFmtId="0" fontId="42" fillId="58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3" fillId="0" borderId="22" applyNumberFormat="0" applyFill="0" applyAlignment="0" applyProtection="0"/>
    <xf numFmtId="0" fontId="51" fillId="0" borderId="36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58" borderId="0" applyNumberFormat="0" applyBorder="0" applyAlignment="0" applyProtection="0"/>
    <xf numFmtId="0" fontId="89" fillId="58" borderId="0" applyNumberFormat="0" applyBorder="0" applyAlignment="0" applyProtection="0"/>
    <xf numFmtId="0" fontId="93" fillId="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73" fillId="0" borderId="0"/>
    <xf numFmtId="0" fontId="73" fillId="0" borderId="0"/>
    <xf numFmtId="0" fontId="84" fillId="0" borderId="0"/>
    <xf numFmtId="0" fontId="73" fillId="0" borderId="0"/>
    <xf numFmtId="0" fontId="8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6" fillId="59" borderId="23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4" applyNumberFormat="0" applyAlignment="0" applyProtection="0"/>
    <xf numFmtId="0" fontId="46" fillId="78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7" fillId="0" borderId="0" applyFont="0" applyFill="0" applyBorder="0" applyAlignment="0" applyProtection="0"/>
    <xf numFmtId="0" fontId="27" fillId="0" borderId="0"/>
    <xf numFmtId="0" fontId="9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6" fillId="39" borderId="0" applyNumberFormat="0" applyBorder="0" applyAlignment="0" applyProtection="0"/>
    <xf numFmtId="0" fontId="8" fillId="0" borderId="0"/>
    <xf numFmtId="0" fontId="26" fillId="38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2"/>
    </xf>
    <xf numFmtId="0" fontId="27" fillId="0" borderId="0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194" fontId="27" fillId="79" borderId="38">
      <alignment horizontal="center" vertical="center"/>
    </xf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4" applyNumberFormat="0" applyAlignment="0" applyProtection="0"/>
    <xf numFmtId="0" fontId="35" fillId="56" borderId="17" applyNumberFormat="0" applyAlignment="0" applyProtection="0"/>
    <xf numFmtId="0" fontId="116" fillId="0" borderId="0" applyNumberFormat="0" applyFill="0" applyBorder="0" applyAlignment="0" applyProtection="0"/>
    <xf numFmtId="188" fontId="8" fillId="0" borderId="0" applyFont="0" applyFill="0" applyBorder="0" applyAlignment="0" applyProtection="0"/>
    <xf numFmtId="195" fontId="133" fillId="0" borderId="0">
      <protection locked="0"/>
    </xf>
    <xf numFmtId="0" fontId="134" fillId="0" borderId="0"/>
    <xf numFmtId="0" fontId="135" fillId="0" borderId="0"/>
    <xf numFmtId="195" fontId="133" fillId="0" borderId="0">
      <protection locked="0"/>
    </xf>
    <xf numFmtId="196" fontId="133" fillId="0" borderId="0">
      <protection locked="0"/>
    </xf>
    <xf numFmtId="0" fontId="117" fillId="43" borderId="17" applyNumberFormat="0" applyAlignment="0" applyProtection="0"/>
    <xf numFmtId="0" fontId="42" fillId="43" borderId="17" applyNumberFormat="0" applyAlignment="0" applyProtection="0"/>
    <xf numFmtId="0" fontId="117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100" fillId="43" borderId="17" applyNumberFormat="0" applyAlignment="0" applyProtection="0"/>
    <xf numFmtId="0" fontId="42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00" fillId="43" borderId="17" applyNumberFormat="0" applyAlignment="0" applyProtection="0"/>
    <xf numFmtId="0" fontId="117" fillId="43" borderId="17" applyNumberFormat="0" applyAlignment="0" applyProtection="0"/>
    <xf numFmtId="0" fontId="42" fillId="43" borderId="17" applyNumberFormat="0" applyAlignment="0" applyProtection="0"/>
    <xf numFmtId="0" fontId="117" fillId="43" borderId="17" applyNumberFormat="0" applyAlignment="0" applyProtection="0"/>
    <xf numFmtId="0" fontId="118" fillId="56" borderId="24" applyNumberFormat="0" applyAlignment="0" applyProtection="0"/>
    <xf numFmtId="0" fontId="46" fillId="56" borderId="24" applyNumberFormat="0" applyAlignment="0" applyProtection="0"/>
    <xf numFmtId="0" fontId="118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46" fillId="56" borderId="24" applyNumberFormat="0" applyAlignment="0" applyProtection="0"/>
    <xf numFmtId="0" fontId="101" fillId="56" borderId="24" applyNumberFormat="0" applyAlignment="0" applyProtection="0"/>
    <xf numFmtId="0" fontId="46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01" fillId="56" borderId="24" applyNumberFormat="0" applyAlignment="0" applyProtection="0"/>
    <xf numFmtId="0" fontId="118" fillId="56" borderId="24" applyNumberFormat="0" applyAlignment="0" applyProtection="0"/>
    <xf numFmtId="0" fontId="46" fillId="56" borderId="24" applyNumberFormat="0" applyAlignment="0" applyProtection="0"/>
    <xf numFmtId="0" fontId="118" fillId="56" borderId="24" applyNumberFormat="0" applyAlignment="0" applyProtection="0"/>
    <xf numFmtId="0" fontId="133" fillId="0" borderId="0">
      <protection locked="0"/>
    </xf>
    <xf numFmtId="190" fontId="27" fillId="0" borderId="0" applyFont="0" applyFill="0" applyBorder="0" applyAlignment="0" applyProtection="0">
      <alignment wrapText="1"/>
    </xf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42" fillId="43" borderId="17" applyNumberFormat="0" applyAlignment="0" applyProtection="0"/>
    <xf numFmtId="0" fontId="32" fillId="0" borderId="25" applyNumberFormat="0" applyFill="0" applyAlignment="0" applyProtection="0"/>
    <xf numFmtId="0" fontId="37" fillId="0" borderId="0" applyNumberForma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7" fontId="133" fillId="0" borderId="0">
      <protection locked="0"/>
    </xf>
    <xf numFmtId="0" fontId="136" fillId="0" borderId="0"/>
    <xf numFmtId="38" fontId="73" fillId="80" borderId="0" applyNumberFormat="0" applyBorder="0" applyAlignment="0" applyProtection="0"/>
    <xf numFmtId="0" fontId="38" fillId="40" borderId="0" applyNumberFormat="0" applyBorder="0" applyAlignment="0" applyProtection="0"/>
    <xf numFmtId="0" fontId="137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96" fillId="0" borderId="39" applyNumberFormat="0" applyFill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10" fontId="73" fillId="81" borderId="13" applyNumberFormat="0" applyBorder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0" fontId="42" fillId="43" borderId="17" applyNumberFormat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20" fillId="0" borderId="22" applyNumberFormat="0" applyFill="0" applyAlignment="0" applyProtection="0"/>
    <xf numFmtId="0" fontId="43" fillId="0" borderId="22" applyNumberFormat="0" applyFill="0" applyAlignment="0" applyProtection="0"/>
    <xf numFmtId="0" fontId="120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103" fillId="0" borderId="22" applyNumberFormat="0" applyFill="0" applyAlignment="0" applyProtection="0"/>
    <xf numFmtId="0" fontId="4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03" fillId="0" borderId="22" applyNumberFormat="0" applyFill="0" applyAlignment="0" applyProtection="0"/>
    <xf numFmtId="0" fontId="120" fillId="0" borderId="22" applyNumberFormat="0" applyFill="0" applyAlignment="0" applyProtection="0"/>
    <xf numFmtId="0" fontId="43" fillId="0" borderId="22" applyNumberFormat="0" applyFill="0" applyAlignment="0" applyProtection="0"/>
    <xf numFmtId="0" fontId="120" fillId="0" borderId="22" applyNumberFormat="0" applyFill="0" applyAlignment="0" applyProtection="0"/>
    <xf numFmtId="0" fontId="121" fillId="57" borderId="18" applyNumberFormat="0" applyAlignment="0" applyProtection="0"/>
    <xf numFmtId="0" fontId="36" fillId="57" borderId="18" applyNumberFormat="0" applyAlignment="0" applyProtection="0"/>
    <xf numFmtId="0" fontId="121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36" fillId="57" borderId="18" applyNumberFormat="0" applyAlignment="0" applyProtection="0"/>
    <xf numFmtId="0" fontId="104" fillId="57" borderId="18" applyNumberFormat="0" applyAlignment="0" applyProtection="0"/>
    <xf numFmtId="0" fontId="36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04" fillId="57" borderId="18" applyNumberFormat="0" applyAlignment="0" applyProtection="0"/>
    <xf numFmtId="0" fontId="121" fillId="57" borderId="18" applyNumberFormat="0" applyAlignment="0" applyProtection="0"/>
    <xf numFmtId="0" fontId="36" fillId="57" borderId="18" applyNumberFormat="0" applyAlignment="0" applyProtection="0"/>
    <xf numFmtId="0" fontId="121" fillId="57" borderId="18" applyNumberFormat="0" applyAlignment="0" applyProtection="0"/>
    <xf numFmtId="0" fontId="122" fillId="0" borderId="19" applyNumberFormat="0" applyFill="0" applyAlignment="0" applyProtection="0"/>
    <xf numFmtId="0" fontId="39" fillId="0" borderId="19" applyNumberFormat="0" applyFill="0" applyAlignment="0" applyProtection="0"/>
    <xf numFmtId="0" fontId="122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105" fillId="0" borderId="19" applyNumberFormat="0" applyFill="0" applyAlignment="0" applyProtection="0"/>
    <xf numFmtId="0" fontId="39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05" fillId="0" borderId="19" applyNumberFormat="0" applyFill="0" applyAlignment="0" applyProtection="0"/>
    <xf numFmtId="0" fontId="122" fillId="0" borderId="19" applyNumberFormat="0" applyFill="0" applyAlignment="0" applyProtection="0"/>
    <xf numFmtId="0" fontId="39" fillId="0" borderId="19" applyNumberFormat="0" applyFill="0" applyAlignment="0" applyProtection="0"/>
    <xf numFmtId="0" fontId="122" fillId="0" borderId="19" applyNumberFormat="0" applyFill="0" applyAlignment="0" applyProtection="0"/>
    <xf numFmtId="0" fontId="123" fillId="0" borderId="20" applyNumberFormat="0" applyFill="0" applyAlignment="0" applyProtection="0"/>
    <xf numFmtId="0" fontId="40" fillId="0" borderId="20" applyNumberFormat="0" applyFill="0" applyAlignment="0" applyProtection="0"/>
    <xf numFmtId="0" fontId="123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106" fillId="0" borderId="20" applyNumberFormat="0" applyFill="0" applyAlignment="0" applyProtection="0"/>
    <xf numFmtId="0" fontId="40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06" fillId="0" borderId="20" applyNumberFormat="0" applyFill="0" applyAlignment="0" applyProtection="0"/>
    <xf numFmtId="0" fontId="123" fillId="0" borderId="20" applyNumberFormat="0" applyFill="0" applyAlignment="0" applyProtection="0"/>
    <xf numFmtId="0" fontId="40" fillId="0" borderId="20" applyNumberFormat="0" applyFill="0" applyAlignment="0" applyProtection="0"/>
    <xf numFmtId="0" fontId="123" fillId="0" borderId="20" applyNumberFormat="0" applyFill="0" applyAlignment="0" applyProtection="0"/>
    <xf numFmtId="0" fontId="124" fillId="0" borderId="21" applyNumberFormat="0" applyFill="0" applyAlignment="0" applyProtection="0"/>
    <xf numFmtId="0" fontId="41" fillId="0" borderId="21" applyNumberFormat="0" applyFill="0" applyAlignment="0" applyProtection="0"/>
    <xf numFmtId="0" fontId="124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107" fillId="0" borderId="21" applyNumberFormat="0" applyFill="0" applyAlignment="0" applyProtection="0"/>
    <xf numFmtId="0" fontId="41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07" fillId="0" borderId="21" applyNumberFormat="0" applyFill="0" applyAlignment="0" applyProtection="0"/>
    <xf numFmtId="0" fontId="124" fillId="0" borderId="21" applyNumberFormat="0" applyFill="0" applyAlignment="0" applyProtection="0"/>
    <xf numFmtId="0" fontId="41" fillId="0" borderId="21" applyNumberFormat="0" applyFill="0" applyAlignment="0" applyProtection="0"/>
    <xf numFmtId="0" fontId="124" fillId="0" borderId="21" applyNumberFormat="0" applyFill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37" fontId="139" fillId="0" borderId="0"/>
    <xf numFmtId="43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73" borderId="0" applyNumberFormat="0" applyFon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26" fillId="59" borderId="23" applyNumberFormat="0" applyFont="0" applyAlignment="0" applyProtection="0"/>
    <xf numFmtId="0" fontId="126" fillId="56" borderId="17" applyNumberFormat="0" applyAlignment="0" applyProtection="0"/>
    <xf numFmtId="0" fontId="35" fillId="56" borderId="17" applyNumberFormat="0" applyAlignment="0" applyProtection="0"/>
    <xf numFmtId="0" fontId="126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35" fillId="56" borderId="17" applyNumberFormat="0" applyAlignment="0" applyProtection="0"/>
    <xf numFmtId="0" fontId="109" fillId="56" borderId="17" applyNumberFormat="0" applyAlignment="0" applyProtection="0"/>
    <xf numFmtId="0" fontId="35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09" fillId="56" borderId="17" applyNumberFormat="0" applyAlignment="0" applyProtection="0"/>
    <xf numFmtId="0" fontId="126" fillId="56" borderId="17" applyNumberFormat="0" applyAlignment="0" applyProtection="0"/>
    <xf numFmtId="0" fontId="35" fillId="56" borderId="17" applyNumberFormat="0" applyAlignment="0" applyProtection="0"/>
    <xf numFmtId="0" fontId="126" fillId="56" borderId="17" applyNumberFormat="0" applyAlignment="0" applyProtection="0"/>
    <xf numFmtId="9" fontId="8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40" fillId="0" borderId="0" applyNumberFormat="0" applyFill="0" applyBorder="0" applyAlignment="0" applyProtection="0">
      <alignment horizontal="center"/>
    </xf>
    <xf numFmtId="4" fontId="141" fillId="58" borderId="40" applyNumberFormat="0" applyProtection="0">
      <alignment vertical="center"/>
    </xf>
    <xf numFmtId="4" fontId="142" fillId="82" borderId="40" applyNumberFormat="0" applyProtection="0">
      <alignment vertical="center"/>
    </xf>
    <xf numFmtId="4" fontId="141" fillId="82" borderId="40" applyNumberFormat="0" applyProtection="0">
      <alignment horizontal="left" vertical="center" indent="1"/>
    </xf>
    <xf numFmtId="0" fontId="141" fillId="82" borderId="40" applyNumberFormat="0" applyProtection="0">
      <alignment horizontal="left" vertical="top" indent="1"/>
    </xf>
    <xf numFmtId="4" fontId="141" fillId="83" borderId="0" applyNumberFormat="0" applyProtection="0">
      <alignment horizontal="left" vertical="center" indent="1"/>
    </xf>
    <xf numFmtId="4" fontId="67" fillId="39" borderId="40" applyNumberFormat="0" applyProtection="0">
      <alignment horizontal="right" vertical="center"/>
    </xf>
    <xf numFmtId="4" fontId="67" fillId="45" borderId="40" applyNumberFormat="0" applyProtection="0">
      <alignment horizontal="right" vertical="center"/>
    </xf>
    <xf numFmtId="4" fontId="67" fillId="53" borderId="40" applyNumberFormat="0" applyProtection="0">
      <alignment horizontal="right" vertical="center"/>
    </xf>
    <xf numFmtId="4" fontId="67" fillId="47" borderId="40" applyNumberFormat="0" applyProtection="0">
      <alignment horizontal="right" vertical="center"/>
    </xf>
    <xf numFmtId="4" fontId="67" fillId="51" borderId="40" applyNumberFormat="0" applyProtection="0">
      <alignment horizontal="right" vertical="center"/>
    </xf>
    <xf numFmtId="4" fontId="67" fillId="55" borderId="40" applyNumberFormat="0" applyProtection="0">
      <alignment horizontal="right" vertical="center"/>
    </xf>
    <xf numFmtId="4" fontId="67" fillId="54" borderId="40" applyNumberFormat="0" applyProtection="0">
      <alignment horizontal="right" vertical="center"/>
    </xf>
    <xf numFmtId="4" fontId="67" fillId="84" borderId="40" applyNumberFormat="0" applyProtection="0">
      <alignment horizontal="right" vertical="center"/>
    </xf>
    <xf numFmtId="4" fontId="67" fillId="46" borderId="40" applyNumberFormat="0" applyProtection="0">
      <alignment horizontal="right" vertical="center"/>
    </xf>
    <xf numFmtId="4" fontId="141" fillId="85" borderId="41" applyNumberFormat="0" applyProtection="0">
      <alignment horizontal="left" vertical="center" indent="1"/>
    </xf>
    <xf numFmtId="4" fontId="67" fillId="86" borderId="0" applyNumberFormat="0" applyProtection="0">
      <alignment horizontal="left" vertical="center" indent="1"/>
    </xf>
    <xf numFmtId="4" fontId="143" fillId="87" borderId="0" applyNumberFormat="0" applyProtection="0">
      <alignment horizontal="left" vertical="center" indent="1"/>
    </xf>
    <xf numFmtId="4" fontId="67" fillId="88" borderId="40" applyNumberFormat="0" applyProtection="0">
      <alignment horizontal="right" vertical="center"/>
    </xf>
    <xf numFmtId="4" fontId="67" fillId="86" borderId="0" applyNumberFormat="0" applyProtection="0">
      <alignment horizontal="left" vertical="center" indent="1"/>
    </xf>
    <xf numFmtId="4" fontId="67" fillId="83" borderId="0" applyNumberFormat="0" applyProtection="0">
      <alignment horizontal="left" vertical="center" indent="1"/>
    </xf>
    <xf numFmtId="0" fontId="27" fillId="87" borderId="40" applyNumberFormat="0" applyProtection="0">
      <alignment horizontal="left" vertical="center" indent="1"/>
    </xf>
    <xf numFmtId="0" fontId="27" fillId="87" borderId="40" applyNumberFormat="0" applyProtection="0">
      <alignment horizontal="left" vertical="top" indent="1"/>
    </xf>
    <xf numFmtId="0" fontId="27" fillId="83" borderId="40" applyNumberFormat="0" applyProtection="0">
      <alignment horizontal="left" vertical="center" indent="1"/>
    </xf>
    <xf numFmtId="0" fontId="27" fillId="83" borderId="40" applyNumberFormat="0" applyProtection="0">
      <alignment horizontal="left" vertical="top" indent="1"/>
    </xf>
    <xf numFmtId="0" fontId="27" fillId="79" borderId="40" applyNumberFormat="0" applyProtection="0">
      <alignment horizontal="left" vertical="center" indent="1"/>
    </xf>
    <xf numFmtId="0" fontId="27" fillId="79" borderId="40" applyNumberFormat="0" applyProtection="0">
      <alignment horizontal="left" vertical="top" indent="1"/>
    </xf>
    <xf numFmtId="0" fontId="27" fillId="89" borderId="40" applyNumberFormat="0" applyProtection="0">
      <alignment horizontal="left" vertical="center" indent="1"/>
    </xf>
    <xf numFmtId="0" fontId="27" fillId="89" borderId="40" applyNumberFormat="0" applyProtection="0">
      <alignment horizontal="left" vertical="top" indent="1"/>
    </xf>
    <xf numFmtId="4" fontId="67" fillId="81" borderId="40" applyNumberFormat="0" applyProtection="0">
      <alignment vertical="center"/>
    </xf>
    <xf numFmtId="4" fontId="144" fillId="81" borderId="40" applyNumberFormat="0" applyProtection="0">
      <alignment vertical="center"/>
    </xf>
    <xf numFmtId="4" fontId="67" fillId="81" borderId="40" applyNumberFormat="0" applyProtection="0">
      <alignment horizontal="left" vertical="center" indent="1"/>
    </xf>
    <xf numFmtId="0" fontId="67" fillId="81" borderId="40" applyNumberFormat="0" applyProtection="0">
      <alignment horizontal="left" vertical="top" indent="1"/>
    </xf>
    <xf numFmtId="4" fontId="67" fillId="86" borderId="40" applyNumberFormat="0" applyProtection="0">
      <alignment horizontal="right" vertical="center"/>
    </xf>
    <xf numFmtId="4" fontId="144" fillId="86" borderId="40" applyNumberFormat="0" applyProtection="0">
      <alignment horizontal="right" vertical="center"/>
    </xf>
    <xf numFmtId="4" fontId="67" fillId="88" borderId="40" applyNumberFormat="0" applyProtection="0">
      <alignment horizontal="left" vertical="center" indent="1"/>
    </xf>
    <xf numFmtId="0" fontId="67" fillId="83" borderId="40" applyNumberFormat="0" applyProtection="0">
      <alignment horizontal="left" vertical="top" indent="1"/>
    </xf>
    <xf numFmtId="4" fontId="145" fillId="90" borderId="0" applyNumberFormat="0" applyProtection="0">
      <alignment horizontal="left" vertical="center" indent="1"/>
    </xf>
    <xf numFmtId="4" fontId="95" fillId="86" borderId="40" applyNumberFormat="0" applyProtection="0">
      <alignment horizontal="right" vertical="center"/>
    </xf>
    <xf numFmtId="0" fontId="34" fillId="39" borderId="0" applyNumberFormat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114" fillId="0" borderId="0"/>
    <xf numFmtId="0" fontId="114" fillId="0" borderId="0"/>
    <xf numFmtId="0" fontId="151" fillId="0" borderId="0"/>
    <xf numFmtId="0" fontId="151" fillId="0" borderId="0"/>
    <xf numFmtId="0" fontId="114" fillId="0" borderId="0"/>
    <xf numFmtId="0" fontId="9" fillId="0" borderId="0"/>
    <xf numFmtId="0" fontId="26" fillId="0" borderId="0"/>
    <xf numFmtId="0" fontId="26" fillId="0" borderId="0"/>
    <xf numFmtId="0" fontId="26" fillId="0" borderId="0"/>
    <xf numFmtId="0" fontId="97" fillId="0" borderId="0"/>
    <xf numFmtId="0" fontId="97" fillId="0" borderId="0"/>
    <xf numFmtId="0" fontId="9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6" fillId="0" borderId="0"/>
    <xf numFmtId="0" fontId="27" fillId="0" borderId="0"/>
    <xf numFmtId="0" fontId="27" fillId="0" borderId="0"/>
    <xf numFmtId="0" fontId="73" fillId="0" borderId="0"/>
    <xf numFmtId="0" fontId="73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0" fillId="0" borderId="0"/>
    <xf numFmtId="0" fontId="30" fillId="91" borderId="42" applyNumberFormat="0" applyProtection="0">
      <alignment horizontal="center" wrapText="1"/>
    </xf>
    <xf numFmtId="0" fontId="30" fillId="91" borderId="43" applyNumberFormat="0" applyAlignment="0" applyProtection="0">
      <alignment wrapText="1"/>
    </xf>
    <xf numFmtId="0" fontId="27" fillId="92" borderId="0" applyNumberFormat="0" applyBorder="0">
      <alignment horizontal="center" wrapText="1"/>
    </xf>
    <xf numFmtId="0" fontId="27" fillId="92" borderId="0" applyNumberFormat="0" applyBorder="0">
      <alignment wrapText="1"/>
    </xf>
    <xf numFmtId="0" fontId="27" fillId="0" borderId="0" applyNumberFormat="0" applyFill="0" applyBorder="0" applyProtection="0">
      <alignment horizontal="right" wrapText="1"/>
    </xf>
    <xf numFmtId="198" fontId="27" fillId="0" borderId="0" applyFill="0" applyBorder="0" applyAlignment="0" applyProtection="0">
      <alignment wrapText="1"/>
    </xf>
    <xf numFmtId="199" fontId="27" fillId="0" borderId="0" applyFill="0" applyBorder="0" applyAlignment="0" applyProtection="0">
      <alignment wrapText="1"/>
    </xf>
    <xf numFmtId="200" fontId="27" fillId="0" borderId="0" applyFill="0" applyBorder="0" applyAlignment="0" applyProtection="0">
      <alignment wrapText="1"/>
    </xf>
    <xf numFmtId="0" fontId="27" fillId="0" borderId="0" applyNumberFormat="0" applyFill="0" applyBorder="0" applyProtection="0">
      <alignment horizontal="right" wrapText="1"/>
    </xf>
    <xf numFmtId="0" fontId="27" fillId="0" borderId="0" applyNumberFormat="0" applyFill="0" applyBorder="0">
      <alignment horizontal="right" wrapText="1"/>
    </xf>
    <xf numFmtId="17" fontId="27" fillId="0" borderId="0" applyFill="0" applyBorder="0">
      <alignment horizontal="right" wrapText="1"/>
    </xf>
    <xf numFmtId="189" fontId="27" fillId="0" borderId="0" applyFill="0" applyBorder="0" applyAlignment="0" applyProtection="0">
      <alignment wrapText="1"/>
    </xf>
    <xf numFmtId="0" fontId="48" fillId="0" borderId="0" applyNumberFormat="0" applyFill="0" applyBorder="0">
      <alignment horizontal="left" wrapText="1"/>
    </xf>
    <xf numFmtId="0" fontId="30" fillId="0" borderId="0" applyNumberFormat="0" applyFill="0" applyBorder="0">
      <alignment horizontal="center" wrapText="1"/>
    </xf>
    <xf numFmtId="0" fontId="30" fillId="0" borderId="0" applyNumberFormat="0" applyFill="0" applyBorder="0">
      <alignment horizontal="center" wrapText="1"/>
    </xf>
    <xf numFmtId="0" fontId="127" fillId="0" borderId="25" applyNumberFormat="0" applyFill="0" applyAlignment="0" applyProtection="0"/>
    <xf numFmtId="0" fontId="32" fillId="0" borderId="25" applyNumberFormat="0" applyFill="0" applyAlignment="0" applyProtection="0"/>
    <xf numFmtId="0" fontId="127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32" fillId="0" borderId="25" applyNumberFormat="0" applyFill="0" applyAlignment="0" applyProtection="0"/>
    <xf numFmtId="0" fontId="110" fillId="0" borderId="25" applyNumberFormat="0" applyFill="0" applyAlignment="0" applyProtection="0"/>
    <xf numFmtId="0" fontId="32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10" fillId="0" borderId="25" applyNumberFormat="0" applyFill="0" applyAlignment="0" applyProtection="0"/>
    <xf numFmtId="0" fontId="127" fillId="0" borderId="25" applyNumberFormat="0" applyFill="0" applyAlignment="0" applyProtection="0"/>
    <xf numFmtId="0" fontId="32" fillId="0" borderId="25" applyNumberFormat="0" applyFill="0" applyAlignment="0" applyProtection="0"/>
    <xf numFmtId="0" fontId="127" fillId="0" borderId="25" applyNumberFormat="0" applyFill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37" fontId="73" fillId="82" borderId="0" applyNumberFormat="0" applyBorder="0" applyAlignment="0" applyProtection="0"/>
    <xf numFmtId="37" fontId="73" fillId="0" borderId="0"/>
    <xf numFmtId="37" fontId="73" fillId="82" borderId="0" applyNumberFormat="0" applyBorder="0" applyAlignment="0" applyProtection="0"/>
    <xf numFmtId="3" fontId="146" fillId="0" borderId="39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2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27" fillId="59" borderId="23" applyNumberFormat="0" applyFont="0" applyAlignment="0" applyProtection="0"/>
    <xf numFmtId="0" fontId="98" fillId="59" borderId="23" applyNumberFormat="0" applyFont="0" applyAlignment="0" applyProtection="0"/>
    <xf numFmtId="0" fontId="27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8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97" fillId="59" borderId="23" applyNumberFormat="0" applyFont="0" applyAlignment="0" applyProtection="0"/>
    <xf numFmtId="0" fontId="43" fillId="0" borderId="22" applyNumberFormat="0" applyFill="0" applyAlignment="0" applyProtection="0"/>
    <xf numFmtId="166" fontId="27" fillId="0" borderId="0" applyFont="0" applyFill="0" applyBorder="0" applyAlignment="0" applyProtection="0"/>
    <xf numFmtId="193" fontId="7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201" fontId="147" fillId="0" borderId="0">
      <alignment horizontal="right" vertical="center"/>
    </xf>
    <xf numFmtId="0" fontId="36" fillId="57" borderId="18" applyNumberFormat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152" fillId="0" borderId="0"/>
    <xf numFmtId="0" fontId="15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167" fontId="154" fillId="0" borderId="0" applyFill="0" applyBorder="0" applyProtection="0">
      <alignment horizontal="right"/>
    </xf>
    <xf numFmtId="188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64" fontId="2" fillId="0" borderId="0" xfId="1" applyNumberForma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4" borderId="2" xfId="0" applyFont="1" applyFill="1" applyBorder="1"/>
    <xf numFmtId="0" fontId="8" fillId="5" borderId="0" xfId="0" applyFont="1" applyFill="1"/>
    <xf numFmtId="0" fontId="8" fillId="4" borderId="0" xfId="0" applyFont="1" applyFill="1"/>
    <xf numFmtId="0" fontId="8" fillId="5" borderId="44" xfId="0" applyFont="1" applyFill="1" applyBorder="1"/>
    <xf numFmtId="2" fontId="0" fillId="0" borderId="0" xfId="0" applyNumberFormat="1"/>
    <xf numFmtId="0" fontId="6" fillId="93" borderId="45" xfId="46" applyFont="1" applyFill="1" applyBorder="1" applyAlignment="1">
      <alignment horizontal="center" vertical="center" wrapText="1"/>
    </xf>
    <xf numFmtId="0" fontId="7" fillId="94" borderId="46" xfId="46" applyFont="1" applyFill="1" applyBorder="1" applyAlignment="1">
      <alignment horizontal="center" vertical="center" wrapText="1"/>
    </xf>
    <xf numFmtId="0" fontId="7" fillId="95" borderId="0" xfId="46" applyFont="1" applyFill="1" applyAlignment="1">
      <alignment horizontal="right"/>
    </xf>
    <xf numFmtId="0" fontId="7" fillId="3" borderId="47" xfId="1" applyFont="1" applyFill="1" applyBorder="1" applyAlignment="1">
      <alignment horizontal="center" vertical="center" wrapText="1"/>
    </xf>
  </cellXfs>
  <cellStyles count="24148">
    <cellStyle name="???????" xfId="388" xr:uid="{32DA5F34-904D-444E-9104-0244DCE44714}"/>
    <cellStyle name="20 % - Akzent1 2" xfId="22498" xr:uid="{F75F6E54-C09E-4429-BE22-3BB69ED9F1BF}"/>
    <cellStyle name="20 % - Akzent2 2" xfId="22496" xr:uid="{46FA7383-5471-43DD-96AC-79D8DA8400A8}"/>
    <cellStyle name="20 % - Akzent3 2" xfId="22499" xr:uid="{94A18880-98B3-4382-A0E4-43E1B1E1CBD7}"/>
    <cellStyle name="20 % - Akzent4 2" xfId="22500" xr:uid="{49C6A5D0-F78C-4E80-B143-13A092D52CBC}"/>
    <cellStyle name="20 % - Akzent5 2" xfId="22501" xr:uid="{86C1F393-E52E-482B-84F9-C3D619EAC3BE}"/>
    <cellStyle name="20 % - Akzent6 2" xfId="22502" xr:uid="{72497F7A-E661-4D1E-B5A1-6ACE6A14CD96}"/>
    <cellStyle name="20% - Accent1 10" xfId="389" xr:uid="{66C7E940-BBF9-41D9-8972-8F0F1B195502}"/>
    <cellStyle name="20% - Accent1 10 2" xfId="4829" xr:uid="{A76382B0-AEBD-4A6F-BE68-5EC519B8D003}"/>
    <cellStyle name="20% - Accent1 11" xfId="390" xr:uid="{ABF27848-3DE9-4EA4-AED8-A252C253D1F9}"/>
    <cellStyle name="20% - Accent1 11 2" xfId="4830" xr:uid="{54235DB7-4B4B-4079-9A41-37FED55BA6E9}"/>
    <cellStyle name="20% - Accent1 12" xfId="391" xr:uid="{F5A2F0EB-3174-4AD8-9A2D-19D37438F80F}"/>
    <cellStyle name="20% - Accent1 13" xfId="392" xr:uid="{993920ED-F5A8-4C8E-B50D-9AC39012EE40}"/>
    <cellStyle name="20% - Accent1 14" xfId="393" xr:uid="{A0167556-A583-4F93-B9E6-FFEDEDC71160}"/>
    <cellStyle name="20% - Accent1 15" xfId="394" xr:uid="{07E22BEB-D6CF-475E-801B-D15EE6DAEFC6}"/>
    <cellStyle name="20% - Accent1 16" xfId="395" xr:uid="{18411135-F5F7-4D19-A82A-2E40BD19FF6B}"/>
    <cellStyle name="20% - Accent1 17" xfId="396" xr:uid="{F8BA826E-E84D-45C8-9AF2-15BA4068B2BD}"/>
    <cellStyle name="20% - Accent1 18" xfId="397" xr:uid="{EBC6DF79-D9CF-483B-B830-D188461896E5}"/>
    <cellStyle name="20% - Accent1 19" xfId="398" xr:uid="{A6132E8C-E08A-419A-821D-5690A8CCAB20}"/>
    <cellStyle name="20% - Accent1 2" xfId="61" xr:uid="{0BE73CE2-10AE-4A54-995F-202F149D1238}"/>
    <cellStyle name="20% - Accent1 2 10" xfId="3387" xr:uid="{8D78974F-0032-45E2-B8FB-26D81B11F567}"/>
    <cellStyle name="20% - Accent1 2 11" xfId="3388" xr:uid="{CF4B04B8-8E2A-4C9D-98DA-CE54368FAF3B}"/>
    <cellStyle name="20% - Accent1 2 12" xfId="3389" xr:uid="{33BE55FD-E98D-4205-9B88-60C7BCF43379}"/>
    <cellStyle name="20% - Accent1 2 13" xfId="3390" xr:uid="{E10DFD2E-8383-42DD-85AB-6DF4089BDF16}"/>
    <cellStyle name="20% - Accent1 2 14" xfId="3391" xr:uid="{017DB66F-E8E3-4AC7-A328-3977CFEBAA4E}"/>
    <cellStyle name="20% - Accent1 2 15" xfId="3392" xr:uid="{6BCE1EFA-1247-414D-80AB-23D87B6861B7}"/>
    <cellStyle name="20% - Accent1 2 16" xfId="4831" xr:uid="{B0E75E25-6A55-405F-8287-96514103ECBA}"/>
    <cellStyle name="20% - Accent1 2 2" xfId="3393" xr:uid="{14E1CF04-5185-41DE-82E4-B6FFDAC51C44}"/>
    <cellStyle name="20% - Accent1 2 3" xfId="3394" xr:uid="{51922582-7487-439D-8810-1B3A917EFE63}"/>
    <cellStyle name="20% - Accent1 2 4" xfId="3395" xr:uid="{6A173C1D-5BA3-4058-ABDC-B6627C58FC38}"/>
    <cellStyle name="20% - Accent1 2 5" xfId="3396" xr:uid="{2942A03D-0B38-4F13-8A41-FE2AB58B9190}"/>
    <cellStyle name="20% - Accent1 2 6" xfId="3397" xr:uid="{8B358DD5-FEC1-4CC9-B339-0251941A1470}"/>
    <cellStyle name="20% - Accent1 2 7" xfId="3398" xr:uid="{FD111144-126B-46AA-81FA-AC209D734F26}"/>
    <cellStyle name="20% - Accent1 2 8" xfId="3399" xr:uid="{D92FE870-038B-4E80-9E2D-21B567CE51C1}"/>
    <cellStyle name="20% - Accent1 2 9" xfId="3400" xr:uid="{EDBD788C-D5EF-4FAE-A272-FAC3DB0B9B2A}"/>
    <cellStyle name="20% - Accent1 20" xfId="399" xr:uid="{C0BDC6D4-A9EA-46FF-A299-2EC947D94197}"/>
    <cellStyle name="20% - Accent1 21" xfId="400" xr:uid="{ECC84AD4-499C-48A7-9AED-45125FC087F3}"/>
    <cellStyle name="20% - Accent1 22" xfId="401" xr:uid="{D3B892E6-540C-4EE7-8DE6-6BFE0AB75F3F}"/>
    <cellStyle name="20% - Accent1 23" xfId="402" xr:uid="{08608B68-5446-40FD-9737-02AD926D14D4}"/>
    <cellStyle name="20% - Accent1 24" xfId="403" xr:uid="{538DE400-DF7F-4839-9F98-2BB8B003A323}"/>
    <cellStyle name="20% - Accent1 25" xfId="404" xr:uid="{E4AD9150-7431-4078-AE1D-6D4EECAE3F6A}"/>
    <cellStyle name="20% - Accent1 26" xfId="405" xr:uid="{94E8AE77-2AB4-4FC8-A61C-7A4DB29A7A77}"/>
    <cellStyle name="20% - Accent1 27" xfId="406" xr:uid="{D1113034-CF4A-4898-8418-54B6C0C748CA}"/>
    <cellStyle name="20% - Accent1 28" xfId="407" xr:uid="{3034FA1D-25CE-4BD5-96DB-614754CBE88B}"/>
    <cellStyle name="20% - Accent1 29" xfId="408" xr:uid="{53275771-02A1-46FC-9011-514549610F58}"/>
    <cellStyle name="20% - Accent1 3" xfId="62" xr:uid="{761758E3-C09A-4B63-9BB2-F9ADC0530CA4}"/>
    <cellStyle name="20% - Accent1 3 2" xfId="409" xr:uid="{8D35066A-760C-414C-8958-7045AB86CB1E}"/>
    <cellStyle name="20% - Accent1 3 2 2" xfId="4832" xr:uid="{3AF7B023-BA44-45C5-A666-504A0CB63693}"/>
    <cellStyle name="20% - Accent1 3 3" xfId="3401" xr:uid="{4934E9AF-6361-4B5A-8140-769E9642D693}"/>
    <cellStyle name="20% - Accent1 30" xfId="410" xr:uid="{E88641BE-9226-485D-81DA-82A4BC2F5805}"/>
    <cellStyle name="20% - Accent1 31" xfId="411" xr:uid="{F511F5E0-FB33-46F6-8FCD-43156DD76862}"/>
    <cellStyle name="20% - Accent1 32" xfId="412" xr:uid="{208D0430-D5C7-44E4-84F4-0B1711410AB2}"/>
    <cellStyle name="20% - Accent1 33" xfId="413" xr:uid="{2D88748D-1B3A-4CF5-88EE-4CEFC0444B29}"/>
    <cellStyle name="20% - Accent1 34" xfId="414" xr:uid="{A9F659EE-5715-433A-9DE8-D491ABA1A4A3}"/>
    <cellStyle name="20% - Accent1 35" xfId="415" xr:uid="{2A61233D-A3E2-4648-B214-8710456D316E}"/>
    <cellStyle name="20% - Accent1 36" xfId="416" xr:uid="{0B02D924-DFCF-4F61-84A3-3EF5F8F5AE02}"/>
    <cellStyle name="20% - Accent1 37" xfId="417" xr:uid="{7C868DEE-F6D4-43F9-B9E6-52C6EDFC4026}"/>
    <cellStyle name="20% - Accent1 38" xfId="418" xr:uid="{989274F3-E0C0-4864-93AE-BACCB9A0FDC8}"/>
    <cellStyle name="20% - Accent1 39" xfId="419" xr:uid="{7EE9FBEA-BE9C-4AF4-B5A6-25459AAFFC18}"/>
    <cellStyle name="20% - Accent1 4" xfId="420" xr:uid="{57BC8514-646B-48DB-ADDF-3A5195501830}"/>
    <cellStyle name="20% - Accent1 4 2" xfId="3402" xr:uid="{8C8B5167-DA54-4D48-957E-EDFF9439C64E}"/>
    <cellStyle name="20% - Accent1 40" xfId="421" xr:uid="{E3748BD5-F766-424F-9D43-B5EA31963588}"/>
    <cellStyle name="20% - Accent1 41" xfId="422" xr:uid="{1FF31452-B595-4C33-A377-C28CC11F31B0}"/>
    <cellStyle name="20% - Accent1 42" xfId="423" xr:uid="{3961A450-9D9C-40B8-B297-EBDD6884A679}"/>
    <cellStyle name="20% - Accent1 43" xfId="424" xr:uid="{48CD89D8-DEF7-435C-98BA-937D78B3D91C}"/>
    <cellStyle name="20% - Accent1 44" xfId="21" xr:uid="{A4711B62-6A7A-4CD3-8DBB-DDEBB1E35C6A}"/>
    <cellStyle name="20% - Accent1 5" xfId="425" xr:uid="{1F1E3B85-DC61-4A4A-A507-630456786CDA}"/>
    <cellStyle name="20% - Accent1 5 2" xfId="3403" xr:uid="{9BCEFFB5-5C88-4C62-B2AE-93DA57F344E9}"/>
    <cellStyle name="20% - Accent1 6" xfId="426" xr:uid="{863C10E9-51B3-4FC0-A836-C7CFB4DDD25E}"/>
    <cellStyle name="20% - Accent1 6 2" xfId="3404" xr:uid="{D01EE6EE-B8A6-4443-874D-E1C718CA558F}"/>
    <cellStyle name="20% - Accent1 7" xfId="427" xr:uid="{B1CB06D3-22F0-4C1C-924E-49812131E648}"/>
    <cellStyle name="20% - Accent1 7 2" xfId="3405" xr:uid="{40E8A902-1019-4796-AC86-47E3E7C09123}"/>
    <cellStyle name="20% - Accent1 8" xfId="428" xr:uid="{CDFA7A5D-0671-4BB1-9AD8-9F2366B311CF}"/>
    <cellStyle name="20% - Accent1 8 2" xfId="3406" xr:uid="{9BA7D64E-97BA-4ADC-B991-B7173254C1E9}"/>
    <cellStyle name="20% - Accent1 9" xfId="429" xr:uid="{0E8FA652-2582-403E-AF2E-6503EBC4B6AA}"/>
    <cellStyle name="20% - Accent1 9 2" xfId="4833" xr:uid="{637723DB-93CA-4658-B58A-B2F0AAC9FFC6}"/>
    <cellStyle name="20% - Accent2 10" xfId="430" xr:uid="{86E7CE35-ED97-4969-87DA-F5F0DD6CFCDB}"/>
    <cellStyle name="20% - Accent2 10 2" xfId="4834" xr:uid="{BC5D818F-668E-4098-A1BF-FA29B382605E}"/>
    <cellStyle name="20% - Accent2 11" xfId="431" xr:uid="{ADD7D3CF-6755-44E3-AC9C-3F9112569C75}"/>
    <cellStyle name="20% - Accent2 11 2" xfId="4835" xr:uid="{670E4697-83D4-4B6D-853A-09DB6CCABF7D}"/>
    <cellStyle name="20% - Accent2 12" xfId="432" xr:uid="{90546CD8-9205-4EFB-9BF6-260D3F88FD03}"/>
    <cellStyle name="20% - Accent2 13" xfId="433" xr:uid="{32932F78-F1A7-4169-A043-F004CC03C970}"/>
    <cellStyle name="20% - Accent2 14" xfId="434" xr:uid="{40C39E19-0E69-4473-97A1-6B39FC15B5C2}"/>
    <cellStyle name="20% - Accent2 15" xfId="435" xr:uid="{B6CA7729-C423-4463-AAD6-911841896546}"/>
    <cellStyle name="20% - Accent2 16" xfId="436" xr:uid="{5C8B24E2-B2F9-4A40-8EC9-CA8917F8386D}"/>
    <cellStyle name="20% - Accent2 17" xfId="437" xr:uid="{E1FE8A77-0057-4B53-9065-1879E790309C}"/>
    <cellStyle name="20% - Accent2 18" xfId="438" xr:uid="{9720E91C-4386-430C-ABEF-79446984DB2A}"/>
    <cellStyle name="20% - Accent2 19" xfId="439" xr:uid="{2D54478C-7D84-4CBB-8B91-B769F38C65BF}"/>
    <cellStyle name="20% - Accent2 2" xfId="63" xr:uid="{9E46D78D-EBD0-4A9A-9601-19DAF3EBF1BA}"/>
    <cellStyle name="20% - Accent2 2 10" xfId="3407" xr:uid="{73B46922-D991-4C2E-9804-169D5E0DFF6D}"/>
    <cellStyle name="20% - Accent2 2 11" xfId="3408" xr:uid="{DF0866F5-08BD-4D43-A245-71158C7E5F60}"/>
    <cellStyle name="20% - Accent2 2 12" xfId="3409" xr:uid="{4D43CCA0-A82B-48CF-A2F6-8828424A05E9}"/>
    <cellStyle name="20% - Accent2 2 13" xfId="3410" xr:uid="{35DE2749-38CD-4191-A50A-3B821FB0C8CE}"/>
    <cellStyle name="20% - Accent2 2 14" xfId="3411" xr:uid="{46F77330-6224-47AA-9F61-546065CB88EE}"/>
    <cellStyle name="20% - Accent2 2 15" xfId="3412" xr:uid="{FB447ACB-5640-4B27-9239-987BBD46A046}"/>
    <cellStyle name="20% - Accent2 2 16" xfId="4836" xr:uid="{4E1E120D-46FA-4784-97C0-C8612D460967}"/>
    <cellStyle name="20% - Accent2 2 2" xfId="3413" xr:uid="{4CA32C1D-E8C9-4198-A532-0D681DBBFD23}"/>
    <cellStyle name="20% - Accent2 2 3" xfId="3414" xr:uid="{57361D72-D798-4F25-B18B-25FD4166B776}"/>
    <cellStyle name="20% - Accent2 2 4" xfId="3415" xr:uid="{ED9E5E98-810F-4007-8BE9-DE06D12F22ED}"/>
    <cellStyle name="20% - Accent2 2 5" xfId="3416" xr:uid="{1E47EA61-279A-4FC2-B858-31D0293A4E30}"/>
    <cellStyle name="20% - Accent2 2 6" xfId="3417" xr:uid="{555A1506-ADE5-4A1E-8B0C-8DCB9FBFCB50}"/>
    <cellStyle name="20% - Accent2 2 7" xfId="3418" xr:uid="{DA360DBF-03E5-452C-BB37-E589A3AC5289}"/>
    <cellStyle name="20% - Accent2 2 8" xfId="3419" xr:uid="{8FB6390C-3FC1-4FF6-AA3F-24747AFAD7D3}"/>
    <cellStyle name="20% - Accent2 2 9" xfId="3420" xr:uid="{318CD792-7A83-4D22-97DF-43ED75533986}"/>
    <cellStyle name="20% - Accent2 20" xfId="440" xr:uid="{CE16EFC6-DE0D-4346-8884-04ED645D192B}"/>
    <cellStyle name="20% - Accent2 21" xfId="441" xr:uid="{710832A7-5E6F-4E80-9881-6B4CCBE9B6EF}"/>
    <cellStyle name="20% - Accent2 22" xfId="442" xr:uid="{46899850-E175-4A9A-AD2E-48CF315C93AC}"/>
    <cellStyle name="20% - Accent2 23" xfId="443" xr:uid="{32020E52-555B-4FFB-904F-A334F47729A4}"/>
    <cellStyle name="20% - Accent2 24" xfId="444" xr:uid="{4B1089D5-D138-40DC-B5F3-A10697BCC760}"/>
    <cellStyle name="20% - Accent2 25" xfId="445" xr:uid="{5473BF8F-6DB9-4F11-9DB1-4DE1E227FFA1}"/>
    <cellStyle name="20% - Accent2 26" xfId="446" xr:uid="{F520385E-6D20-407B-AE58-27BEA3EA64C8}"/>
    <cellStyle name="20% - Accent2 27" xfId="447" xr:uid="{EF6F6C2C-FB62-456E-A8C6-A05F33093378}"/>
    <cellStyle name="20% - Accent2 28" xfId="448" xr:uid="{332210AE-A3F7-468A-B7BD-52B417D24F2E}"/>
    <cellStyle name="20% - Accent2 29" xfId="449" xr:uid="{A98E0165-60E8-4C10-94C3-C15E50013230}"/>
    <cellStyle name="20% - Accent2 3" xfId="64" xr:uid="{3E2108C6-2F62-40F6-B57C-469A95551825}"/>
    <cellStyle name="20% - Accent2 3 2" xfId="450" xr:uid="{7290761B-E277-43CC-BE68-1B71C3AAA69B}"/>
    <cellStyle name="20% - Accent2 3 2 2" xfId="4837" xr:uid="{E9F06D0B-6D8C-4F57-8A84-0343EF9AAEE5}"/>
    <cellStyle name="20% - Accent2 3 3" xfId="3421" xr:uid="{B5E8D8D7-5B60-472B-A335-1FB154002312}"/>
    <cellStyle name="20% - Accent2 30" xfId="451" xr:uid="{613746B0-BA4B-45D5-9C6F-CF37BFAE081C}"/>
    <cellStyle name="20% - Accent2 31" xfId="452" xr:uid="{9B1094B0-3F66-493B-B147-66A4C6256B28}"/>
    <cellStyle name="20% - Accent2 32" xfId="453" xr:uid="{6AC676F6-A8AB-42D6-99E4-7153A0044163}"/>
    <cellStyle name="20% - Accent2 33" xfId="454" xr:uid="{2F773118-C108-4762-A47E-D7FB5369745B}"/>
    <cellStyle name="20% - Accent2 34" xfId="455" xr:uid="{F1136CFF-DE5E-4E3A-B38A-EA6D3BED1C60}"/>
    <cellStyle name="20% - Accent2 35" xfId="456" xr:uid="{F22C7AA2-CD0E-49E2-AE55-BF0DF5639070}"/>
    <cellStyle name="20% - Accent2 36" xfId="457" xr:uid="{FD5B34C9-8E98-47D2-9065-29B38B07D7E6}"/>
    <cellStyle name="20% - Accent2 37" xfId="458" xr:uid="{987A5F8B-630B-4BEC-878D-D5C74E0B76E3}"/>
    <cellStyle name="20% - Accent2 38" xfId="459" xr:uid="{5E5450B9-C740-4DB5-9FAA-4214A14CD6F4}"/>
    <cellStyle name="20% - Accent2 39" xfId="460" xr:uid="{AC27EDAA-4D09-47D9-A2CB-19372AA0FF52}"/>
    <cellStyle name="20% - Accent2 4" xfId="461" xr:uid="{1CF46CB5-A1C9-4071-8DCE-3DAFD5AE8F86}"/>
    <cellStyle name="20% - Accent2 4 2" xfId="3422" xr:uid="{4A7CFEC5-93F6-4FD1-ADCD-1001C60A569E}"/>
    <cellStyle name="20% - Accent2 40" xfId="462" xr:uid="{BA482C34-58CA-41C0-A693-F9F3C003EC24}"/>
    <cellStyle name="20% - Accent2 41" xfId="463" xr:uid="{BEAB17FA-FFF7-4DB8-B530-2F4FD07CD4CA}"/>
    <cellStyle name="20% - Accent2 42" xfId="464" xr:uid="{C8324C7B-5A62-4F9B-8240-DB90692697F5}"/>
    <cellStyle name="20% - Accent2 43" xfId="465" xr:uid="{E88C4A0D-E880-4560-BC07-8AF018FD0CA1}"/>
    <cellStyle name="20% - Accent2 44" xfId="25" xr:uid="{B566B76A-8326-41BE-BAEC-926634E8DCA9}"/>
    <cellStyle name="20% - Accent2 5" xfId="466" xr:uid="{0B00D7C4-CB12-4B82-9CDF-DD689B004800}"/>
    <cellStyle name="20% - Accent2 5 2" xfId="3423" xr:uid="{DA7DA86F-95B0-4C7D-8F47-A3DCB3C073E0}"/>
    <cellStyle name="20% - Accent2 6" xfId="467" xr:uid="{077E1DE5-FC67-4B91-93AA-5FC381071F81}"/>
    <cellStyle name="20% - Accent2 6 2" xfId="3424" xr:uid="{46E18FCE-5190-4353-9BEC-68369BB7CE56}"/>
    <cellStyle name="20% - Accent2 7" xfId="468" xr:uid="{2F32A277-4C32-4ECC-90F1-5F138C661B7C}"/>
    <cellStyle name="20% - Accent2 7 2" xfId="3425" xr:uid="{19B66802-2B84-4477-860B-9A989583FA3C}"/>
    <cellStyle name="20% - Accent2 8" xfId="469" xr:uid="{A52DA8EF-23D3-4FE9-B91A-E4F60198EB38}"/>
    <cellStyle name="20% - Accent2 8 2" xfId="3426" xr:uid="{5CA02D77-5FD2-406E-A9CE-B2D88B620395}"/>
    <cellStyle name="20% - Accent2 9" xfId="470" xr:uid="{64F686D1-5DE2-4BA1-A5CE-3E71B60255D8}"/>
    <cellStyle name="20% - Accent2 9 2" xfId="4838" xr:uid="{D02B854C-79F0-48F0-8A42-FA104DFDB8B7}"/>
    <cellStyle name="20% - Accent3 10" xfId="471" xr:uid="{7011D52D-67C8-4DB1-81D3-DAA90698AC94}"/>
    <cellStyle name="20% - Accent3 10 2" xfId="4839" xr:uid="{46AE44EE-3DB6-4978-9F97-900487FFCAFB}"/>
    <cellStyle name="20% - Accent3 11" xfId="472" xr:uid="{7D90AC1A-490A-4625-B538-A26251DE48D5}"/>
    <cellStyle name="20% - Accent3 11 2" xfId="4840" xr:uid="{E44FECAD-3E36-4378-8F10-98F09C6C4BB9}"/>
    <cellStyle name="20% - Accent3 12" xfId="473" xr:uid="{C68096A9-27E3-47B5-AAB8-4EA9AEE19B54}"/>
    <cellStyle name="20% - Accent3 13" xfId="474" xr:uid="{0115CAD3-F18C-4771-9B66-267D7D7D4E9E}"/>
    <cellStyle name="20% - Accent3 14" xfId="475" xr:uid="{59BED248-0CAE-47EC-8777-68E22BF7FC3E}"/>
    <cellStyle name="20% - Accent3 15" xfId="476" xr:uid="{97231125-0972-4419-AEE7-56F5A803AEFA}"/>
    <cellStyle name="20% - Accent3 16" xfId="477" xr:uid="{18C49D3D-F73F-4431-894F-2B0E9A0990E3}"/>
    <cellStyle name="20% - Accent3 17" xfId="478" xr:uid="{E2D9AFEB-8859-4827-BDCC-B6810AE5BCBE}"/>
    <cellStyle name="20% - Accent3 18" xfId="479" xr:uid="{8516B0C6-85FA-47A2-BDD1-A976DB2BDC21}"/>
    <cellStyle name="20% - Accent3 19" xfId="480" xr:uid="{23F66D80-CD68-4985-AEBA-8C7F81327CA4}"/>
    <cellStyle name="20% - Accent3 2" xfId="65" xr:uid="{570A7E87-4815-45F5-B358-6BC3C1BDF507}"/>
    <cellStyle name="20% - Accent3 2 10" xfId="3427" xr:uid="{48CFBE02-B16B-4EFD-8A25-FDB7D638E2CF}"/>
    <cellStyle name="20% - Accent3 2 11" xfId="3428" xr:uid="{94CC2D15-224C-46A4-A86C-F37BCE4E06A1}"/>
    <cellStyle name="20% - Accent3 2 12" xfId="3429" xr:uid="{EE398D60-BFE6-4A56-8050-8C0708CE5A1A}"/>
    <cellStyle name="20% - Accent3 2 13" xfId="3430" xr:uid="{DFCB752F-4B76-49E4-8577-FAC4E130259A}"/>
    <cellStyle name="20% - Accent3 2 14" xfId="3431" xr:uid="{0BBC671E-5BD5-46A3-925B-4E74DF3B0D1B}"/>
    <cellStyle name="20% - Accent3 2 15" xfId="3432" xr:uid="{89799823-BF59-4EE4-8E0D-E4A06690E819}"/>
    <cellStyle name="20% - Accent3 2 16" xfId="4841" xr:uid="{AB77145C-CE3C-4900-A018-6B57C4D05F0E}"/>
    <cellStyle name="20% - Accent3 2 2" xfId="3433" xr:uid="{581995EE-D51D-457A-A236-1C56AC8FC75E}"/>
    <cellStyle name="20% - Accent3 2 3" xfId="3434" xr:uid="{383BFE2B-77CA-4E2C-9A60-9C9138DD08A6}"/>
    <cellStyle name="20% - Accent3 2 4" xfId="3435" xr:uid="{E419BB35-AB49-40EB-A924-9870620A52C8}"/>
    <cellStyle name="20% - Accent3 2 5" xfId="3436" xr:uid="{13CC25E3-0F15-434B-9952-B5D7D379A660}"/>
    <cellStyle name="20% - Accent3 2 6" xfId="3437" xr:uid="{143D95A2-10B4-4B1A-A048-4FAFD11F0B26}"/>
    <cellStyle name="20% - Accent3 2 7" xfId="3438" xr:uid="{FAE65C1B-2920-4F32-95B9-CD09D323B541}"/>
    <cellStyle name="20% - Accent3 2 8" xfId="3439" xr:uid="{90718704-7BE3-4C9C-A18A-72881B617524}"/>
    <cellStyle name="20% - Accent3 2 9" xfId="3440" xr:uid="{01BC810B-E9B9-4573-A8FA-B12231A59DDE}"/>
    <cellStyle name="20% - Accent3 20" xfId="481" xr:uid="{D3E0FC26-4C87-4881-92CB-5AFCB7EA197F}"/>
    <cellStyle name="20% - Accent3 21" xfId="482" xr:uid="{EC3B2201-8902-4301-8FD6-4B57409D303F}"/>
    <cellStyle name="20% - Accent3 22" xfId="483" xr:uid="{EE723385-631A-4B18-B5E7-C51557F7BEB7}"/>
    <cellStyle name="20% - Accent3 23" xfId="484" xr:uid="{6192BAA7-49C9-4835-BEEA-71D081038E18}"/>
    <cellStyle name="20% - Accent3 24" xfId="485" xr:uid="{96C1BFEE-06FB-4CC0-B6DD-1C686E327602}"/>
    <cellStyle name="20% - Accent3 25" xfId="486" xr:uid="{B6186946-55A1-4167-A5E5-A984E3F3BB4B}"/>
    <cellStyle name="20% - Accent3 26" xfId="487" xr:uid="{C987B8D7-CA33-4B64-BC0E-685636D6BC77}"/>
    <cellStyle name="20% - Accent3 27" xfId="488" xr:uid="{F6934D24-A774-43EE-9E1E-E4C8924B07F5}"/>
    <cellStyle name="20% - Accent3 28" xfId="489" xr:uid="{2A874E9A-423E-465D-9301-D0DE27206E8B}"/>
    <cellStyle name="20% - Accent3 29" xfId="490" xr:uid="{3AE529A7-D359-4054-A70F-A163A30B6F2C}"/>
    <cellStyle name="20% - Accent3 3" xfId="66" xr:uid="{0423F576-D9B1-44EC-AF78-75ED73773017}"/>
    <cellStyle name="20% - Accent3 3 2" xfId="491" xr:uid="{CA8E9F89-E548-45A2-B8C7-CDC2BA84AF99}"/>
    <cellStyle name="20% - Accent3 3 2 2" xfId="4842" xr:uid="{E231272C-C2E9-4A5E-914E-877500BB2F98}"/>
    <cellStyle name="20% - Accent3 3 3" xfId="3441" xr:uid="{4343E712-BEF7-4CB5-8042-2C78C1FEAA5B}"/>
    <cellStyle name="20% - Accent3 30" xfId="492" xr:uid="{C5FD9910-ECCE-4E5A-A114-52DBBEADD3B6}"/>
    <cellStyle name="20% - Accent3 31" xfId="493" xr:uid="{DDCB1834-2C99-44AC-A60C-7714E00B8FA6}"/>
    <cellStyle name="20% - Accent3 32" xfId="494" xr:uid="{0AC4339F-12C2-4317-BE7A-1FC7BCD2BAB0}"/>
    <cellStyle name="20% - Accent3 33" xfId="495" xr:uid="{F2AA8205-75EA-4211-A0A9-939639660B16}"/>
    <cellStyle name="20% - Accent3 34" xfId="496" xr:uid="{4B7B3028-3964-4468-86C3-F4D7089DAA98}"/>
    <cellStyle name="20% - Accent3 35" xfId="497" xr:uid="{10A21941-B3F1-4249-9C3E-425E28570836}"/>
    <cellStyle name="20% - Accent3 36" xfId="498" xr:uid="{BB0FF279-2A5B-4C12-961A-F016BAD564BD}"/>
    <cellStyle name="20% - Accent3 37" xfId="499" xr:uid="{AA23C9C6-73E0-49A7-88B1-B1F4D7FEDCD4}"/>
    <cellStyle name="20% - Accent3 38" xfId="500" xr:uid="{E6FE2ED5-00C2-446C-B503-6BB68F68A5DF}"/>
    <cellStyle name="20% - Accent3 39" xfId="501" xr:uid="{C0FE2B4F-F5C8-415D-861A-93D02827A705}"/>
    <cellStyle name="20% - Accent3 4" xfId="502" xr:uid="{3BF84C3E-42EC-49C7-9189-97084D569AFC}"/>
    <cellStyle name="20% - Accent3 4 2" xfId="3442" xr:uid="{24B00D20-A5DC-46B8-BBA5-2076FCFED75D}"/>
    <cellStyle name="20% - Accent3 40" xfId="503" xr:uid="{3F63E5D1-3631-40F2-9A9E-EF5F13617150}"/>
    <cellStyle name="20% - Accent3 41" xfId="504" xr:uid="{58BFF9BC-D4E3-4FC5-A49C-0130047943A1}"/>
    <cellStyle name="20% - Accent3 42" xfId="505" xr:uid="{91A44FFF-E8D3-465C-891E-C7383D07EECB}"/>
    <cellStyle name="20% - Accent3 43" xfId="506" xr:uid="{09AA3E91-6055-4827-BC20-70D1D7561857}"/>
    <cellStyle name="20% - Accent3 44" xfId="29" xr:uid="{0051E676-994F-4714-9100-87A127338718}"/>
    <cellStyle name="20% - Accent3 5" xfId="507" xr:uid="{EE2AD5FF-7B1E-4FD1-8230-8DCC7A8CB511}"/>
    <cellStyle name="20% - Accent3 5 2" xfId="3443" xr:uid="{75F5E384-09F5-4792-AFAC-72811EFA4B3B}"/>
    <cellStyle name="20% - Accent3 6" xfId="508" xr:uid="{4D700895-AA91-47BD-B495-701CC8A01C7B}"/>
    <cellStyle name="20% - Accent3 6 2" xfId="3444" xr:uid="{69D1AA58-3ADB-4263-BB78-95D272A8F3BA}"/>
    <cellStyle name="20% - Accent3 7" xfId="509" xr:uid="{06967706-CFE2-42CB-B854-DA4754E2201F}"/>
    <cellStyle name="20% - Accent3 7 2" xfId="3445" xr:uid="{8D11F450-6E93-44C5-8B41-B0D643F5EDE8}"/>
    <cellStyle name="20% - Accent3 8" xfId="510" xr:uid="{526034A5-1803-4DB9-9AD0-31293FAED8EB}"/>
    <cellStyle name="20% - Accent3 8 2" xfId="3446" xr:uid="{35E8F66F-8E2B-4145-9D40-22C44F2B375B}"/>
    <cellStyle name="20% - Accent3 9" xfId="511" xr:uid="{0A36E740-4C49-4EEC-A804-ED376694EF6B}"/>
    <cellStyle name="20% - Accent3 9 2" xfId="4843" xr:uid="{64B9BA1B-A29C-44EB-A302-2C1A638B329B}"/>
    <cellStyle name="20% - Accent4 10" xfId="512" xr:uid="{2E239C82-1CE9-4CBA-9DD9-8DDCA6A9D0E5}"/>
    <cellStyle name="20% - Accent4 10 2" xfId="4844" xr:uid="{98E83930-F3F9-4492-B7D7-17E262572D3F}"/>
    <cellStyle name="20% - Accent4 11" xfId="513" xr:uid="{DEC46957-47E8-41FB-B49B-9A6FAF99CA6E}"/>
    <cellStyle name="20% - Accent4 11 2" xfId="4845" xr:uid="{7CD3158B-B5DA-4268-BEBC-845E21A764FA}"/>
    <cellStyle name="20% - Accent4 12" xfId="514" xr:uid="{E5C3810C-7404-415F-AD21-56E9C58670AD}"/>
    <cellStyle name="20% - Accent4 13" xfId="515" xr:uid="{B8DEDF1C-43C0-49EE-B2EA-CD5FBA1A6EC9}"/>
    <cellStyle name="20% - Accent4 14" xfId="516" xr:uid="{49EB3BB3-69DA-4C10-9633-5A9B624629E9}"/>
    <cellStyle name="20% - Accent4 15" xfId="517" xr:uid="{8D64391D-912C-4E18-ADB9-EA0E50A1689F}"/>
    <cellStyle name="20% - Accent4 16" xfId="518" xr:uid="{435AFF75-5C8E-41B9-A644-F6C407C8A7E0}"/>
    <cellStyle name="20% - Accent4 17" xfId="519" xr:uid="{C7B80154-3E4C-400A-A910-1913FD55F7E9}"/>
    <cellStyle name="20% - Accent4 18" xfId="520" xr:uid="{61EC2C93-4B5F-4CF2-8173-05D7AB4122CE}"/>
    <cellStyle name="20% - Accent4 19" xfId="521" xr:uid="{F81AFE72-B56A-4D60-8DFD-AA4CBB5B9151}"/>
    <cellStyle name="20% - Accent4 2" xfId="67" xr:uid="{75B8A335-FB64-4722-A2B5-F48F6407FC72}"/>
    <cellStyle name="20% - Accent4 2 10" xfId="3447" xr:uid="{5B5954BC-25E6-4D8F-AB82-369D305AC934}"/>
    <cellStyle name="20% - Accent4 2 11" xfId="3448" xr:uid="{DE727A9A-4AAD-4B35-8B40-0D64F6928A42}"/>
    <cellStyle name="20% - Accent4 2 12" xfId="3449" xr:uid="{F39AB995-3F4C-4102-A2CC-474CEFECFE2C}"/>
    <cellStyle name="20% - Accent4 2 13" xfId="3450" xr:uid="{2ECA3DF1-CBDD-49B2-AAAF-15E1D301EE3B}"/>
    <cellStyle name="20% - Accent4 2 14" xfId="3451" xr:uid="{5656210D-C924-4AE6-AD7C-CA93CB8A3405}"/>
    <cellStyle name="20% - Accent4 2 15" xfId="3452" xr:uid="{F6967222-33FD-4FF3-990A-0346BA67839B}"/>
    <cellStyle name="20% - Accent4 2 16" xfId="4846" xr:uid="{B9D1666C-E34A-4DF9-9703-E557A60885F8}"/>
    <cellStyle name="20% - Accent4 2 2" xfId="3453" xr:uid="{F5F4A02B-3C63-4A47-AFF6-2FE29E73DB61}"/>
    <cellStyle name="20% - Accent4 2 3" xfId="3454" xr:uid="{20DB06BC-D6FE-4A62-AF12-7E8BEA5A021D}"/>
    <cellStyle name="20% - Accent4 2 4" xfId="3455" xr:uid="{BA1160BF-D102-485B-B8A9-907582F82302}"/>
    <cellStyle name="20% - Accent4 2 5" xfId="3456" xr:uid="{D3D5B1CF-41A5-4372-9852-532C3AF3730B}"/>
    <cellStyle name="20% - Accent4 2 6" xfId="3457" xr:uid="{3A100D19-4E68-420F-8992-DCBF981341B2}"/>
    <cellStyle name="20% - Accent4 2 7" xfId="3458" xr:uid="{580552A7-C791-4ECE-83B3-3D8C6B2EDF0A}"/>
    <cellStyle name="20% - Accent4 2 8" xfId="3459" xr:uid="{DE1D21E9-829F-4473-89B6-D438281A62EC}"/>
    <cellStyle name="20% - Accent4 2 9" xfId="3460" xr:uid="{5936C840-C799-4216-8713-2F37FCD26AC1}"/>
    <cellStyle name="20% - Accent4 20" xfId="522" xr:uid="{DFB2AF6E-BA53-434C-AAA6-E66BE0240A45}"/>
    <cellStyle name="20% - Accent4 21" xfId="523" xr:uid="{073138B9-FE09-43F6-A734-5D26F21B5A9F}"/>
    <cellStyle name="20% - Accent4 22" xfId="524" xr:uid="{B9FC22D3-4F0F-4120-97F3-1950AC42D54C}"/>
    <cellStyle name="20% - Accent4 23" xfId="525" xr:uid="{EADF03AD-062A-4BB7-B03D-89A070C5E8AE}"/>
    <cellStyle name="20% - Accent4 24" xfId="526" xr:uid="{58B1EBE2-8FC7-452A-886D-5391CD1CD0E2}"/>
    <cellStyle name="20% - Accent4 25" xfId="527" xr:uid="{CAAB8E51-BA02-4D35-9151-E7BA60A42BF3}"/>
    <cellStyle name="20% - Accent4 26" xfId="528" xr:uid="{EC8244F4-4788-4B02-98DF-9E82C766B95D}"/>
    <cellStyle name="20% - Accent4 27" xfId="529" xr:uid="{6E0D2670-4E34-4984-9B67-DBB85D2F9B45}"/>
    <cellStyle name="20% - Accent4 28" xfId="530" xr:uid="{31EFBCC9-132C-4298-9961-A4E0420127B5}"/>
    <cellStyle name="20% - Accent4 29" xfId="531" xr:uid="{38156FA8-4058-45ED-823E-FE050D195F3A}"/>
    <cellStyle name="20% - Accent4 3" xfId="68" xr:uid="{25190076-D8BB-420B-A39C-A65708C41061}"/>
    <cellStyle name="20% - Accent4 3 2" xfId="532" xr:uid="{B2558504-5A29-4F77-9B0D-395C1A26ED35}"/>
    <cellStyle name="20% - Accent4 3 2 2" xfId="4847" xr:uid="{94131729-E12B-44FB-B0B3-1C6077B02891}"/>
    <cellStyle name="20% - Accent4 3 3" xfId="3461" xr:uid="{BA218021-0624-4DC6-BD4A-AD09F90D4AC2}"/>
    <cellStyle name="20% - Accent4 30" xfId="533" xr:uid="{B5E6795C-E246-45A5-A21C-70F5D3231733}"/>
    <cellStyle name="20% - Accent4 31" xfId="534" xr:uid="{F55C665C-0979-4785-8946-875BB5589661}"/>
    <cellStyle name="20% - Accent4 32" xfId="535" xr:uid="{7B643B6C-F98F-45F2-A8BB-67350A32537B}"/>
    <cellStyle name="20% - Accent4 33" xfId="536" xr:uid="{EF990C64-4ED5-4FFA-9105-068772103374}"/>
    <cellStyle name="20% - Accent4 34" xfId="537" xr:uid="{25CF3884-A2AE-4D38-A10C-B31FAF2AC80E}"/>
    <cellStyle name="20% - Accent4 35" xfId="538" xr:uid="{59FF8F39-EA02-4C7A-B94E-73E850317624}"/>
    <cellStyle name="20% - Accent4 36" xfId="539" xr:uid="{DFA0F7B5-E39E-4B31-BA19-4B14B40D1A6A}"/>
    <cellStyle name="20% - Accent4 37" xfId="540" xr:uid="{757725DD-0C3D-4631-AD0E-A5A24BACB682}"/>
    <cellStyle name="20% - Accent4 38" xfId="541" xr:uid="{B5432E40-0773-475F-9F90-415B56C8E9DB}"/>
    <cellStyle name="20% - Accent4 39" xfId="542" xr:uid="{831556C4-98DD-4D66-AF23-06F963E29708}"/>
    <cellStyle name="20% - Accent4 4" xfId="543" xr:uid="{F1F8ED2F-9E27-4F49-BF88-FE1B6C81CC87}"/>
    <cellStyle name="20% - Accent4 4 2" xfId="3462" xr:uid="{1A424A0D-6D9F-46CB-B7B0-58EB52E52E0D}"/>
    <cellStyle name="20% - Accent4 40" xfId="544" xr:uid="{34E27B18-BD64-401B-8025-B0C37FD3BB1C}"/>
    <cellStyle name="20% - Accent4 41" xfId="545" xr:uid="{386E22F9-07FA-45E1-9209-A808CD69B268}"/>
    <cellStyle name="20% - Accent4 42" xfId="546" xr:uid="{DB055D72-F372-4B57-962C-6E814EE278B4}"/>
    <cellStyle name="20% - Accent4 43" xfId="547" xr:uid="{DF808DAE-A06B-4137-963F-FFF276D7FA66}"/>
    <cellStyle name="20% - Accent4 44" xfId="33" xr:uid="{FFB52615-2ACF-4E4C-BD90-C89C0E184902}"/>
    <cellStyle name="20% - Accent4 5" xfId="548" xr:uid="{5393E65F-9296-41AA-933C-6E3B002958DC}"/>
    <cellStyle name="20% - Accent4 5 2" xfId="3463" xr:uid="{EB9F1C56-B0FE-41EA-B44F-1D01BE7518A8}"/>
    <cellStyle name="20% - Accent4 6" xfId="549" xr:uid="{D07F6E64-F7F8-4126-ADB4-2E6BD9B0A511}"/>
    <cellStyle name="20% - Accent4 6 2" xfId="3464" xr:uid="{45DF66AE-C081-4D62-812C-7877F733A04B}"/>
    <cellStyle name="20% - Accent4 7" xfId="550" xr:uid="{2D240DE5-E01C-4DEE-9519-D95640D60F75}"/>
    <cellStyle name="20% - Accent4 7 2" xfId="3465" xr:uid="{814FA199-E4FF-4C33-AB52-C840D4939572}"/>
    <cellStyle name="20% - Accent4 8" xfId="551" xr:uid="{CB5BE407-3719-4C41-84E2-75BE81843ED0}"/>
    <cellStyle name="20% - Accent4 8 2" xfId="3466" xr:uid="{9E1227CF-76C3-41C3-AAC0-F8CFEC1E995F}"/>
    <cellStyle name="20% - Accent4 9" xfId="552" xr:uid="{8FD2F014-E852-44F2-A63D-D0A2F904ED2F}"/>
    <cellStyle name="20% - Accent4 9 2" xfId="4848" xr:uid="{D67587A4-DF8D-4F59-BA59-7749695813CF}"/>
    <cellStyle name="20% - Accent5 10" xfId="553" xr:uid="{EA378D3E-BBB9-496F-BE03-725D584290B9}"/>
    <cellStyle name="20% - Accent5 10 2" xfId="4849" xr:uid="{C7C228DB-7277-4936-ACFF-988F2963B81C}"/>
    <cellStyle name="20% - Accent5 11" xfId="554" xr:uid="{3E2BD622-82E2-4AAD-8321-7F0C53B6B5AE}"/>
    <cellStyle name="20% - Accent5 11 2" xfId="4850" xr:uid="{67CE1DD3-28C9-4984-A351-FC19A140BEA9}"/>
    <cellStyle name="20% - Accent5 12" xfId="555" xr:uid="{D38A7F12-B482-450E-A417-40083F930E32}"/>
    <cellStyle name="20% - Accent5 13" xfId="556" xr:uid="{38B48B07-BF33-4358-A317-2E4D2D2E8A67}"/>
    <cellStyle name="20% - Accent5 14" xfId="557" xr:uid="{B4E39780-B39B-486A-8420-C8C37CC24530}"/>
    <cellStyle name="20% - Accent5 15" xfId="558" xr:uid="{975194FF-2AE6-4A8A-9847-AF68AB864A82}"/>
    <cellStyle name="20% - Accent5 16" xfId="559" xr:uid="{F7E07C7E-99A2-409F-9EB1-97F34FE399F0}"/>
    <cellStyle name="20% - Accent5 17" xfId="560" xr:uid="{7351117C-572D-4B28-BBFB-2A97C677A555}"/>
    <cellStyle name="20% - Accent5 18" xfId="561" xr:uid="{5F17E1FA-CAD6-4C54-98E8-9CAD0FCB9965}"/>
    <cellStyle name="20% - Accent5 19" xfId="562" xr:uid="{6DF77ADE-AC78-41CD-A586-A331D915CA06}"/>
    <cellStyle name="20% - Accent5 2" xfId="69" xr:uid="{46B6C6D6-C8D6-4F3B-A13B-657A4E53B5E6}"/>
    <cellStyle name="20% - Accent5 2 10" xfId="3467" xr:uid="{D3C300E2-D4CB-4AF0-8C90-8AA538581903}"/>
    <cellStyle name="20% - Accent5 2 11" xfId="3468" xr:uid="{226454C3-D3AC-486E-82A6-A4D0337B9EA2}"/>
    <cellStyle name="20% - Accent5 2 12" xfId="3469" xr:uid="{517DFADC-3DF2-445A-86B0-3A03B8AC3854}"/>
    <cellStyle name="20% - Accent5 2 13" xfId="3470" xr:uid="{43B47596-DAF0-4253-B309-C994BB57ECC1}"/>
    <cellStyle name="20% - Accent5 2 14" xfId="3471" xr:uid="{86A73FC9-A9ED-4A88-ACE9-15E55B883185}"/>
    <cellStyle name="20% - Accent5 2 15" xfId="3472" xr:uid="{777A714F-4740-4D3F-8854-428395F3FB33}"/>
    <cellStyle name="20% - Accent5 2 2" xfId="3473" xr:uid="{C9E7A1DE-4F36-4425-BE06-575152CF5C29}"/>
    <cellStyle name="20% - Accent5 2 3" xfId="3474" xr:uid="{F93C15B4-D7AF-4A2C-9629-793BEA5095E4}"/>
    <cellStyle name="20% - Accent5 2 4" xfId="3475" xr:uid="{10DCAAC5-758C-42C1-9391-CF73BD79C7BD}"/>
    <cellStyle name="20% - Accent5 2 5" xfId="3476" xr:uid="{122038CC-A469-435F-9152-79EE253D7D73}"/>
    <cellStyle name="20% - Accent5 2 6" xfId="3477" xr:uid="{D6D18576-0673-4AEF-9A17-DF655344D664}"/>
    <cellStyle name="20% - Accent5 2 7" xfId="3478" xr:uid="{FD42B8DF-3497-4326-9458-FA1E580864DF}"/>
    <cellStyle name="20% - Accent5 2 8" xfId="3479" xr:uid="{E1A1C831-5094-4D2B-84E0-15ECB9878004}"/>
    <cellStyle name="20% - Accent5 2 9" xfId="3480" xr:uid="{0BB7E035-A020-4BA7-B0BD-4477ED2FA368}"/>
    <cellStyle name="20% - Accent5 20" xfId="563" xr:uid="{A03D53A1-3507-469D-A0D1-0151924A8A9E}"/>
    <cellStyle name="20% - Accent5 21" xfId="564" xr:uid="{0AEF5D5A-912A-4273-82A7-B6465C784110}"/>
    <cellStyle name="20% - Accent5 22" xfId="565" xr:uid="{D091A6BF-A319-4B4B-B468-DF6454F54269}"/>
    <cellStyle name="20% - Accent5 23" xfId="566" xr:uid="{5223A22E-E8C2-4D31-B764-2988AD9B3B63}"/>
    <cellStyle name="20% - Accent5 24" xfId="567" xr:uid="{0AAA55A3-08A7-471C-8F8E-9AB1D5C66BEB}"/>
    <cellStyle name="20% - Accent5 25" xfId="568" xr:uid="{CF0756BD-334E-4980-A242-0FE3B7A02D53}"/>
    <cellStyle name="20% - Accent5 26" xfId="569" xr:uid="{3FE36A9A-A863-4A05-9F2B-C52D4DEE4561}"/>
    <cellStyle name="20% - Accent5 27" xfId="570" xr:uid="{C39DF44B-3BFC-4379-8C5E-534C12B9B6A2}"/>
    <cellStyle name="20% - Accent5 28" xfId="571" xr:uid="{ED9C3E3F-F2D6-4AA0-8C30-F42935CF0E81}"/>
    <cellStyle name="20% - Accent5 29" xfId="572" xr:uid="{B1C6BBF9-BEE4-4DCA-93D6-1388D3D69834}"/>
    <cellStyle name="20% - Accent5 3" xfId="70" xr:uid="{484535D9-1BF7-4912-9677-408BFAC7B315}"/>
    <cellStyle name="20% - Accent5 3 2" xfId="573" xr:uid="{998309B8-7E33-4988-B27C-E4FA0E90C879}"/>
    <cellStyle name="20% - Accent5 30" xfId="574" xr:uid="{D841CA4F-3134-49EB-984B-41F0AC98549E}"/>
    <cellStyle name="20% - Accent5 31" xfId="575" xr:uid="{8C2D6779-5D31-4AAF-934A-2479E90E708E}"/>
    <cellStyle name="20% - Accent5 32" xfId="576" xr:uid="{6E438D85-EEE3-4997-8BE6-78B77610A56B}"/>
    <cellStyle name="20% - Accent5 33" xfId="577" xr:uid="{995EB24D-E05B-48C3-B2C1-11F092F03914}"/>
    <cellStyle name="20% - Accent5 34" xfId="578" xr:uid="{FF321482-B78F-4DDE-8E72-6068C51F6820}"/>
    <cellStyle name="20% - Accent5 35" xfId="579" xr:uid="{83CAC31E-5D52-46F3-9FFC-AAC308C4A6EA}"/>
    <cellStyle name="20% - Accent5 36" xfId="580" xr:uid="{AB8D1B54-7626-4BD8-BC87-41AB20AC072E}"/>
    <cellStyle name="20% - Accent5 37" xfId="581" xr:uid="{140AE366-7939-4C75-BDE3-DFEB36BBACAA}"/>
    <cellStyle name="20% - Accent5 38" xfId="582" xr:uid="{2C650C84-FB54-4C5D-8DE3-B7AD8BEACE79}"/>
    <cellStyle name="20% - Accent5 39" xfId="583" xr:uid="{B4891AD4-5A09-4B11-A8DD-A6ED4B8F0D8E}"/>
    <cellStyle name="20% - Accent5 4" xfId="584" xr:uid="{BBEA0E87-438E-4173-BE3A-41987B90E7DB}"/>
    <cellStyle name="20% - Accent5 40" xfId="585" xr:uid="{7ED74607-CCF4-407C-A5AC-A310CA5DB611}"/>
    <cellStyle name="20% - Accent5 41" xfId="586" xr:uid="{D74FAC17-C08E-43F5-A79C-F038F41C880C}"/>
    <cellStyle name="20% - Accent5 42" xfId="587" xr:uid="{E69675B4-ED54-4941-8A4D-E91BFA472577}"/>
    <cellStyle name="20% - Accent5 43" xfId="588" xr:uid="{95CD72CB-0B51-479F-B126-C2E1278322E9}"/>
    <cellStyle name="20% - Accent5 44" xfId="37" xr:uid="{A03183E3-346D-4ED7-A375-29F788D2E153}"/>
    <cellStyle name="20% - Accent5 5" xfId="589" xr:uid="{6A3DF175-4D4B-43CB-BD1A-FA383D599EC3}"/>
    <cellStyle name="20% - Accent5 6" xfId="590" xr:uid="{E14B7CEC-5013-4C6F-BF53-F53F4CB14FE5}"/>
    <cellStyle name="20% - Accent5 7" xfId="591" xr:uid="{1BDE3966-7044-4CBE-8C0B-8D80A7C03CEE}"/>
    <cellStyle name="20% - Accent5 8" xfId="592" xr:uid="{F3203AC5-F6BB-491B-B9BA-2C31E68DD975}"/>
    <cellStyle name="20% - Accent5 9" xfId="593" xr:uid="{B5B10AA3-6C0D-4DC0-97AB-CF0283D9951A}"/>
    <cellStyle name="20% - Accent5 9 2" xfId="4851" xr:uid="{F8AFE101-D579-4AC9-8585-C9669A3D75DC}"/>
    <cellStyle name="20% - Accent6 10" xfId="594" xr:uid="{6B614174-6872-4F63-A088-9825196F35C8}"/>
    <cellStyle name="20% - Accent6 10 2" xfId="4852" xr:uid="{143E1ED3-6112-4B59-95B6-272067CA5233}"/>
    <cellStyle name="20% - Accent6 11" xfId="595" xr:uid="{0E2863E0-2556-47C6-8D94-5C0CED41FC73}"/>
    <cellStyle name="20% - Accent6 11 2" xfId="4853" xr:uid="{BA65F37F-ADD1-4A26-8113-EF17B945A7DB}"/>
    <cellStyle name="20% - Accent6 12" xfId="596" xr:uid="{587B8B2C-A0BD-49E0-8108-A5DF31C852B6}"/>
    <cellStyle name="20% - Accent6 13" xfId="597" xr:uid="{9B7948A3-0033-49CB-8D7F-90D487E5795C}"/>
    <cellStyle name="20% - Accent6 14" xfId="598" xr:uid="{F13665A5-BD4E-4A05-BBDC-440333EBEE63}"/>
    <cellStyle name="20% - Accent6 15" xfId="599" xr:uid="{5AEE85C8-C719-42BA-8B59-1F96BD2601E2}"/>
    <cellStyle name="20% - Accent6 16" xfId="600" xr:uid="{408EF0C0-C040-402F-BEFB-15B7A2564DAF}"/>
    <cellStyle name="20% - Accent6 17" xfId="601" xr:uid="{BC28C46A-CB6B-4021-A51C-4CD5B46BE1E9}"/>
    <cellStyle name="20% - Accent6 18" xfId="602" xr:uid="{48233348-52A1-4DE7-A95F-8D146C8D1C1D}"/>
    <cellStyle name="20% - Accent6 19" xfId="603" xr:uid="{4E060834-2077-4312-B66E-6A5878A1FD2F}"/>
    <cellStyle name="20% - Accent6 2" xfId="71" xr:uid="{8B4DDABA-D9A9-4321-BEF4-57B79469AA71}"/>
    <cellStyle name="20% - Accent6 2 10" xfId="3481" xr:uid="{ECF4EB46-4E3C-4854-BBE4-3DDDE92BC047}"/>
    <cellStyle name="20% - Accent6 2 11" xfId="3482" xr:uid="{C52E2213-13F4-416D-8AEB-D46471B424B3}"/>
    <cellStyle name="20% - Accent6 2 12" xfId="3483" xr:uid="{F0DC8DF1-D5D5-455D-BA41-D0314A9AD336}"/>
    <cellStyle name="20% - Accent6 2 13" xfId="3484" xr:uid="{7371A7DC-D3AA-4A71-9B40-FEB39F218085}"/>
    <cellStyle name="20% - Accent6 2 14" xfId="3485" xr:uid="{D9B11715-90F6-45EC-AA46-ED95374477FC}"/>
    <cellStyle name="20% - Accent6 2 15" xfId="3486" xr:uid="{8BA98A58-C4F5-4861-95F2-D2CD105E2031}"/>
    <cellStyle name="20% - Accent6 2 16" xfId="4854" xr:uid="{AD6144E1-545B-4DB9-9438-E4640FB48854}"/>
    <cellStyle name="20% - Accent6 2 2" xfId="3487" xr:uid="{F901ABAD-A0C0-4318-8776-3CDB789A23F1}"/>
    <cellStyle name="20% - Accent6 2 3" xfId="3488" xr:uid="{65A0E9DC-2C81-4DAB-8D51-0798116301FD}"/>
    <cellStyle name="20% - Accent6 2 4" xfId="3489" xr:uid="{C75DA2EF-D008-4FDB-B6F2-7761F35CE059}"/>
    <cellStyle name="20% - Accent6 2 5" xfId="3490" xr:uid="{C328AB4E-F72E-40DE-8850-F0A305127F2B}"/>
    <cellStyle name="20% - Accent6 2 6" xfId="3491" xr:uid="{4F9EFCA4-BD23-45A0-8804-C7F58BC485EB}"/>
    <cellStyle name="20% - Accent6 2 7" xfId="3492" xr:uid="{D592ADA5-6372-436D-8521-A45C729C0971}"/>
    <cellStyle name="20% - Accent6 2 8" xfId="3493" xr:uid="{00D1E51B-3A40-4EF4-BB3E-F354FD3C3CC2}"/>
    <cellStyle name="20% - Accent6 2 9" xfId="3494" xr:uid="{102DFEC2-3D55-4CE4-8483-8AD7291291DE}"/>
    <cellStyle name="20% - Accent6 20" xfId="604" xr:uid="{194AD031-54B4-4A37-9418-057744018213}"/>
    <cellStyle name="20% - Accent6 21" xfId="605" xr:uid="{20A56120-D409-43B8-AB3B-5B74541EB752}"/>
    <cellStyle name="20% - Accent6 22" xfId="606" xr:uid="{D6709144-50F7-437C-A5CA-E1F9EC500922}"/>
    <cellStyle name="20% - Accent6 23" xfId="607" xr:uid="{53A8F295-A557-4179-BCF0-090B918385AE}"/>
    <cellStyle name="20% - Accent6 24" xfId="608" xr:uid="{E4D65984-9A24-4B3F-B2B1-4199FC40AF17}"/>
    <cellStyle name="20% - Accent6 25" xfId="609" xr:uid="{936F90B9-897D-4DF1-8DD0-5A20C251610F}"/>
    <cellStyle name="20% - Accent6 26" xfId="610" xr:uid="{04079D36-2C10-4128-87A1-DD264E3B494E}"/>
    <cellStyle name="20% - Accent6 27" xfId="611" xr:uid="{9ABD91B5-35A4-4C45-AE7A-BC0A9F11C365}"/>
    <cellStyle name="20% - Accent6 28" xfId="612" xr:uid="{CC398EF0-4CC4-4C15-96E2-2F7121545ED4}"/>
    <cellStyle name="20% - Accent6 29" xfId="613" xr:uid="{C42598EA-2605-41DF-A33B-B6DC024EE2AF}"/>
    <cellStyle name="20% - Accent6 3" xfId="72" xr:uid="{ACD614A9-8B9D-4A78-9BDC-A181B565B971}"/>
    <cellStyle name="20% - Accent6 3 2" xfId="614" xr:uid="{6A12BB68-2508-4E9E-92FC-DBEC2CA8A6A9}"/>
    <cellStyle name="20% - Accent6 3 2 2" xfId="4855" xr:uid="{0E8666B6-D632-45FD-9C9C-16D3EF9623DD}"/>
    <cellStyle name="20% - Accent6 3 3" xfId="3495" xr:uid="{E4E8F1B9-3F2E-45AF-8F7E-4A9935D056C6}"/>
    <cellStyle name="20% - Accent6 30" xfId="615" xr:uid="{7EF85BC8-B90D-4F0F-88CC-E0576B24D160}"/>
    <cellStyle name="20% - Accent6 31" xfId="616" xr:uid="{2DE876BB-EF85-4CB7-B40A-7B943139B384}"/>
    <cellStyle name="20% - Accent6 32" xfId="617" xr:uid="{9FEF7882-0E36-406E-A29D-C5F9E793C4BF}"/>
    <cellStyle name="20% - Accent6 33" xfId="618" xr:uid="{968C1A77-65B6-486C-8887-DDC68B313DBA}"/>
    <cellStyle name="20% - Accent6 34" xfId="619" xr:uid="{1AC86DD6-67B3-4B57-8743-07350AED6E69}"/>
    <cellStyle name="20% - Accent6 35" xfId="620" xr:uid="{BE457D38-3BDE-46E0-83A0-86E2442165E5}"/>
    <cellStyle name="20% - Accent6 36" xfId="621" xr:uid="{5FF6B18D-F38D-4976-BEA7-8D4A28AEF6C3}"/>
    <cellStyle name="20% - Accent6 37" xfId="622" xr:uid="{DAFA4AD6-6302-4A20-A822-AC82E3E2BDE3}"/>
    <cellStyle name="20% - Accent6 38" xfId="623" xr:uid="{629BCA60-C81A-40A1-863C-20613E97E0DE}"/>
    <cellStyle name="20% - Accent6 39" xfId="624" xr:uid="{DE9A36C4-C69F-4B8E-ABF2-6AA2410E9641}"/>
    <cellStyle name="20% - Accent6 4" xfId="625" xr:uid="{8EF9391E-DE14-472B-B7FB-5B74F6ED043C}"/>
    <cellStyle name="20% - Accent6 4 2" xfId="3496" xr:uid="{ED2D6C44-B0BA-4DDD-B2D8-BCAFFA12771B}"/>
    <cellStyle name="20% - Accent6 40" xfId="626" xr:uid="{DCB4A1F4-489E-4652-84D2-6C2184891A05}"/>
    <cellStyle name="20% - Accent6 41" xfId="627" xr:uid="{35F29523-7E6F-4199-AD3C-5DD9B982ABB4}"/>
    <cellStyle name="20% - Accent6 42" xfId="628" xr:uid="{9A7C7745-C094-4465-AC36-F120214C89B9}"/>
    <cellStyle name="20% - Accent6 43" xfId="629" xr:uid="{BBD5B19F-6965-4327-8D30-CF6CE34516A3}"/>
    <cellStyle name="20% - Accent6 44" xfId="630" xr:uid="{75BE387A-C04B-4F7F-849D-1BCEBF4B5828}"/>
    <cellStyle name="20% - Accent6 44 2" xfId="4856" xr:uid="{CA2CADE2-2C79-4728-B721-53CFDEBE1984}"/>
    <cellStyle name="20% - Accent6 45" xfId="41" xr:uid="{0485F400-5588-403A-B0F8-1FC1C23E934E}"/>
    <cellStyle name="20% - Accent6 5" xfId="631" xr:uid="{1875783D-974C-42EB-A3B5-33430115A355}"/>
    <cellStyle name="20% - Accent6 5 2" xfId="3497" xr:uid="{73139C1F-62C8-4E0E-A63D-950310DF97E5}"/>
    <cellStyle name="20% - Accent6 6" xfId="632" xr:uid="{00401161-2075-40A0-9D3F-E8125EE3C4CD}"/>
    <cellStyle name="20% - Accent6 6 2" xfId="3498" xr:uid="{70A5E223-8961-4F0D-96B7-5B097700583B}"/>
    <cellStyle name="20% - Accent6 7" xfId="633" xr:uid="{416F76FE-FEA5-41FC-89BC-081219EA360A}"/>
    <cellStyle name="20% - Accent6 7 2" xfId="3499" xr:uid="{16C584C7-680A-4F5F-ADB3-E1685CEA6395}"/>
    <cellStyle name="20% - Accent6 8" xfId="634" xr:uid="{98B1B5D5-F253-4938-BC02-540E97F28135}"/>
    <cellStyle name="20% - Accent6 8 2" xfId="3500" xr:uid="{AF688C4E-14D4-42A8-AB52-DFE3299D8DE7}"/>
    <cellStyle name="20% - Accent6 9" xfId="635" xr:uid="{FFC45F81-F095-4E8E-82B0-C438D10002B8}"/>
    <cellStyle name="20% - Accent6 9 2" xfId="4857" xr:uid="{D0EBF868-3784-41F1-B45F-03ABE016AA7A}"/>
    <cellStyle name="20% - akcent 1 10" xfId="22503" xr:uid="{78B3EE0E-9AEA-4182-9315-DDD0B40E4806}"/>
    <cellStyle name="20% - akcent 1 10 2" xfId="22504" xr:uid="{6CD5B23D-B40B-4F24-8BF5-C4850B1B4365}"/>
    <cellStyle name="20% - akcent 1 10 3" xfId="22505" xr:uid="{F5E9B465-F0ED-4506-B874-573BE2704CA2}"/>
    <cellStyle name="20% - akcent 1 11" xfId="22506" xr:uid="{50B88159-EE85-48CB-93E3-5900217860CC}"/>
    <cellStyle name="20% - akcent 1 12" xfId="22507" xr:uid="{7F887CD3-3E64-4F11-88A8-7F2436D799BC}"/>
    <cellStyle name="20% - akcent 1 13" xfId="22508" xr:uid="{AA0A5892-BE9A-4310-9E40-A4E4D8A1434A}"/>
    <cellStyle name="20% - akcent 1 14" xfId="22509" xr:uid="{8DD9514F-F5AE-4914-AD02-3345082CB1DF}"/>
    <cellStyle name="20% - akcent 1 15" xfId="22510" xr:uid="{84D0E3CE-2411-4F20-8C01-BD306EB2E44E}"/>
    <cellStyle name="20% - akcent 1 16" xfId="22511" xr:uid="{175401A5-59F9-4938-8877-468900D29212}"/>
    <cellStyle name="20% - akcent 1 17" xfId="22512" xr:uid="{3E6F169E-3769-44D4-973D-6428AF96F7FA}"/>
    <cellStyle name="20% - akcent 1 18" xfId="22513" xr:uid="{FA34A70D-9A42-498E-B3B4-293079F1BCB8}"/>
    <cellStyle name="20% - akcent 1 19" xfId="22514" xr:uid="{3C34B639-CDBC-4C23-A15C-94D0FB75E19C}"/>
    <cellStyle name="20% - akcent 1 2" xfId="22515" xr:uid="{AB977077-7B41-4E2D-8513-6E3264C795A6}"/>
    <cellStyle name="20% - akcent 1 20" xfId="22516" xr:uid="{EF069556-6BE1-46C0-9FDB-0D37903D8ECF}"/>
    <cellStyle name="20% - akcent 1 3" xfId="22517" xr:uid="{2A18A54A-30D8-4133-92AC-30A03FB7CBC6}"/>
    <cellStyle name="20% - akcent 1 4" xfId="22518" xr:uid="{A91EF088-6699-4AFD-B370-FC128C0C00BC}"/>
    <cellStyle name="20% - akcent 1 5" xfId="22519" xr:uid="{1DC95542-914C-471A-889A-F9CC6E440827}"/>
    <cellStyle name="20% - akcent 1 6" xfId="22520" xr:uid="{5E6CC812-DF64-4363-ACF5-3FA1272869E2}"/>
    <cellStyle name="20% - akcent 1 7" xfId="22521" xr:uid="{81376F34-6E93-4CC6-89D4-E003D9E7D2E3}"/>
    <cellStyle name="20% - akcent 1 8" xfId="22522" xr:uid="{1ED702B1-DBEC-42E4-846A-9FF2E86908D5}"/>
    <cellStyle name="20% - akcent 1 9" xfId="22523" xr:uid="{E9C56553-D532-47C6-8F69-EA32728E07DD}"/>
    <cellStyle name="20% - akcent 1 9 2" xfId="22524" xr:uid="{104D14BA-A4B1-44E1-818F-3960B05FE665}"/>
    <cellStyle name="20% - akcent 1 9 3" xfId="22525" xr:uid="{A0F99D45-AE45-41C4-AF4D-23717CC5C6A4}"/>
    <cellStyle name="20% - akcent 2 10" xfId="22526" xr:uid="{8FA885C7-6ED4-48A0-B30A-99D71CADD7DB}"/>
    <cellStyle name="20% - akcent 2 10 2" xfId="22527" xr:uid="{32F1173C-5318-4264-819D-C8C9481A4AD4}"/>
    <cellStyle name="20% - akcent 2 10 3" xfId="22528" xr:uid="{3DB03854-5D67-446D-8103-D3DE873E8082}"/>
    <cellStyle name="20% - akcent 2 11" xfId="22529" xr:uid="{AC857AF2-39DF-4FF0-820D-EBE9E77D5A81}"/>
    <cellStyle name="20% - akcent 2 12" xfId="22530" xr:uid="{60AF6619-9136-40B2-AF68-43AA27FAA469}"/>
    <cellStyle name="20% - akcent 2 13" xfId="22531" xr:uid="{E27B631A-4462-457E-84E6-634EF952112E}"/>
    <cellStyle name="20% - akcent 2 14" xfId="22532" xr:uid="{A123624D-981B-4906-96DE-E479EF84EAF8}"/>
    <cellStyle name="20% - akcent 2 15" xfId="22533" xr:uid="{1D663C43-02A0-4578-8373-B9480AAAD92B}"/>
    <cellStyle name="20% - akcent 2 16" xfId="22534" xr:uid="{039312EC-338E-4C98-8769-C7E720324AC1}"/>
    <cellStyle name="20% - akcent 2 17" xfId="22535" xr:uid="{FE021082-2C35-4345-8696-610B1299E65D}"/>
    <cellStyle name="20% - akcent 2 18" xfId="22536" xr:uid="{3E80AE58-5FB2-4CE3-B67B-E9CB3A13688E}"/>
    <cellStyle name="20% - akcent 2 19" xfId="22537" xr:uid="{38B6198E-D8EA-45B5-BF2B-07E60C3C4C6A}"/>
    <cellStyle name="20% - akcent 2 2" xfId="22538" xr:uid="{4D5A12F7-20CF-4359-8B01-5A4614DBF7DE}"/>
    <cellStyle name="20% - akcent 2 20" xfId="22539" xr:uid="{178E00F0-46C7-4795-A927-6BE4262AF9F8}"/>
    <cellStyle name="20% - akcent 2 3" xfId="22540" xr:uid="{32E05B9C-B6EC-4A50-A648-8D820F525C87}"/>
    <cellStyle name="20% - akcent 2 4" xfId="22541" xr:uid="{BD658F79-B217-4F37-8B98-7DB4CB9DFCC0}"/>
    <cellStyle name="20% - akcent 2 5" xfId="22542" xr:uid="{92775632-9210-4DC3-BC3C-575731427B6E}"/>
    <cellStyle name="20% - akcent 2 6" xfId="22543" xr:uid="{6FFF9DF8-2E0C-4956-AF86-C3CB90C4528F}"/>
    <cellStyle name="20% - akcent 2 7" xfId="22544" xr:uid="{BBC3605C-C70B-49B3-A6B6-EB40B4BA7CE7}"/>
    <cellStyle name="20% - akcent 2 8" xfId="22545" xr:uid="{7B48AED0-3E35-4E19-A0D5-5EACE487564B}"/>
    <cellStyle name="20% - akcent 2 9" xfId="22546" xr:uid="{76D3136A-EA91-44C0-9927-06A9670BB8BD}"/>
    <cellStyle name="20% - akcent 2 9 2" xfId="22547" xr:uid="{FCDF9502-2DDF-4310-B89B-013471BBFEE8}"/>
    <cellStyle name="20% - akcent 2 9 3" xfId="22548" xr:uid="{575A534A-4694-452E-BAF8-F4E98FAF6DBF}"/>
    <cellStyle name="20% - akcent 3 10" xfId="22549" xr:uid="{0A024CA6-8597-49AA-894E-464264AA28A5}"/>
    <cellStyle name="20% - akcent 3 10 2" xfId="22550" xr:uid="{C4872BBF-1C97-4C34-9151-25BBC7F031EE}"/>
    <cellStyle name="20% - akcent 3 10 3" xfId="22551" xr:uid="{84893481-0614-4052-95EA-B2981F9E4C9F}"/>
    <cellStyle name="20% - akcent 3 11" xfId="22552" xr:uid="{EF796778-2572-46B2-A3EF-671875B67E5B}"/>
    <cellStyle name="20% - akcent 3 12" xfId="22553" xr:uid="{2DC7A896-DF1E-4E6B-A95C-6507078C5F95}"/>
    <cellStyle name="20% - akcent 3 13" xfId="22554" xr:uid="{02C670AC-3625-495B-86B9-2EA8A2000E02}"/>
    <cellStyle name="20% - akcent 3 14" xfId="22555" xr:uid="{BF2681AA-E997-43AA-AC7A-D3070A16ACE5}"/>
    <cellStyle name="20% - akcent 3 15" xfId="22556" xr:uid="{145CDA15-E054-4AED-ADC1-2C59E98FA70F}"/>
    <cellStyle name="20% - akcent 3 16" xfId="22557" xr:uid="{B2AF1DBE-E7BB-416A-B232-D593A9C24156}"/>
    <cellStyle name="20% - akcent 3 17" xfId="22558" xr:uid="{84A1DC93-922D-4E43-BF98-3F8B87D58489}"/>
    <cellStyle name="20% - akcent 3 18" xfId="22559" xr:uid="{7FDD5471-1F53-4C0A-8BE4-0A5F1051F889}"/>
    <cellStyle name="20% - akcent 3 19" xfId="22560" xr:uid="{13BCDCBA-45EB-4DF3-96B1-15110B189607}"/>
    <cellStyle name="20% - akcent 3 2" xfId="22561" xr:uid="{1627FF23-352D-4E97-BFE2-C70E3C0367C1}"/>
    <cellStyle name="20% - akcent 3 20" xfId="22562" xr:uid="{2DA85A6E-A2CD-4637-8CF8-CA584D43B8E2}"/>
    <cellStyle name="20% - akcent 3 3" xfId="22563" xr:uid="{1452F379-1FBF-4780-97EA-B9B6294E1897}"/>
    <cellStyle name="20% - akcent 3 4" xfId="22564" xr:uid="{6360BE8C-0722-4547-929B-A9CCBF0D166B}"/>
    <cellStyle name="20% - akcent 3 5" xfId="22565" xr:uid="{7F0B94F0-D56F-4A33-A8EC-134A9EE974CE}"/>
    <cellStyle name="20% - akcent 3 6" xfId="22566" xr:uid="{42B98361-51B1-4A4C-BDA0-596311C0E013}"/>
    <cellStyle name="20% - akcent 3 7" xfId="22567" xr:uid="{92258585-D575-483F-893C-6330B170E5CA}"/>
    <cellStyle name="20% - akcent 3 8" xfId="22568" xr:uid="{A9C64B30-70D3-4DC9-B5A4-A205EC330EF2}"/>
    <cellStyle name="20% - akcent 3 9" xfId="22569" xr:uid="{51ACEDD2-52E2-420F-B4AB-C164CB1A53C8}"/>
    <cellStyle name="20% - akcent 3 9 2" xfId="22570" xr:uid="{72C60F6B-5F58-4853-B2F3-4E2C87EC7F4A}"/>
    <cellStyle name="20% - akcent 3 9 3" xfId="22571" xr:uid="{DFF2D61E-2DE8-4BDD-ADDA-3AD6817805AA}"/>
    <cellStyle name="20% - akcent 4 10" xfId="22572" xr:uid="{79F53D59-1B78-431B-8022-AAAD11CE002D}"/>
    <cellStyle name="20% - akcent 4 10 2" xfId="22573" xr:uid="{38D42154-5C9D-4B6B-86ED-93E088E3A3C3}"/>
    <cellStyle name="20% - akcent 4 10 3" xfId="22574" xr:uid="{B17FA378-60D3-4ED5-AC6B-F45892C071D9}"/>
    <cellStyle name="20% - akcent 4 11" xfId="22575" xr:uid="{2722957A-B03D-427F-89DC-0172A3D4D18A}"/>
    <cellStyle name="20% - akcent 4 12" xfId="22576" xr:uid="{5831C3B1-4157-426E-B6E5-ED6C3C50EA06}"/>
    <cellStyle name="20% - akcent 4 13" xfId="22577" xr:uid="{5496B244-8A3E-4FBF-9671-18BEBED5C41A}"/>
    <cellStyle name="20% - akcent 4 14" xfId="22578" xr:uid="{DD30DAC8-86C9-49BA-BFF2-D0F9D03A6FAC}"/>
    <cellStyle name="20% - akcent 4 15" xfId="22579" xr:uid="{7ADA4951-D854-4263-A132-64EE78158910}"/>
    <cellStyle name="20% - akcent 4 16" xfId="22580" xr:uid="{9285184E-6233-4FB1-B0CB-AF6D1FC8A0FF}"/>
    <cellStyle name="20% - akcent 4 17" xfId="22581" xr:uid="{AB4730B5-6A5B-4DC1-8508-EFAA62FF0BA9}"/>
    <cellStyle name="20% - akcent 4 18" xfId="22582" xr:uid="{7A749DFD-39B0-47BC-9249-3EB0FE675CB8}"/>
    <cellStyle name="20% - akcent 4 19" xfId="22583" xr:uid="{63DACC80-3AF5-418E-8576-E67FA3620B4E}"/>
    <cellStyle name="20% - akcent 4 2" xfId="22584" xr:uid="{426C6006-F316-49FC-A0C9-D540C1C283DF}"/>
    <cellStyle name="20% - akcent 4 20" xfId="22585" xr:uid="{0327175A-91E1-4093-834E-31B76E48FB54}"/>
    <cellStyle name="20% - akcent 4 3" xfId="22586" xr:uid="{17DF340E-7878-40D6-BF51-72C986AA62A0}"/>
    <cellStyle name="20% - akcent 4 4" xfId="22587" xr:uid="{865EE5A6-D84F-4ECD-A2A6-3A02CCCCD147}"/>
    <cellStyle name="20% - akcent 4 5" xfId="22588" xr:uid="{EA2F388C-4D8F-4E64-B5DF-D03DD8FE8F20}"/>
    <cellStyle name="20% - akcent 4 6" xfId="22589" xr:uid="{4ACA38B0-5A37-4C96-AC22-BA3CDDBC1E3E}"/>
    <cellStyle name="20% - akcent 4 7" xfId="22590" xr:uid="{F48D5BC6-9450-43F3-8110-894766005D19}"/>
    <cellStyle name="20% - akcent 4 8" xfId="22591" xr:uid="{E19F856E-E588-4938-A49D-08ADB06D2170}"/>
    <cellStyle name="20% - akcent 4 9" xfId="22592" xr:uid="{7A280E50-FB2D-45DA-9049-938B138AEB8F}"/>
    <cellStyle name="20% - akcent 4 9 2" xfId="22593" xr:uid="{49E64DC2-E894-4660-AF0C-D3D46BC29D0C}"/>
    <cellStyle name="20% - akcent 4 9 3" xfId="22594" xr:uid="{575DD13B-7D74-49C4-B829-13BFDECDC2EA}"/>
    <cellStyle name="20% - akcent 5 10" xfId="22595" xr:uid="{599150C3-EAC7-44CD-8F69-7FAC3397FA02}"/>
    <cellStyle name="20% - akcent 5 10 2" xfId="22596" xr:uid="{EC66FD96-A687-43E7-A9D5-525BA9AF60D9}"/>
    <cellStyle name="20% - akcent 5 10 3" xfId="22597" xr:uid="{2C4437D2-F921-4460-8CAF-250813E1F864}"/>
    <cellStyle name="20% - akcent 5 11" xfId="22598" xr:uid="{BDE587C5-27C5-4098-8F1B-625685F19044}"/>
    <cellStyle name="20% - akcent 5 12" xfId="22599" xr:uid="{F09351CC-4091-4E73-B7C2-B0ED2752705E}"/>
    <cellStyle name="20% - akcent 5 13" xfId="22600" xr:uid="{2633B155-3898-433C-BD22-CD4ED4E9399D}"/>
    <cellStyle name="20% - akcent 5 14" xfId="22601" xr:uid="{4B1180CE-72F8-4E63-8BF0-CFD2FE340DB7}"/>
    <cellStyle name="20% - akcent 5 15" xfId="22602" xr:uid="{E140128A-6807-44D5-97D2-CD4A70B6492B}"/>
    <cellStyle name="20% - akcent 5 16" xfId="22603" xr:uid="{E607F486-879C-4A4B-8BFE-946120706885}"/>
    <cellStyle name="20% - akcent 5 17" xfId="22604" xr:uid="{D19A1C2E-D8FA-413E-B7E7-4925C59C8C0B}"/>
    <cellStyle name="20% - akcent 5 18" xfId="22605" xr:uid="{9209F27B-C829-4E8A-9C4B-FA0B9BD9E83B}"/>
    <cellStyle name="20% - akcent 5 19" xfId="22606" xr:uid="{68CA7853-407E-46B5-AB6E-BBA317C5713F}"/>
    <cellStyle name="20% - akcent 5 2" xfId="22607" xr:uid="{8B627B79-8C11-43BB-AD35-7EAF467E16E9}"/>
    <cellStyle name="20% - akcent 5 20" xfId="22608" xr:uid="{950AD25D-BAB0-4B48-9BDE-283CEABBF26F}"/>
    <cellStyle name="20% - akcent 5 3" xfId="22609" xr:uid="{8DAC879F-6667-4642-88DC-F77871D3243D}"/>
    <cellStyle name="20% - akcent 5 4" xfId="22610" xr:uid="{1A7D01E6-4D25-44B3-9087-0AB436301578}"/>
    <cellStyle name="20% - akcent 5 5" xfId="22611" xr:uid="{B0075038-7CFF-4C28-B506-883CF741C94A}"/>
    <cellStyle name="20% - akcent 5 6" xfId="22612" xr:uid="{379B716E-D569-47E7-94CD-C296F23D13D7}"/>
    <cellStyle name="20% - akcent 5 7" xfId="22613" xr:uid="{0916A691-426F-4892-95B4-A19160C287EE}"/>
    <cellStyle name="20% - akcent 5 8" xfId="22614" xr:uid="{FBB7E6CE-22F7-452E-BAAD-09C916307971}"/>
    <cellStyle name="20% - akcent 5 9" xfId="22615" xr:uid="{CC748291-84A2-47F0-9445-4593E3BBC0CC}"/>
    <cellStyle name="20% - akcent 5 9 2" xfId="22616" xr:uid="{EBEA15DB-1926-44F1-9D05-C7EA81BD84D1}"/>
    <cellStyle name="20% - akcent 5 9 3" xfId="22617" xr:uid="{F4B079CF-7B53-46A1-B375-8B0E5077440E}"/>
    <cellStyle name="20% - akcent 6 10" xfId="22618" xr:uid="{6C88D421-A2D6-4E4C-9DC7-DA472459F18D}"/>
    <cellStyle name="20% - akcent 6 10 2" xfId="22619" xr:uid="{3E7738D3-8F69-4BB6-B021-1EEB3A12E526}"/>
    <cellStyle name="20% - akcent 6 10 3" xfId="22620" xr:uid="{D4BC683E-2364-4102-A910-BB2324412FA6}"/>
    <cellStyle name="20% - akcent 6 11" xfId="22621" xr:uid="{62E13C7B-E56D-452C-920A-FAEEF7113537}"/>
    <cellStyle name="20% - akcent 6 12" xfId="22622" xr:uid="{7ED7D2A7-81E4-4CF2-BFA1-EFA3F36C424A}"/>
    <cellStyle name="20% - akcent 6 13" xfId="22623" xr:uid="{C148DDEC-9200-4B04-ABF5-FFC7760F2F47}"/>
    <cellStyle name="20% - akcent 6 14" xfId="22624" xr:uid="{405365B9-8B2C-46EE-9AA6-22C578EED4BF}"/>
    <cellStyle name="20% - akcent 6 15" xfId="22625" xr:uid="{658E5948-D11E-4E9F-8C53-8139DC02F07A}"/>
    <cellStyle name="20% - akcent 6 16" xfId="22626" xr:uid="{A5E0BAC1-31CB-42D5-A43C-00AA0E02F609}"/>
    <cellStyle name="20% - akcent 6 17" xfId="22627" xr:uid="{A9614CF3-4D3D-40E4-9463-544BE9DA1862}"/>
    <cellStyle name="20% - akcent 6 18" xfId="22628" xr:uid="{3464B9EF-09C9-4576-A5D1-CF9504137165}"/>
    <cellStyle name="20% - akcent 6 19" xfId="22629" xr:uid="{B8A3BAF4-697A-4036-92E0-8FA2B1854BF6}"/>
    <cellStyle name="20% - akcent 6 2" xfId="22630" xr:uid="{7BBA3C30-AD4A-4BA7-A4E2-1244246DBFAD}"/>
    <cellStyle name="20% - akcent 6 20" xfId="22631" xr:uid="{16CC43EC-DE09-408F-BC98-C7A3D571B595}"/>
    <cellStyle name="20% - akcent 6 3" xfId="22632" xr:uid="{7B8730E2-00F1-4319-B068-15E8077ED792}"/>
    <cellStyle name="20% - akcent 6 4" xfId="22633" xr:uid="{9C0A9986-51C6-4334-8587-3BF320BBA0F6}"/>
    <cellStyle name="20% - akcent 6 5" xfId="22634" xr:uid="{706971F8-6277-4D21-B0B4-B99A0070A916}"/>
    <cellStyle name="20% - akcent 6 6" xfId="22635" xr:uid="{706EA4AE-62DC-4728-B020-A39499F9007A}"/>
    <cellStyle name="20% - akcent 6 7" xfId="22636" xr:uid="{D9E530F5-09B8-4880-A3E2-D399C1A89363}"/>
    <cellStyle name="20% - akcent 6 8" xfId="22637" xr:uid="{7602EBF6-5AF0-4E93-A380-F735549CE56E}"/>
    <cellStyle name="20% - akcent 6 9" xfId="22638" xr:uid="{3ADB306F-9736-4461-86F3-63FBCF6E7A7F}"/>
    <cellStyle name="20% - akcent 6 9 2" xfId="22639" xr:uid="{36D29830-054C-42A2-9447-CD942621480D}"/>
    <cellStyle name="20% - akcent 6 9 3" xfId="22640" xr:uid="{16BB9C16-A1D7-48DC-AA05-4D60E88E5D0F}"/>
    <cellStyle name="20% - Akzent1" xfId="636" xr:uid="{3B38066B-824A-43AC-B4E7-0892EA14BB6C}"/>
    <cellStyle name="20% - Akzent2" xfId="637" xr:uid="{58250208-2F38-4C69-9FB8-E9056374C3B6}"/>
    <cellStyle name="20% - Akzent3" xfId="638" xr:uid="{A3BA721F-6003-4E42-8667-8955B830DA41}"/>
    <cellStyle name="20% - Akzent4" xfId="639" xr:uid="{10D29A03-A810-466A-A646-F1DC1D319F01}"/>
    <cellStyle name="20% - Akzent5" xfId="640" xr:uid="{02DE3E61-326C-4D0C-8BC7-E5B26AA9B511}"/>
    <cellStyle name="20% - Akzent6" xfId="641" xr:uid="{486FD7FF-EB87-4E46-8079-D3CBA6CB5074}"/>
    <cellStyle name="2x indented GHG Textfiels" xfId="642" xr:uid="{6B500E4F-D881-47AB-B566-729E10AA0461}"/>
    <cellStyle name="2x indented GHG Textfiels 2" xfId="22642" xr:uid="{5EF6991F-33C5-4F22-875E-077DB2BFAD2E}"/>
    <cellStyle name="2x indented GHG Textfiels 3" xfId="22641" xr:uid="{7C471F00-3759-4DC4-B9FF-CD190AB550E9}"/>
    <cellStyle name="40 % - Akzent1 2" xfId="22643" xr:uid="{A4E9C29C-E084-4BE7-8B47-3817A1A9CF2E}"/>
    <cellStyle name="40 % - Akzent2 2" xfId="22644" xr:uid="{5FA87DED-9EA7-4FB8-B268-6E75339779AF}"/>
    <cellStyle name="40 % - Akzent3 2" xfId="22645" xr:uid="{4156E6B4-1B86-4DCC-9DC1-88C28FD4CC25}"/>
    <cellStyle name="40 % - Akzent4 2" xfId="22646" xr:uid="{01FD4B52-C683-4F9C-BEBC-0E2503AD46BC}"/>
    <cellStyle name="40 % - Akzent5 2" xfId="22647" xr:uid="{7BF80E19-1111-4A33-867F-622DD953A1FB}"/>
    <cellStyle name="40 % - Akzent6 2" xfId="22648" xr:uid="{2C837F0F-3B4B-434C-81DA-01269DEE455C}"/>
    <cellStyle name="40% - Accent1 10" xfId="643" xr:uid="{DC6EB822-B8B0-4DC4-AB07-5164125B9040}"/>
    <cellStyle name="40% - Accent1 10 2" xfId="4858" xr:uid="{1AA5EB8A-8A4F-4E7D-A4F9-36F9174D52C6}"/>
    <cellStyle name="40% - Accent1 11" xfId="644" xr:uid="{AA7FA7FB-1D0F-4476-8C90-A451D348141A}"/>
    <cellStyle name="40% - Accent1 11 2" xfId="4859" xr:uid="{A96BC3A9-6E09-4E8F-9872-AF3B950324B7}"/>
    <cellStyle name="40% - Accent1 12" xfId="645" xr:uid="{815A4F97-FEF6-47C7-95F9-0C6FC69E2313}"/>
    <cellStyle name="40% - Accent1 13" xfId="646" xr:uid="{CD798F6C-E3B8-4664-B832-8B931227F0CA}"/>
    <cellStyle name="40% - Accent1 14" xfId="647" xr:uid="{F8642F86-3860-4899-90A0-3E8CCD704E81}"/>
    <cellStyle name="40% - Accent1 15" xfId="648" xr:uid="{3E38135E-7447-46C8-A312-5B3B022B23A3}"/>
    <cellStyle name="40% - Accent1 16" xfId="649" xr:uid="{2EF6E553-4DB4-478A-A6B8-699076C93F00}"/>
    <cellStyle name="40% - Accent1 17" xfId="650" xr:uid="{B08D1D74-7AA6-41E4-92D6-75860C3661C2}"/>
    <cellStyle name="40% - Accent1 18" xfId="651" xr:uid="{EB0FC660-62DB-48A9-95F7-AFFEC9514563}"/>
    <cellStyle name="40% - Accent1 19" xfId="652" xr:uid="{340DCC9B-3AEC-45D8-9E7D-645CC4E98A00}"/>
    <cellStyle name="40% - Accent1 2" xfId="73" xr:uid="{7078310A-75B4-4F32-8EAC-AE2B83250A0F}"/>
    <cellStyle name="40% - Accent1 2 10" xfId="3501" xr:uid="{EEE54046-58B2-47BA-A0FE-AF81A1A6C332}"/>
    <cellStyle name="40% - Accent1 2 11" xfId="3502" xr:uid="{44F8FB6F-D26E-40AD-BA1B-E52847A9CDF1}"/>
    <cellStyle name="40% - Accent1 2 12" xfId="3503" xr:uid="{606F17AA-CF20-4A41-A781-E465DDF26012}"/>
    <cellStyle name="40% - Accent1 2 13" xfId="3504" xr:uid="{32B8FE7B-01DC-44B5-A98B-2F7BB5806123}"/>
    <cellStyle name="40% - Accent1 2 14" xfId="3505" xr:uid="{FC532F7F-BDB8-48F0-976E-A327880EF5E0}"/>
    <cellStyle name="40% - Accent1 2 15" xfId="3506" xr:uid="{3BEF7F5F-0C44-49BA-81F0-2037DF14F81A}"/>
    <cellStyle name="40% - Accent1 2 16" xfId="4860" xr:uid="{18337E8A-3BAB-450C-850B-96442180D312}"/>
    <cellStyle name="40% - Accent1 2 2" xfId="3507" xr:uid="{168174CD-A6B4-412B-AA84-E9511FD5E1CA}"/>
    <cellStyle name="40% - Accent1 2 3" xfId="3508" xr:uid="{3132E0CC-FEF5-4352-80CE-48181FA63DC5}"/>
    <cellStyle name="40% - Accent1 2 4" xfId="3509" xr:uid="{6597CAA8-ADE4-40E9-8A85-F40284142A40}"/>
    <cellStyle name="40% - Accent1 2 5" xfId="3510" xr:uid="{7E722F2E-C234-4886-86DC-9E67AE965096}"/>
    <cellStyle name="40% - Accent1 2 6" xfId="3511" xr:uid="{EEFA56EE-4DDB-41BE-AD72-9A7CBC1F5D54}"/>
    <cellStyle name="40% - Accent1 2 7" xfId="3512" xr:uid="{5D5A1FFA-AC8A-4C62-87AF-AD4D4316885D}"/>
    <cellStyle name="40% - Accent1 2 8" xfId="3513" xr:uid="{1963B420-65C0-4F7D-A4EF-97CB39EF605E}"/>
    <cellStyle name="40% - Accent1 2 9" xfId="3514" xr:uid="{85889F86-2E0C-413D-802B-83ABC5F5274A}"/>
    <cellStyle name="40% - Accent1 20" xfId="653" xr:uid="{ED65D26C-D460-4ADA-A85B-C611A26A9F53}"/>
    <cellStyle name="40% - Accent1 21" xfId="654" xr:uid="{803011C9-2FF1-4562-945B-8403CE575534}"/>
    <cellStyle name="40% - Accent1 22" xfId="655" xr:uid="{C197D759-C92B-4EE3-809D-06EA3D2B30FC}"/>
    <cellStyle name="40% - Accent1 23" xfId="656" xr:uid="{7DA01BFF-EB0D-40E4-A931-226306EBEBA2}"/>
    <cellStyle name="40% - Accent1 24" xfId="657" xr:uid="{542BA271-65AA-40D8-AE20-B015AEB5B1F8}"/>
    <cellStyle name="40% - Accent1 25" xfId="658" xr:uid="{47044618-47DF-409E-AB9C-F86D3CD697CB}"/>
    <cellStyle name="40% - Accent1 26" xfId="659" xr:uid="{4318FBD0-426C-49B3-96BB-1810C8AFF595}"/>
    <cellStyle name="40% - Accent1 27" xfId="660" xr:uid="{D6BA1E0F-2B20-459C-B2F8-5FD465BAB8A7}"/>
    <cellStyle name="40% - Accent1 28" xfId="661" xr:uid="{ECE6DD9B-A3A1-47BD-A37B-E602BBA8163E}"/>
    <cellStyle name="40% - Accent1 29" xfId="662" xr:uid="{060531A2-2AA2-4A6E-8913-94651EE55EA3}"/>
    <cellStyle name="40% - Accent1 3" xfId="74" xr:uid="{879BCE88-BE13-4EE4-B81C-63B269643501}"/>
    <cellStyle name="40% - Accent1 3 2" xfId="663" xr:uid="{3C0B6364-353E-4A03-84BA-E325AB6941FC}"/>
    <cellStyle name="40% - Accent1 3 2 2" xfId="4861" xr:uid="{A021A4A4-C278-444A-A06D-4CB0E3E05E9F}"/>
    <cellStyle name="40% - Accent1 3 3" xfId="3515" xr:uid="{FC2D1487-82E5-494A-B814-2BD41EC1DC50}"/>
    <cellStyle name="40% - Accent1 30" xfId="664" xr:uid="{3A0D2569-B099-4710-B581-1A2AE86031B3}"/>
    <cellStyle name="40% - Accent1 31" xfId="665" xr:uid="{6C30EA79-D1DC-4650-876C-D1078D648DB9}"/>
    <cellStyle name="40% - Accent1 32" xfId="666" xr:uid="{9522C140-33FC-43DB-9044-650BB82B0478}"/>
    <cellStyle name="40% - Accent1 33" xfId="667" xr:uid="{C33C8F1D-06BF-4468-8B64-1509067DCA12}"/>
    <cellStyle name="40% - Accent1 34" xfId="668" xr:uid="{98717B48-3035-43C2-90D7-5D70310CB159}"/>
    <cellStyle name="40% - Accent1 35" xfId="669" xr:uid="{AD7C85A8-6C7C-49C2-BB9F-5EF6AFB2054E}"/>
    <cellStyle name="40% - Accent1 36" xfId="670" xr:uid="{A351FAC4-1B1D-48A0-B784-7CD8AD256B82}"/>
    <cellStyle name="40% - Accent1 37" xfId="671" xr:uid="{38BDBFBC-C45F-450C-B40B-EBD833C46192}"/>
    <cellStyle name="40% - Accent1 38" xfId="672" xr:uid="{1377CCFB-01AA-439A-99D2-F0CAAA86DAE0}"/>
    <cellStyle name="40% - Accent1 39" xfId="673" xr:uid="{F7BF4A76-78E8-47A3-B411-92254C4BC45E}"/>
    <cellStyle name="40% - Accent1 4" xfId="674" xr:uid="{9F66ED18-29FB-42C0-91E3-B2C2003A86CB}"/>
    <cellStyle name="40% - Accent1 4 2" xfId="3516" xr:uid="{7B69F278-87AA-4449-B87E-5E9AD9D214C4}"/>
    <cellStyle name="40% - Accent1 40" xfId="675" xr:uid="{93136D2A-BE1A-441F-BFC3-5132D3D579DE}"/>
    <cellStyle name="40% - Accent1 41" xfId="676" xr:uid="{C8FBD780-59EF-41D8-82C5-687660AAB13F}"/>
    <cellStyle name="40% - Accent1 42" xfId="677" xr:uid="{519EEE0C-30D5-4D67-9AF2-01B350C99E96}"/>
    <cellStyle name="40% - Accent1 43" xfId="678" xr:uid="{A221DF83-BC7F-4328-AF91-3B2C3CCAC396}"/>
    <cellStyle name="40% - Accent1 44" xfId="22" xr:uid="{BE59C1EE-C357-4250-B1A4-E001FFD194B6}"/>
    <cellStyle name="40% - Accent1 5" xfId="679" xr:uid="{469202A9-F75E-4D29-A02F-7B49191F7DB9}"/>
    <cellStyle name="40% - Accent1 5 2" xfId="3517" xr:uid="{AA134F4D-2093-456C-9051-46678AE6831C}"/>
    <cellStyle name="40% - Accent1 6" xfId="680" xr:uid="{A3DA1577-8A1B-4F47-99ED-5EA5AE958CCD}"/>
    <cellStyle name="40% - Accent1 6 2" xfId="3518" xr:uid="{C9459591-1426-4C48-93BA-A9EF64CDF71B}"/>
    <cellStyle name="40% - Accent1 7" xfId="681" xr:uid="{9ED35A55-D0AD-4723-B394-93FABE71A470}"/>
    <cellStyle name="40% - Accent1 7 2" xfId="3519" xr:uid="{7F711C09-32C3-4D7C-85C9-3E9B5E8104DB}"/>
    <cellStyle name="40% - Accent1 8" xfId="682" xr:uid="{5439E447-ECAC-486F-A3C2-20D3637FE7FB}"/>
    <cellStyle name="40% - Accent1 8 2" xfId="3520" xr:uid="{F47103D2-5C84-482D-B6B2-12B1573869B2}"/>
    <cellStyle name="40% - Accent1 9" xfId="683" xr:uid="{1A5A46C8-6581-4CFC-AC32-DCEC3CB2554E}"/>
    <cellStyle name="40% - Accent1 9 2" xfId="4862" xr:uid="{CAEF0854-5DFD-4503-A462-02146755B7DA}"/>
    <cellStyle name="40% - Accent2 10" xfId="684" xr:uid="{FEA5C35A-0330-4B98-82F3-E144284F329C}"/>
    <cellStyle name="40% - Accent2 10 2" xfId="4863" xr:uid="{30843267-967D-4B69-894D-962063DE387D}"/>
    <cellStyle name="40% - Accent2 11" xfId="685" xr:uid="{76AE7CC6-23F6-46FC-B5B6-581F8B6A9663}"/>
    <cellStyle name="40% - Accent2 11 2" xfId="4864" xr:uid="{37867868-FBDC-46E9-A763-2DB358D499CE}"/>
    <cellStyle name="40% - Accent2 12" xfId="686" xr:uid="{7DB8EAE9-546C-45E5-8CC9-290E0D581FC7}"/>
    <cellStyle name="40% - Accent2 13" xfId="687" xr:uid="{CE47230E-AB33-44CE-8199-CDBBE2A6CD32}"/>
    <cellStyle name="40% - Accent2 14" xfId="688" xr:uid="{2DB60D8E-C33F-43D4-91E4-97B84CC1CD6F}"/>
    <cellStyle name="40% - Accent2 15" xfId="689" xr:uid="{CDF659B3-60CD-4139-94AE-075C4BCEFF44}"/>
    <cellStyle name="40% - Accent2 16" xfId="690" xr:uid="{41639F8D-C566-4D8C-929B-7148BC24C4AD}"/>
    <cellStyle name="40% - Accent2 17" xfId="691" xr:uid="{8B81F6B8-BD07-4B8B-9A7B-39C711CAFAE5}"/>
    <cellStyle name="40% - Accent2 18" xfId="692" xr:uid="{A27405DD-6AC6-4D2A-8802-FA04BFCAAB2E}"/>
    <cellStyle name="40% - Accent2 19" xfId="693" xr:uid="{3A7F1E8D-B89C-4885-83B5-0D83DD254918}"/>
    <cellStyle name="40% - Accent2 2" xfId="75" xr:uid="{12ACF630-693C-49D2-A14F-B3684D687F6A}"/>
    <cellStyle name="40% - Accent2 2 10" xfId="3521" xr:uid="{CB06FE91-DC30-493D-A20C-24A32DF8794A}"/>
    <cellStyle name="40% - Accent2 2 11" xfId="3522" xr:uid="{FF6AA65A-43B1-476F-8598-C3239E7A7B13}"/>
    <cellStyle name="40% - Accent2 2 12" xfId="3523" xr:uid="{C52F16EB-6A66-4D96-AA91-34EEAAB02085}"/>
    <cellStyle name="40% - Accent2 2 13" xfId="3524" xr:uid="{7A420540-9BD1-4741-961B-797EF73EE9D1}"/>
    <cellStyle name="40% - Accent2 2 14" xfId="3525" xr:uid="{54A3ADF0-759B-4AFD-BCDF-BE06997876F5}"/>
    <cellStyle name="40% - Accent2 2 15" xfId="3526" xr:uid="{21AEE964-7D6F-44B6-A3F9-7F2A409000A0}"/>
    <cellStyle name="40% - Accent2 2 2" xfId="3527" xr:uid="{5111E876-0036-4C5F-80F6-475A7051CE07}"/>
    <cellStyle name="40% - Accent2 2 3" xfId="3528" xr:uid="{3F5D7C2A-C04C-49AE-8AA9-D6A215A10A67}"/>
    <cellStyle name="40% - Accent2 2 4" xfId="3529" xr:uid="{7D18DFD1-E4F7-4FF1-B171-E327C519EB05}"/>
    <cellStyle name="40% - Accent2 2 5" xfId="3530" xr:uid="{9753FD38-D429-4F4B-81AD-0AEBC0A8E64A}"/>
    <cellStyle name="40% - Accent2 2 6" xfId="3531" xr:uid="{42411610-ABEC-4E27-B860-9FD00DA308DB}"/>
    <cellStyle name="40% - Accent2 2 7" xfId="3532" xr:uid="{5A41466A-EEF6-42B2-8E71-BDFCA3D0526F}"/>
    <cellStyle name="40% - Accent2 2 8" xfId="3533" xr:uid="{C0FFA6B4-D674-4EA5-B89D-7C328F22063D}"/>
    <cellStyle name="40% - Accent2 2 9" xfId="3534" xr:uid="{10975B1D-89D1-415A-A014-55A4304EB0EB}"/>
    <cellStyle name="40% - Accent2 20" xfId="694" xr:uid="{2373674C-0874-4317-BE2F-3EB42C636E10}"/>
    <cellStyle name="40% - Accent2 21" xfId="695" xr:uid="{A6EDB35F-74B5-4D68-965E-A219B5C7B76B}"/>
    <cellStyle name="40% - Accent2 22" xfId="696" xr:uid="{E271E1D5-6CBE-49AB-A65B-752A0CB43ECA}"/>
    <cellStyle name="40% - Accent2 23" xfId="697" xr:uid="{E9189584-29F8-4DBF-88AE-A3F00BDACA92}"/>
    <cellStyle name="40% - Accent2 24" xfId="698" xr:uid="{1FD7DF34-AED3-4EC3-821D-919CA6B18247}"/>
    <cellStyle name="40% - Accent2 25" xfId="699" xr:uid="{443A1EB0-3C42-4763-82D4-C7475842C58A}"/>
    <cellStyle name="40% - Accent2 26" xfId="700" xr:uid="{E4B709E2-62A5-4A07-98D2-331C351CCD75}"/>
    <cellStyle name="40% - Accent2 27" xfId="701" xr:uid="{890E1335-A771-4E73-9B7E-A24FEE355E38}"/>
    <cellStyle name="40% - Accent2 28" xfId="702" xr:uid="{54B8DDA9-EBEA-434C-9967-6FF08A3B96CA}"/>
    <cellStyle name="40% - Accent2 29" xfId="703" xr:uid="{15F5B2B6-1918-4F99-A4D9-F533E868DF6B}"/>
    <cellStyle name="40% - Accent2 3" xfId="76" xr:uid="{D3B482D5-A5FA-455D-A604-41492ED494CB}"/>
    <cellStyle name="40% - Accent2 3 2" xfId="704" xr:uid="{CFEECEF7-3816-4D95-88E9-0BE6692BEFFC}"/>
    <cellStyle name="40% - Accent2 30" xfId="705" xr:uid="{D7F22697-CBAD-453C-96EF-C1988085B906}"/>
    <cellStyle name="40% - Accent2 31" xfId="706" xr:uid="{C4B0D45D-FD31-497C-ADB7-551DD96AC2D0}"/>
    <cellStyle name="40% - Accent2 32" xfId="707" xr:uid="{37A16BAE-D807-44FE-B1B9-5DBB811F6DAF}"/>
    <cellStyle name="40% - Accent2 33" xfId="708" xr:uid="{0677A552-3FFF-49FA-99EE-C09B0116F534}"/>
    <cellStyle name="40% - Accent2 34" xfId="709" xr:uid="{A40A1B36-1713-4EBF-B516-B786C138BA3A}"/>
    <cellStyle name="40% - Accent2 35" xfId="710" xr:uid="{B8CD557F-919A-4D4E-B341-882526C4E54E}"/>
    <cellStyle name="40% - Accent2 36" xfId="711" xr:uid="{0FA0B9FD-4D5F-4CFE-AB28-7B9B3D70EE00}"/>
    <cellStyle name="40% - Accent2 37" xfId="712" xr:uid="{EAAC13CE-22FE-43AA-8971-E9FA9B64117D}"/>
    <cellStyle name="40% - Accent2 38" xfId="713" xr:uid="{5E7FC6B1-34A6-40F6-8752-043FC230E986}"/>
    <cellStyle name="40% - Accent2 39" xfId="714" xr:uid="{F42A69AB-3992-4A55-A76E-11754063D5C7}"/>
    <cellStyle name="40% - Accent2 4" xfId="715" xr:uid="{5EB51AD5-EEB5-4151-A437-FEF098EE2CEF}"/>
    <cellStyle name="40% - Accent2 40" xfId="716" xr:uid="{7549919E-22F0-4BC8-8282-F49C608978C4}"/>
    <cellStyle name="40% - Accent2 41" xfId="717" xr:uid="{8035DCAF-8689-40A2-BB90-DA7AE3789968}"/>
    <cellStyle name="40% - Accent2 42" xfId="718" xr:uid="{A286A901-4702-435A-811F-AAF81ADF6FA4}"/>
    <cellStyle name="40% - Accent2 43" xfId="719" xr:uid="{A10A295A-2D7D-46E2-8536-A74A23A838AB}"/>
    <cellStyle name="40% - Accent2 44" xfId="26" xr:uid="{DA90820B-0BCF-484F-8EB7-5972F62588C7}"/>
    <cellStyle name="40% - Accent2 5" xfId="720" xr:uid="{5C7DC4DD-763A-48EC-8667-3926D5C9F03A}"/>
    <cellStyle name="40% - Accent2 6" xfId="721" xr:uid="{0D910816-FD99-425A-853A-B58A3373FEF0}"/>
    <cellStyle name="40% - Accent2 7" xfId="722" xr:uid="{BEDCE420-D9DB-4F94-A1C4-5DEE3D6A3F3C}"/>
    <cellStyle name="40% - Accent2 8" xfId="723" xr:uid="{1AFC97C8-30BD-473B-8818-A7ED2FC74B1B}"/>
    <cellStyle name="40% - Accent2 9" xfId="724" xr:uid="{83048F82-D2FD-4939-9916-54B885362053}"/>
    <cellStyle name="40% - Accent2 9 2" xfId="4865" xr:uid="{E86753AB-624F-4FB6-8E26-45E61AAB2EAF}"/>
    <cellStyle name="40% - Accent3 10" xfId="725" xr:uid="{55307935-0265-4DF4-8063-9AEE3EE266AA}"/>
    <cellStyle name="40% - Accent3 10 2" xfId="4866" xr:uid="{C099F1A7-C5F0-4AE2-9C3A-40C43B9F570F}"/>
    <cellStyle name="40% - Accent3 11" xfId="726" xr:uid="{519BD649-0E18-450B-8D34-27659B14BD7D}"/>
    <cellStyle name="40% - Accent3 11 2" xfId="4867" xr:uid="{500F5186-BABD-4D23-B1EA-28A05242E865}"/>
    <cellStyle name="40% - Accent3 12" xfId="727" xr:uid="{EF8A050F-F799-4FF2-AA48-D8332822A938}"/>
    <cellStyle name="40% - Accent3 13" xfId="728" xr:uid="{7AE80A15-E576-4E23-A3AA-EA4957328143}"/>
    <cellStyle name="40% - Accent3 14" xfId="729" xr:uid="{2E824F66-E074-4A8E-8143-3882365A15C3}"/>
    <cellStyle name="40% - Accent3 15" xfId="730" xr:uid="{00E7A742-E53F-4AAA-9D61-FF4EEE5B4081}"/>
    <cellStyle name="40% - Accent3 16" xfId="731" xr:uid="{06CC46CE-8A1D-4EAC-804C-19AC7C7CA5B5}"/>
    <cellStyle name="40% - Accent3 17" xfId="732" xr:uid="{10EB797F-64B8-44CB-9B5C-171766CB2B6B}"/>
    <cellStyle name="40% - Accent3 18" xfId="733" xr:uid="{33F4FFF8-2FC8-4A50-BCA4-73E7493E5503}"/>
    <cellStyle name="40% - Accent3 19" xfId="734" xr:uid="{BC848438-1A1A-4FB1-92DD-BA7542912D79}"/>
    <cellStyle name="40% - Accent3 2" xfId="77" xr:uid="{EA17ECEB-16CF-442A-8844-B13C9F3F1480}"/>
    <cellStyle name="40% - Accent3 2 10" xfId="3535" xr:uid="{6BF71233-788E-4E0B-97C8-7A3362514B30}"/>
    <cellStyle name="40% - Accent3 2 11" xfId="3536" xr:uid="{243ACC94-E72F-4C9F-83DA-36649C09F121}"/>
    <cellStyle name="40% - Accent3 2 12" xfId="3537" xr:uid="{631BE3B7-39BD-4527-93AA-7F59D70A8E71}"/>
    <cellStyle name="40% - Accent3 2 13" xfId="3538" xr:uid="{2B63AC88-743C-469E-A8F7-E1DAC276C23A}"/>
    <cellStyle name="40% - Accent3 2 14" xfId="3539" xr:uid="{358A6258-E824-47BD-8BA3-F330B94B7BD6}"/>
    <cellStyle name="40% - Accent3 2 15" xfId="3540" xr:uid="{2CAD0C85-765C-43BE-8EA5-0B0A074FBD8E}"/>
    <cellStyle name="40% - Accent3 2 16" xfId="4868" xr:uid="{35CDABEE-E88D-4C74-8F4A-87E285667C99}"/>
    <cellStyle name="40% - Accent3 2 2" xfId="3541" xr:uid="{74391FA2-2312-4477-BD63-11897296FC17}"/>
    <cellStyle name="40% - Accent3 2 3" xfId="3542" xr:uid="{F66EDAC5-93D0-491F-8245-5BED9906F520}"/>
    <cellStyle name="40% - Accent3 2 4" xfId="3543" xr:uid="{A08F7AA1-34B4-4070-A70A-08AEC79BCC9A}"/>
    <cellStyle name="40% - Accent3 2 5" xfId="3544" xr:uid="{E4D0A22C-99CB-4CC4-8206-7250934286CD}"/>
    <cellStyle name="40% - Accent3 2 6" xfId="3545" xr:uid="{910E7167-7257-4B68-9D1F-C65E021FDFC5}"/>
    <cellStyle name="40% - Accent3 2 7" xfId="3546" xr:uid="{54B21056-9718-47DD-9CD3-CC54E43043F1}"/>
    <cellStyle name="40% - Accent3 2 8" xfId="3547" xr:uid="{926B23A5-8A80-4F7C-AD8D-4C73C8943BE9}"/>
    <cellStyle name="40% - Accent3 2 9" xfId="3548" xr:uid="{E68BE90F-1B3A-4050-836D-E5D4BEE06961}"/>
    <cellStyle name="40% - Accent3 20" xfId="735" xr:uid="{E220C01D-F655-4B92-8ED0-9DEFA48A1D38}"/>
    <cellStyle name="40% - Accent3 21" xfId="736" xr:uid="{44C00A5F-24FE-4C49-AD41-FDF2BB7B990A}"/>
    <cellStyle name="40% - Accent3 22" xfId="737" xr:uid="{1BA9BACB-F1FD-4273-92DD-1F59F288AFCF}"/>
    <cellStyle name="40% - Accent3 23" xfId="738" xr:uid="{4FB7F0A0-ABF7-48BB-9E44-7CF2C87F3B13}"/>
    <cellStyle name="40% - Accent3 24" xfId="739" xr:uid="{4224C507-1427-405E-BEA2-C0523ED5BFC3}"/>
    <cellStyle name="40% - Accent3 25" xfId="740" xr:uid="{1407BCFF-DB37-46ED-A08F-716CDCCA24CB}"/>
    <cellStyle name="40% - Accent3 26" xfId="741" xr:uid="{BDC1F956-984A-4A94-BB19-14522B58E03D}"/>
    <cellStyle name="40% - Accent3 27" xfId="742" xr:uid="{CC20A1E4-38E6-4D4B-B10B-3C90C709F770}"/>
    <cellStyle name="40% - Accent3 28" xfId="743" xr:uid="{C9F138FD-2688-4946-AD34-7C410FA44606}"/>
    <cellStyle name="40% - Accent3 29" xfId="744" xr:uid="{531EA57A-ECCA-48B3-BED3-3ACB54A202B7}"/>
    <cellStyle name="40% - Accent3 3" xfId="78" xr:uid="{FF8E183E-CA80-4AF7-B29B-6FBEF625CFFB}"/>
    <cellStyle name="40% - Accent3 3 2" xfId="745" xr:uid="{79E1E095-7976-4B0C-992F-A512A81A038A}"/>
    <cellStyle name="40% - Accent3 3 2 2" xfId="4869" xr:uid="{5828609E-9F0A-4D74-94D7-084E8A039705}"/>
    <cellStyle name="40% - Accent3 3 3" xfId="3549" xr:uid="{4280628E-A71D-46B9-B731-45C282D26ED8}"/>
    <cellStyle name="40% - Accent3 30" xfId="746" xr:uid="{178DEEBB-70EA-47F3-8FCC-AD58BBCB1CAE}"/>
    <cellStyle name="40% - Accent3 31" xfId="747" xr:uid="{26D88E22-17AA-4F0C-B57E-A056E94B69C9}"/>
    <cellStyle name="40% - Accent3 32" xfId="748" xr:uid="{3137E608-D394-481C-9012-19C2248D6AE2}"/>
    <cellStyle name="40% - Accent3 33" xfId="749" xr:uid="{655EB3BD-09A4-495B-89DC-C6E62ED7C0AC}"/>
    <cellStyle name="40% - Accent3 34" xfId="750" xr:uid="{34B57D22-5095-4834-9CAD-4F90F1AB976D}"/>
    <cellStyle name="40% - Accent3 35" xfId="751" xr:uid="{4D2B1336-918A-4AFB-A31F-3D762DA9580C}"/>
    <cellStyle name="40% - Accent3 36" xfId="752" xr:uid="{305AFB19-9A5F-43A0-A206-8273561F4BF8}"/>
    <cellStyle name="40% - Accent3 37" xfId="753" xr:uid="{C38D7668-CD88-439E-9D65-A316124C8B41}"/>
    <cellStyle name="40% - Accent3 38" xfId="754" xr:uid="{D599F3C6-D88E-4F8A-8602-9421F1D1D363}"/>
    <cellStyle name="40% - Accent3 39" xfId="755" xr:uid="{C9D4CF0C-BC14-4969-940B-00F3CE442BC0}"/>
    <cellStyle name="40% - Accent3 4" xfId="756" xr:uid="{02B50F71-3321-4A2A-BAAF-F7C8D45A9E5A}"/>
    <cellStyle name="40% - Accent3 4 2" xfId="3550" xr:uid="{627ADCB5-4A35-4F05-859B-FD69BD8E41D4}"/>
    <cellStyle name="40% - Accent3 40" xfId="757" xr:uid="{5132103E-4ECF-41F7-962C-631EC2D89590}"/>
    <cellStyle name="40% - Accent3 41" xfId="758" xr:uid="{152C9354-3F2E-4FCC-9D5F-468094A11CBE}"/>
    <cellStyle name="40% - Accent3 42" xfId="759" xr:uid="{BE4ACC42-04E1-4B99-9E52-CCA198B5FBA0}"/>
    <cellStyle name="40% - Accent3 43" xfId="760" xr:uid="{EC0570A4-131A-4BEE-AE52-99232ECE518F}"/>
    <cellStyle name="40% - Accent3 44" xfId="30" xr:uid="{E8BA4A1B-B322-480D-A4C8-29BD86D4A990}"/>
    <cellStyle name="40% - Accent3 5" xfId="761" xr:uid="{D1DEE6B1-9073-451C-A587-E61CA9036F3F}"/>
    <cellStyle name="40% - Accent3 5 2" xfId="3551" xr:uid="{E4C947D1-72BC-471E-8AE0-F794EFE1D3BD}"/>
    <cellStyle name="40% - Accent3 6" xfId="762" xr:uid="{BCBE86A1-1E7D-4DC0-818C-518F3AEB75F7}"/>
    <cellStyle name="40% - Accent3 6 2" xfId="3552" xr:uid="{BE3C9935-D6F9-4B9A-B2A4-4FA8CEE55544}"/>
    <cellStyle name="40% - Accent3 7" xfId="763" xr:uid="{2321D0ED-64D2-4C19-982A-DAAC42201EEE}"/>
    <cellStyle name="40% - Accent3 7 2" xfId="3553" xr:uid="{A38E5AEC-577B-4F10-BEA1-B9C5BBE27065}"/>
    <cellStyle name="40% - Accent3 8" xfId="764" xr:uid="{3ABCED7E-D39D-4F16-BCC8-95DC42C35608}"/>
    <cellStyle name="40% - Accent3 8 2" xfId="3554" xr:uid="{815519E1-F5C5-4F26-AA28-0C53D8F84C7B}"/>
    <cellStyle name="40% - Accent3 9" xfId="765" xr:uid="{A82BF5E9-5F9F-4A01-B44B-045B80AC57C5}"/>
    <cellStyle name="40% - Accent3 9 2" xfId="4870" xr:uid="{5A47361E-A26F-447E-9AFA-24363AF85367}"/>
    <cellStyle name="40% - Accent4 10" xfId="766" xr:uid="{4D0A7657-5C47-480D-BA25-7850CF4DF79B}"/>
    <cellStyle name="40% - Accent4 10 2" xfId="4871" xr:uid="{1E44B98B-5A51-47AD-AF55-224D54728135}"/>
    <cellStyle name="40% - Accent4 11" xfId="767" xr:uid="{35E10878-5DAB-47F2-8A9E-F4B3A61FE61F}"/>
    <cellStyle name="40% - Accent4 11 2" xfId="4872" xr:uid="{49DC543F-20FD-44B9-A36C-A37E3D071160}"/>
    <cellStyle name="40% - Accent4 12" xfId="768" xr:uid="{69FF7FD8-582E-4163-9F9D-CC233DDDA1B9}"/>
    <cellStyle name="40% - Accent4 13" xfId="769" xr:uid="{A4FC7E81-F6FB-42E8-AC0A-EBF60765C68B}"/>
    <cellStyle name="40% - Accent4 14" xfId="770" xr:uid="{62DBDAB3-DAE5-432B-9760-306EEA107201}"/>
    <cellStyle name="40% - Accent4 15" xfId="771" xr:uid="{526D08D5-B7C1-4D94-8303-404E228D2ADA}"/>
    <cellStyle name="40% - Accent4 16" xfId="772" xr:uid="{DC48C8E8-A11F-4779-AD8C-F915DAD82ECC}"/>
    <cellStyle name="40% - Accent4 17" xfId="773" xr:uid="{5022D189-0F84-4D8E-A699-669265DEF05F}"/>
    <cellStyle name="40% - Accent4 18" xfId="774" xr:uid="{5CF00CAF-9EA1-4343-AFB3-8BD21414CB12}"/>
    <cellStyle name="40% - Accent4 19" xfId="775" xr:uid="{0FAAB610-8F43-4CE1-BC74-7D54B03DD206}"/>
    <cellStyle name="40% - Accent4 2" xfId="79" xr:uid="{BAFA5F4D-FB71-409F-92E6-5B0306CEEAC3}"/>
    <cellStyle name="40% - Accent4 2 10" xfId="3555" xr:uid="{E1B68924-086F-433F-829E-6E3BED09BFFE}"/>
    <cellStyle name="40% - Accent4 2 11" xfId="3556" xr:uid="{DF1DADEF-9D45-4AAE-A2E0-2CA5C34EBAB3}"/>
    <cellStyle name="40% - Accent4 2 12" xfId="3557" xr:uid="{3229B038-4920-47CF-A4C0-EA3D0132065D}"/>
    <cellStyle name="40% - Accent4 2 13" xfId="3558" xr:uid="{1139D0C2-4707-4217-8EED-3BBEA6857E87}"/>
    <cellStyle name="40% - Accent4 2 14" xfId="3559" xr:uid="{A26069D9-D66E-4F62-9F0A-0E8E4453F8DF}"/>
    <cellStyle name="40% - Accent4 2 15" xfId="3560" xr:uid="{366C7D7E-EF91-414B-8AA5-208C40ADF1B0}"/>
    <cellStyle name="40% - Accent4 2 16" xfId="4873" xr:uid="{CEBAA648-0A1A-4E55-AA4D-99CA2BCA1120}"/>
    <cellStyle name="40% - Accent4 2 2" xfId="3561" xr:uid="{6D7DC5FB-B7C8-4B78-B705-26F524CD3290}"/>
    <cellStyle name="40% - Accent4 2 3" xfId="3562" xr:uid="{8B4C6EA7-F024-41D3-BB19-2871FE8CDD9B}"/>
    <cellStyle name="40% - Accent4 2 4" xfId="3563" xr:uid="{66B40570-BF57-4116-B33D-44204E0D303D}"/>
    <cellStyle name="40% - Accent4 2 5" xfId="3564" xr:uid="{26296EC3-DDCB-4814-A4AE-92B1E6857358}"/>
    <cellStyle name="40% - Accent4 2 6" xfId="3565" xr:uid="{18D6B73F-3FE0-46FC-A91F-B0132BE2E97B}"/>
    <cellStyle name="40% - Accent4 2 7" xfId="3566" xr:uid="{0BFEF71E-B59C-40FC-BAF1-F5C880E38866}"/>
    <cellStyle name="40% - Accent4 2 8" xfId="3567" xr:uid="{DAA2DED6-F5B7-4425-866A-8724711E8346}"/>
    <cellStyle name="40% - Accent4 2 9" xfId="3568" xr:uid="{5E1D2A4C-C4E7-472E-8C2F-B61CF656A7A2}"/>
    <cellStyle name="40% - Accent4 20" xfId="776" xr:uid="{E83E4C9F-A53A-4D15-AD63-B38E36F2DAA0}"/>
    <cellStyle name="40% - Accent4 21" xfId="777" xr:uid="{FF83097A-F86A-4B56-B39A-B19D6C33DB36}"/>
    <cellStyle name="40% - Accent4 22" xfId="778" xr:uid="{5F2B2289-AB7C-4701-87B3-BB5D245E5694}"/>
    <cellStyle name="40% - Accent4 23" xfId="779" xr:uid="{740856C3-8BD7-4FC8-BAD6-02A7866FE0D9}"/>
    <cellStyle name="40% - Accent4 24" xfId="780" xr:uid="{4BC9EC64-E796-4A33-A3BA-028474A57F09}"/>
    <cellStyle name="40% - Accent4 25" xfId="781" xr:uid="{AC17A01B-4EAF-422F-B6A4-854700E96DBA}"/>
    <cellStyle name="40% - Accent4 26" xfId="782" xr:uid="{98545DBB-CF4B-474F-96E4-0FE5F754C8EB}"/>
    <cellStyle name="40% - Accent4 27" xfId="783" xr:uid="{C385F26E-CEBB-42DC-999D-3B0CD63F7760}"/>
    <cellStyle name="40% - Accent4 28" xfId="784" xr:uid="{8666B6BF-91F6-4C4F-B15E-C08D134B4307}"/>
    <cellStyle name="40% - Accent4 29" xfId="785" xr:uid="{DA015956-4371-42B7-9473-21429E5A757E}"/>
    <cellStyle name="40% - Accent4 3" xfId="80" xr:uid="{F432D0D8-06D2-46D9-8A29-F955932B85C5}"/>
    <cellStyle name="40% - Accent4 3 2" xfId="786" xr:uid="{16FDD6B2-A9C2-452A-B625-D6936BB8CAB1}"/>
    <cellStyle name="40% - Accent4 3 2 2" xfId="4874" xr:uid="{2E26AF4B-2E23-43FF-BC5D-77AD36C0D73D}"/>
    <cellStyle name="40% - Accent4 3 3" xfId="3569" xr:uid="{48BF912E-1FCD-4346-8EBD-7AAD5BC10A2D}"/>
    <cellStyle name="40% - Accent4 30" xfId="787" xr:uid="{A0F5C631-945C-4913-A062-C417F0FB0407}"/>
    <cellStyle name="40% - Accent4 31" xfId="788" xr:uid="{F0B23CD7-E559-4193-BCB8-442A86051116}"/>
    <cellStyle name="40% - Accent4 32" xfId="789" xr:uid="{2CB65D9C-6EE5-4497-8492-2AD30568C1D5}"/>
    <cellStyle name="40% - Accent4 33" xfId="790" xr:uid="{24CF55DB-461C-469D-89EF-D975F6636A8B}"/>
    <cellStyle name="40% - Accent4 34" xfId="791" xr:uid="{C5818200-0D66-47C8-A506-53A7284E9C18}"/>
    <cellStyle name="40% - Accent4 35" xfId="792" xr:uid="{EAF09375-6E2F-461D-912F-182CE14C8C14}"/>
    <cellStyle name="40% - Accent4 36" xfId="793" xr:uid="{9BFFFE4E-5101-4060-A7A2-E8500991A8CA}"/>
    <cellStyle name="40% - Accent4 37" xfId="794" xr:uid="{18CC7C0D-801A-4F24-A244-A15C7F3EEC46}"/>
    <cellStyle name="40% - Accent4 38" xfId="795" xr:uid="{E2509F38-8518-4683-A700-FAB6F032C2FF}"/>
    <cellStyle name="40% - Accent4 39" xfId="796" xr:uid="{3B36BAB1-380E-446F-8079-6EE0C16F9CFF}"/>
    <cellStyle name="40% - Accent4 4" xfId="797" xr:uid="{D07AC6D2-4791-4BA6-A999-2C5143ADF06E}"/>
    <cellStyle name="40% - Accent4 4 2" xfId="3570" xr:uid="{26E76329-A69D-4D0C-8635-96517C941387}"/>
    <cellStyle name="40% - Accent4 40" xfId="798" xr:uid="{4051427B-10CD-4114-B97C-8F822EB48BBB}"/>
    <cellStyle name="40% - Accent4 41" xfId="799" xr:uid="{309E6973-21BF-4D20-9772-77E210B27D93}"/>
    <cellStyle name="40% - Accent4 42" xfId="800" xr:uid="{EF2942C8-E512-47CD-8192-FC9B39689B5E}"/>
    <cellStyle name="40% - Accent4 43" xfId="801" xr:uid="{3B9F0952-67B3-4FD2-AC3C-525BFF9C17E4}"/>
    <cellStyle name="40% - Accent4 44" xfId="34" xr:uid="{29E1CB93-4281-4EB9-AA76-E922A125EC85}"/>
    <cellStyle name="40% - Accent4 5" xfId="802" xr:uid="{BE2C8D4B-B235-4D11-87BE-C0CA66BA53B4}"/>
    <cellStyle name="40% - Accent4 5 2" xfId="3571" xr:uid="{09423FEC-FD61-495E-9BF4-9F52A7B5100A}"/>
    <cellStyle name="40% - Accent4 6" xfId="803" xr:uid="{95E6781B-041E-4065-AE4E-D2D5DB943B16}"/>
    <cellStyle name="40% - Accent4 6 2" xfId="3572" xr:uid="{37F32BE5-F598-4FA0-A2BF-1E0431430B53}"/>
    <cellStyle name="40% - Accent4 7" xfId="804" xr:uid="{F04AE7C0-0BA7-4AAF-8FD6-9DB2187B7EA4}"/>
    <cellStyle name="40% - Accent4 7 2" xfId="3573" xr:uid="{3A2539F4-626E-418A-87B6-5E36C753F2B8}"/>
    <cellStyle name="40% - Accent4 8" xfId="805" xr:uid="{8D234C4D-4A43-4374-9101-4E6C77A93C25}"/>
    <cellStyle name="40% - Accent4 8 2" xfId="3574" xr:uid="{0D903225-C7C0-4C8E-99C4-A387732D0FB0}"/>
    <cellStyle name="40% - Accent4 9" xfId="806" xr:uid="{255C3F67-695F-4824-B045-4C7002737746}"/>
    <cellStyle name="40% - Accent4 9 2" xfId="4875" xr:uid="{094AEF10-7169-4CB7-BDE3-28B34B0A2729}"/>
    <cellStyle name="40% - Accent5 10" xfId="807" xr:uid="{386BB4AF-A311-4689-AC0D-DAE8D192C2C4}"/>
    <cellStyle name="40% - Accent5 10 2" xfId="4876" xr:uid="{1065C136-1F1B-44D2-8873-D3EB8F794BB6}"/>
    <cellStyle name="40% - Accent5 11" xfId="808" xr:uid="{725A3A32-210F-488B-9F5A-437D4279E5B6}"/>
    <cellStyle name="40% - Accent5 11 2" xfId="4877" xr:uid="{7A5D7341-FA46-43E6-9400-F4964F627A9C}"/>
    <cellStyle name="40% - Accent5 12" xfId="809" xr:uid="{81798E1B-7C67-40DB-8BA1-92AD10AB8FEC}"/>
    <cellStyle name="40% - Accent5 13" xfId="810" xr:uid="{3FADF5B9-27E5-4B08-B17B-24FFB758F318}"/>
    <cellStyle name="40% - Accent5 14" xfId="811" xr:uid="{D691E896-FD05-4FCE-B01D-65CC6FDFA380}"/>
    <cellStyle name="40% - Accent5 15" xfId="812" xr:uid="{DB42F518-868C-4787-8495-932441FD677F}"/>
    <cellStyle name="40% - Accent5 16" xfId="813" xr:uid="{B64D3515-EC85-4622-BA08-4F0EC3CB9D38}"/>
    <cellStyle name="40% - Accent5 17" xfId="814" xr:uid="{AB777389-E79D-4862-A6F0-C87400C41FFA}"/>
    <cellStyle name="40% - Accent5 18" xfId="815" xr:uid="{6319B677-CD74-43D1-AA7C-6515AE0369C6}"/>
    <cellStyle name="40% - Accent5 19" xfId="816" xr:uid="{316E6F83-B6DE-445C-9AAC-F0798BCA34C2}"/>
    <cellStyle name="40% - Accent5 2" xfId="81" xr:uid="{88221627-0F0E-493B-BD45-F1A262B8733F}"/>
    <cellStyle name="40% - Accent5 2 10" xfId="3575" xr:uid="{6740512A-0D5E-4920-A2B2-A6138FF1ACC8}"/>
    <cellStyle name="40% - Accent5 2 11" xfId="3576" xr:uid="{DE64386A-BE9B-474E-9436-A5CEC5B12370}"/>
    <cellStyle name="40% - Accent5 2 12" xfId="3577" xr:uid="{3F5AEF03-BD9A-4C17-B77C-9BD79AAA0BC2}"/>
    <cellStyle name="40% - Accent5 2 13" xfId="3578" xr:uid="{AAFF0C15-03D0-4C51-8913-2E622548DDFD}"/>
    <cellStyle name="40% - Accent5 2 14" xfId="3579" xr:uid="{C420CD15-CAFD-42C5-849B-40C1DA82F311}"/>
    <cellStyle name="40% - Accent5 2 15" xfId="3580" xr:uid="{6BBF45C6-3EA0-4380-8DE8-A22E7AF250A3}"/>
    <cellStyle name="40% - Accent5 2 16" xfId="4878" xr:uid="{ECF93226-3B3D-4895-84D7-FCCF3103449D}"/>
    <cellStyle name="40% - Accent5 2 2" xfId="3581" xr:uid="{4039A00E-C679-4418-9E51-C1B94A3E1239}"/>
    <cellStyle name="40% - Accent5 2 3" xfId="3582" xr:uid="{D216B029-A4C0-4EB8-863A-27C5E548974D}"/>
    <cellStyle name="40% - Accent5 2 4" xfId="3583" xr:uid="{EB4028CC-4847-41CB-A181-ECB8CD746F7D}"/>
    <cellStyle name="40% - Accent5 2 5" xfId="3584" xr:uid="{052F6A44-0737-47CE-8F43-FE7434E83E8F}"/>
    <cellStyle name="40% - Accent5 2 6" xfId="3585" xr:uid="{969E8CE7-BD02-4BB0-A375-D932143741EA}"/>
    <cellStyle name="40% - Accent5 2 7" xfId="3586" xr:uid="{6B37EB99-16E2-46AD-AD95-0BE35D3B2D54}"/>
    <cellStyle name="40% - Accent5 2 8" xfId="3587" xr:uid="{6B32C221-5514-4BE1-9700-61A9D1031DB9}"/>
    <cellStyle name="40% - Accent5 2 9" xfId="3588" xr:uid="{AB4289D2-8E2A-4182-9216-9CBBF888A807}"/>
    <cellStyle name="40% - Accent5 20" xfId="817" xr:uid="{D73CE74C-51B1-45F6-8E2B-D00819026DA7}"/>
    <cellStyle name="40% - Accent5 21" xfId="818" xr:uid="{F8063742-966F-4922-8EFF-0DFBF8A585C7}"/>
    <cellStyle name="40% - Accent5 22" xfId="819" xr:uid="{08812FA2-BB68-4A85-BF69-E6C7B40E2D6E}"/>
    <cellStyle name="40% - Accent5 23" xfId="820" xr:uid="{517AEC89-ECA4-4C7C-A0C7-4B3A5473B51E}"/>
    <cellStyle name="40% - Accent5 24" xfId="821" xr:uid="{1D955D7C-3909-437E-8D07-4F19747805E1}"/>
    <cellStyle name="40% - Accent5 25" xfId="822" xr:uid="{DB310157-618A-4469-9073-88BAE5D371C8}"/>
    <cellStyle name="40% - Accent5 26" xfId="823" xr:uid="{6C4D6B89-56E0-4147-80EF-44EFA8B91D24}"/>
    <cellStyle name="40% - Accent5 27" xfId="824" xr:uid="{358EDBB1-B862-41C2-875D-77C6A728C661}"/>
    <cellStyle name="40% - Accent5 28" xfId="825" xr:uid="{D2A6457F-4180-4DBF-8006-8FE2CC1CF56E}"/>
    <cellStyle name="40% - Accent5 29" xfId="826" xr:uid="{3290EAE4-ACBE-46F1-95A4-99F12F165AA4}"/>
    <cellStyle name="40% - Accent5 3" xfId="82" xr:uid="{FA345F82-74E9-4536-8737-7355931AA0C4}"/>
    <cellStyle name="40% - Accent5 3 2" xfId="827" xr:uid="{7DBEB233-7DA5-450C-BFB2-C52576DEDD86}"/>
    <cellStyle name="40% - Accent5 3 2 2" xfId="4879" xr:uid="{0547D02A-7A82-49E4-A81C-75F143D83EA9}"/>
    <cellStyle name="40% - Accent5 3 3" xfId="3589" xr:uid="{2D85FBAF-5BFA-4DBB-B6BF-D2326D0797D1}"/>
    <cellStyle name="40% - Accent5 30" xfId="828" xr:uid="{1C77D8C7-6FD8-47CB-8ACE-939F643BE52E}"/>
    <cellStyle name="40% - Accent5 31" xfId="829" xr:uid="{980E5289-9035-47C4-A7EC-6995D93C382B}"/>
    <cellStyle name="40% - Accent5 32" xfId="830" xr:uid="{A80610E8-E2DE-42C5-A3D4-3426230E8C56}"/>
    <cellStyle name="40% - Accent5 33" xfId="831" xr:uid="{71EA2C3E-BB67-49E1-9BCC-BB60BE0FD913}"/>
    <cellStyle name="40% - Accent5 34" xfId="832" xr:uid="{E582FC69-8FAE-4C2B-B452-4D770E050B15}"/>
    <cellStyle name="40% - Accent5 35" xfId="833" xr:uid="{286241CF-A637-4778-BE48-490BE70F1086}"/>
    <cellStyle name="40% - Accent5 36" xfId="834" xr:uid="{8C2B1D9F-A5D4-45FF-AE24-CAB1E4CB4126}"/>
    <cellStyle name="40% - Accent5 37" xfId="835" xr:uid="{2FEF7354-0A59-4163-8B0D-22FAF4CB2338}"/>
    <cellStyle name="40% - Accent5 38" xfId="836" xr:uid="{90A2586B-7004-4BCE-AB17-83458FB57676}"/>
    <cellStyle name="40% - Accent5 39" xfId="837" xr:uid="{39D1DC12-F263-46AF-BC12-73BD08CBAC39}"/>
    <cellStyle name="40% - Accent5 4" xfId="838" xr:uid="{0EC8F1AC-5723-42F6-BBF3-EC157C3985F7}"/>
    <cellStyle name="40% - Accent5 4 2" xfId="3590" xr:uid="{F0C2B34B-8147-44FE-86E0-720DC7F95630}"/>
    <cellStyle name="40% - Accent5 40" xfId="839" xr:uid="{A8AF5D82-75DC-4CA0-BABB-C355391260FB}"/>
    <cellStyle name="40% - Accent5 41" xfId="840" xr:uid="{3351AB41-06D3-4892-810C-FB3F3CFD04A8}"/>
    <cellStyle name="40% - Accent5 42" xfId="841" xr:uid="{5C6C83DB-6D1F-4DFC-87F1-3FE68F3B47E7}"/>
    <cellStyle name="40% - Accent5 43" xfId="842" xr:uid="{9F8A8402-A794-4C00-A371-BEB5D7D4A841}"/>
    <cellStyle name="40% - Accent5 44" xfId="38" xr:uid="{FA74228D-D4EA-41AE-BA6E-98655866241F}"/>
    <cellStyle name="40% - Accent5 5" xfId="843" xr:uid="{3C94EE53-ED0B-415B-82D3-78EB101DCE89}"/>
    <cellStyle name="40% - Accent5 5 2" xfId="3591" xr:uid="{40396EE1-54C4-4A4E-9BBA-2C1860B06BDD}"/>
    <cellStyle name="40% - Accent5 6" xfId="844" xr:uid="{AED22A77-E706-48DE-9DD6-E533EAF4FE8D}"/>
    <cellStyle name="40% - Accent5 6 2" xfId="3592" xr:uid="{14D32EC0-9F6A-449C-82D6-7C2915C5B281}"/>
    <cellStyle name="40% - Accent5 7" xfId="845" xr:uid="{C6375748-9F50-4931-BC3C-424B866AEAA7}"/>
    <cellStyle name="40% - Accent5 7 2" xfId="3593" xr:uid="{FBFE58FD-9B3F-44E2-9CEF-53ECBF7282B3}"/>
    <cellStyle name="40% - Accent5 8" xfId="846" xr:uid="{14DB90C8-B0A3-49D4-9FC7-3452F1FEEE67}"/>
    <cellStyle name="40% - Accent5 8 2" xfId="3594" xr:uid="{28B7F8D7-C25D-4341-8729-2433EB966FEE}"/>
    <cellStyle name="40% - Accent5 9" xfId="847" xr:uid="{3D8375DE-5803-4794-8C86-69EE37381CFE}"/>
    <cellStyle name="40% - Accent5 9 2" xfId="4880" xr:uid="{D8EE033C-4D10-4E48-9D0F-F81BDE81D3A1}"/>
    <cellStyle name="40% - Accent6 10" xfId="848" xr:uid="{16DAFD58-351F-46AA-8303-AB95EFF69CB7}"/>
    <cellStyle name="40% - Accent6 10 2" xfId="4881" xr:uid="{EB0A71E3-1558-472D-9EEB-C2331A41CE59}"/>
    <cellStyle name="40% - Accent6 11" xfId="849" xr:uid="{EC3333EF-5C68-4D46-A0B6-BDC00E0EA26C}"/>
    <cellStyle name="40% - Accent6 11 2" xfId="4882" xr:uid="{C298BC29-F03D-44C9-9479-91DCA2DB628B}"/>
    <cellStyle name="40% - Accent6 12" xfId="850" xr:uid="{3BC2F46D-9491-4F41-ABD5-A957C57634D2}"/>
    <cellStyle name="40% - Accent6 13" xfId="851" xr:uid="{077F605A-FE57-4A3E-8972-25FA12DB710B}"/>
    <cellStyle name="40% - Accent6 14" xfId="852" xr:uid="{F6C6CD7E-0FAC-471D-B6DD-A01BECA6F217}"/>
    <cellStyle name="40% - Accent6 15" xfId="853" xr:uid="{4CD4CD3D-2F00-496A-9F58-AD57EEDC42A4}"/>
    <cellStyle name="40% - Accent6 16" xfId="854" xr:uid="{3F26621A-AD30-4493-A8BA-11A79BAD1B71}"/>
    <cellStyle name="40% - Accent6 17" xfId="855" xr:uid="{398F21FC-846D-4B94-8B16-1E7844CD20D1}"/>
    <cellStyle name="40% - Accent6 18" xfId="856" xr:uid="{2E2448B9-4019-44A4-A4D1-6B89CA8A5F03}"/>
    <cellStyle name="40% - Accent6 19" xfId="857" xr:uid="{32B4AA49-435D-42D0-93EA-2D21B6F2BBD9}"/>
    <cellStyle name="40% - Accent6 2" xfId="83" xr:uid="{631BBAA8-D8A4-49DA-8971-580DE32BD4B1}"/>
    <cellStyle name="40% - Accent6 2 10" xfId="3595" xr:uid="{C1FC3838-6D32-428A-B19A-2E38B5D80481}"/>
    <cellStyle name="40% - Accent6 2 11" xfId="3596" xr:uid="{CD14979B-DEA9-46F3-A840-DF62E6B67004}"/>
    <cellStyle name="40% - Accent6 2 12" xfId="3597" xr:uid="{5949C328-079F-467E-B654-311D20114E86}"/>
    <cellStyle name="40% - Accent6 2 13" xfId="3598" xr:uid="{C5438C2B-E29E-4877-937E-FBFE6829C7D4}"/>
    <cellStyle name="40% - Accent6 2 14" xfId="3599" xr:uid="{A7469E76-1E21-4E40-BC0D-BE47A4B4DBC6}"/>
    <cellStyle name="40% - Accent6 2 15" xfId="3600" xr:uid="{7A99636C-D388-44B3-A081-0A4153C900D2}"/>
    <cellStyle name="40% - Accent6 2 16" xfId="4883" xr:uid="{195CD793-E789-4289-B9DC-FBC803A07639}"/>
    <cellStyle name="40% - Accent6 2 2" xfId="3601" xr:uid="{183A9969-F41A-40F9-8AFC-B3CA53EBA6B8}"/>
    <cellStyle name="40% - Accent6 2 3" xfId="3602" xr:uid="{DE904847-517E-4B8C-B54A-05CB37BDBD0B}"/>
    <cellStyle name="40% - Accent6 2 4" xfId="3603" xr:uid="{D0613A32-FB2B-4FF7-86D9-3819E6BC7994}"/>
    <cellStyle name="40% - Accent6 2 5" xfId="3604" xr:uid="{BE94D80D-5663-4953-9459-E6E1D587139B}"/>
    <cellStyle name="40% - Accent6 2 6" xfId="3605" xr:uid="{1A82262F-49E1-430E-BA2F-8C1E98FAAFA2}"/>
    <cellStyle name="40% - Accent6 2 7" xfId="3606" xr:uid="{38BFB813-65C6-4C20-A7D7-36B78DA7B288}"/>
    <cellStyle name="40% - Accent6 2 8" xfId="3607" xr:uid="{81AE6DBE-7941-4DC4-8502-CD5321039383}"/>
    <cellStyle name="40% - Accent6 2 9" xfId="3608" xr:uid="{3ADB9104-7A09-4B67-A220-9ED40ADBB337}"/>
    <cellStyle name="40% - Accent6 20" xfId="858" xr:uid="{66102FF0-9B84-4151-9A10-D51BBA72EE99}"/>
    <cellStyle name="40% - Accent6 21" xfId="859" xr:uid="{5D2EABC8-F520-4C89-AB5B-8B9F1797345B}"/>
    <cellStyle name="40% - Accent6 22" xfId="860" xr:uid="{90B96FC0-5AB2-435C-83BE-2452F54D9F4F}"/>
    <cellStyle name="40% - Accent6 23" xfId="861" xr:uid="{AAE47BC2-3AFA-482A-967D-F2A91E11644A}"/>
    <cellStyle name="40% - Accent6 24" xfId="862" xr:uid="{B4224A12-8A87-47A5-BADF-FCEE5BC73A99}"/>
    <cellStyle name="40% - Accent6 25" xfId="863" xr:uid="{5910FA37-16E9-4228-9F71-806CD063CEA2}"/>
    <cellStyle name="40% - Accent6 26" xfId="864" xr:uid="{72D3A573-7FAA-40A4-972E-8697ABC590FB}"/>
    <cellStyle name="40% - Accent6 27" xfId="865" xr:uid="{5BF3AF55-5A45-4389-A2C1-AB205D6086CE}"/>
    <cellStyle name="40% - Accent6 28" xfId="866" xr:uid="{DF03E017-19FC-4489-9966-B03855120A19}"/>
    <cellStyle name="40% - Accent6 29" xfId="867" xr:uid="{638419A0-9283-4FAB-A5FA-468761FF95E1}"/>
    <cellStyle name="40% - Accent6 3" xfId="84" xr:uid="{6D7D8E2F-51B2-4312-8929-A7C54D2E7E8B}"/>
    <cellStyle name="40% - Accent6 3 2" xfId="868" xr:uid="{90D3716E-09A4-49C9-B16B-59F76D8AE4C7}"/>
    <cellStyle name="40% - Accent6 3 2 2" xfId="4884" xr:uid="{100000AF-DFCD-4C73-8708-EB06892D75FE}"/>
    <cellStyle name="40% - Accent6 3 3" xfId="3609" xr:uid="{819A2DB1-CA7C-4F9E-88BF-11CE560DEAFF}"/>
    <cellStyle name="40% - Accent6 30" xfId="869" xr:uid="{DB86FEA1-5110-4BA7-BAA0-842149072CC3}"/>
    <cellStyle name="40% - Accent6 31" xfId="870" xr:uid="{52C2B756-4E1C-4DB9-B742-EFD12949C335}"/>
    <cellStyle name="40% - Accent6 32" xfId="871" xr:uid="{9261922F-A9AE-4AD7-B09A-318958BB079D}"/>
    <cellStyle name="40% - Accent6 33" xfId="872" xr:uid="{6242F96D-4580-4412-9DCF-61CDF8944C6B}"/>
    <cellStyle name="40% - Accent6 34" xfId="873" xr:uid="{1C7978E1-F9DA-49F1-ACBB-BFB96E27CFDF}"/>
    <cellStyle name="40% - Accent6 35" xfId="874" xr:uid="{8727D1EF-75CD-45E8-B405-AF45B0306D9F}"/>
    <cellStyle name="40% - Accent6 36" xfId="875" xr:uid="{1BEB8021-B25F-4EC8-8036-9CF61A55C612}"/>
    <cellStyle name="40% - Accent6 37" xfId="876" xr:uid="{F8D4E599-15DC-4139-B5AF-4843B91CACCC}"/>
    <cellStyle name="40% - Accent6 38" xfId="877" xr:uid="{337BBC01-33E5-4749-BBFC-6A51B10C04C4}"/>
    <cellStyle name="40% - Accent6 39" xfId="878" xr:uid="{97A55953-634F-4E05-94F7-2BFE55E309D5}"/>
    <cellStyle name="40% - Accent6 4" xfId="879" xr:uid="{222AF6BC-21E5-4661-BE68-F293669BA1D2}"/>
    <cellStyle name="40% - Accent6 4 2" xfId="3610" xr:uid="{7EDBFF39-B78D-40A4-AFD8-3470EFA4D0DA}"/>
    <cellStyle name="40% - Accent6 40" xfId="880" xr:uid="{E8176A61-84D2-46D0-95C7-18E2D7603A32}"/>
    <cellStyle name="40% - Accent6 41" xfId="881" xr:uid="{EB81E300-B963-4BC9-AEE5-01376A1BE7B3}"/>
    <cellStyle name="40% - Accent6 42" xfId="882" xr:uid="{EAA0F388-4922-44D1-8663-E2A81B640674}"/>
    <cellStyle name="40% - Accent6 43" xfId="883" xr:uid="{67BE7356-12FC-48B7-95DF-16592DDBB06E}"/>
    <cellStyle name="40% - Accent6 44" xfId="42" xr:uid="{633111A6-AE53-45FD-A6BA-ABB8DD1CEDD6}"/>
    <cellStyle name="40% - Accent6 5" xfId="884" xr:uid="{37564FDC-1C00-4D61-85BB-2A97969BF85B}"/>
    <cellStyle name="40% - Accent6 5 2" xfId="3611" xr:uid="{F34E5CE2-0F7E-486D-B506-72C9F9856AA9}"/>
    <cellStyle name="40% - Accent6 6" xfId="885" xr:uid="{7D42A8D1-6E8F-4CB2-BD1D-77A0CEE78C4D}"/>
    <cellStyle name="40% - Accent6 6 2" xfId="3612" xr:uid="{89284BFD-0A3D-466B-9F6E-D838007CB411}"/>
    <cellStyle name="40% - Accent6 7" xfId="886" xr:uid="{6E0805CB-A3D6-4F62-9DEE-C3A5241DF5F6}"/>
    <cellStyle name="40% - Accent6 7 2" xfId="3613" xr:uid="{B54CF3AD-8987-462C-A6A4-15EF785F4C6F}"/>
    <cellStyle name="40% - Accent6 8" xfId="887" xr:uid="{313CAFAD-CB66-4D32-83E1-EC2EEDB0B41C}"/>
    <cellStyle name="40% - Accent6 8 2" xfId="3614" xr:uid="{AEB45847-1E19-4371-AAC4-000AE59ACABC}"/>
    <cellStyle name="40% - Accent6 9" xfId="888" xr:uid="{C286C8BE-FA6E-496C-A7B2-0249BF77BB74}"/>
    <cellStyle name="40% - Accent6 9 2" xfId="4885" xr:uid="{5EDE9D08-BFF5-41A0-AAB6-873494EF254F}"/>
    <cellStyle name="40% - akcent 1 10" xfId="22649" xr:uid="{A5071342-5321-4EA9-AE9F-8DCEE691D471}"/>
    <cellStyle name="40% - akcent 1 10 2" xfId="22650" xr:uid="{FA053DC7-40D1-4382-9350-012783D81F61}"/>
    <cellStyle name="40% - akcent 1 10 3" xfId="22651" xr:uid="{82C20C04-B386-4290-8C67-0BB22BBE6C12}"/>
    <cellStyle name="40% - akcent 1 11" xfId="22652" xr:uid="{B308EEDF-FBB4-4EC9-9C40-1DE2E627DDE0}"/>
    <cellStyle name="40% - akcent 1 12" xfId="22653" xr:uid="{9497E486-E025-449B-AEB6-C13004E3AA48}"/>
    <cellStyle name="40% - akcent 1 13" xfId="22654" xr:uid="{937B6105-35DF-48E4-9748-F9C917F0AB6C}"/>
    <cellStyle name="40% - akcent 1 14" xfId="22655" xr:uid="{79E5933A-8779-4F1F-97A7-8AB0511AB4AA}"/>
    <cellStyle name="40% - akcent 1 15" xfId="22656" xr:uid="{5552B097-8607-4C66-9A7E-DE438676EF3E}"/>
    <cellStyle name="40% - akcent 1 16" xfId="22657" xr:uid="{E4116F57-FD3C-4825-8012-A122FFE5BDB5}"/>
    <cellStyle name="40% - akcent 1 17" xfId="22658" xr:uid="{54939F5C-E8D2-4D95-9933-460295ECE7BC}"/>
    <cellStyle name="40% - akcent 1 18" xfId="22659" xr:uid="{EB4A05FF-D6BB-4D48-AF36-BB35B366E62E}"/>
    <cellStyle name="40% - akcent 1 19" xfId="22660" xr:uid="{36834EF6-CBE8-40B5-BFBB-3705B4BC8ABB}"/>
    <cellStyle name="40% - akcent 1 2" xfId="22661" xr:uid="{DE22705B-6E19-49C1-B910-11E78E91E9D9}"/>
    <cellStyle name="40% - akcent 1 20" xfId="22662" xr:uid="{B78B6DBA-9C41-4E28-98B7-F8B0C3537271}"/>
    <cellStyle name="40% - akcent 1 3" xfId="22663" xr:uid="{9B468A28-3897-44F4-BE1E-F74A2D6B88EC}"/>
    <cellStyle name="40% - akcent 1 4" xfId="22664" xr:uid="{26FCA413-2405-450B-868F-F336C5001272}"/>
    <cellStyle name="40% - akcent 1 5" xfId="22665" xr:uid="{42228E40-0E17-45CA-BF7F-5186118F40D0}"/>
    <cellStyle name="40% - akcent 1 6" xfId="22666" xr:uid="{21438291-B194-4146-AA63-CF6373E7EB0E}"/>
    <cellStyle name="40% - akcent 1 7" xfId="22667" xr:uid="{95131F01-C462-4086-9515-85F451DD6408}"/>
    <cellStyle name="40% - akcent 1 8" xfId="22668" xr:uid="{CC0F7202-E10A-4CBD-8F0A-029FB7DC5651}"/>
    <cellStyle name="40% - akcent 1 9" xfId="22669" xr:uid="{6BD0C415-B52D-43FE-9714-4A429BD0CAE6}"/>
    <cellStyle name="40% - akcent 1 9 2" xfId="22670" xr:uid="{6901A6F5-C443-4641-AEED-80F7E1D4B4A5}"/>
    <cellStyle name="40% - akcent 1 9 3" xfId="22671" xr:uid="{967E497D-AAD8-4554-B956-6B85FCD77DAC}"/>
    <cellStyle name="40% - akcent 2 10" xfId="22672" xr:uid="{42968F29-4F7B-4341-BA9E-428A5A819928}"/>
    <cellStyle name="40% - akcent 2 10 2" xfId="22673" xr:uid="{A2EDF8E5-66D4-4A14-950B-BE2E52CB7468}"/>
    <cellStyle name="40% - akcent 2 10 3" xfId="22674" xr:uid="{F23B579C-A762-493D-B1BC-709268AEAC76}"/>
    <cellStyle name="40% - akcent 2 11" xfId="22675" xr:uid="{7415B931-028B-480A-96D8-CB2C84958771}"/>
    <cellStyle name="40% - akcent 2 12" xfId="22676" xr:uid="{9DC2FDD2-097D-4790-8623-9FC365B09771}"/>
    <cellStyle name="40% - akcent 2 13" xfId="22677" xr:uid="{AAB0DBCC-243A-41D6-A569-91C455C42028}"/>
    <cellStyle name="40% - akcent 2 14" xfId="22678" xr:uid="{6796585F-B588-47DF-9A1E-DE1F5674AF39}"/>
    <cellStyle name="40% - akcent 2 15" xfId="22679" xr:uid="{989391DA-1D65-40C8-BF9D-37AFA757A0F8}"/>
    <cellStyle name="40% - akcent 2 16" xfId="22680" xr:uid="{9CE1CFA4-F2D3-42A3-A87B-F03867906ADB}"/>
    <cellStyle name="40% - akcent 2 17" xfId="22681" xr:uid="{0C393FCA-0F5A-4F78-9F2B-025BE68E6AB9}"/>
    <cellStyle name="40% - akcent 2 18" xfId="22682" xr:uid="{DDFF1137-2D4E-4949-952A-AEA6094E285B}"/>
    <cellStyle name="40% - akcent 2 19" xfId="22683" xr:uid="{21A8B6A5-F9D6-4ABE-8378-9B5F385DAA69}"/>
    <cellStyle name="40% - akcent 2 2" xfId="22684" xr:uid="{EBBA19DE-62C2-487A-A808-694D2405714E}"/>
    <cellStyle name="40% - akcent 2 20" xfId="22685" xr:uid="{2C52876D-A5A6-4819-9874-8E26D7A8FFC4}"/>
    <cellStyle name="40% - akcent 2 3" xfId="22686" xr:uid="{880EA4D4-3864-4A75-A0BE-B3023C81E821}"/>
    <cellStyle name="40% - akcent 2 4" xfId="22687" xr:uid="{CBCEA95B-AA22-49BC-A635-812DCC703B8C}"/>
    <cellStyle name="40% - akcent 2 5" xfId="22688" xr:uid="{F4564239-9D01-4E76-A606-3804A99D1777}"/>
    <cellStyle name="40% - akcent 2 6" xfId="22689" xr:uid="{871E2907-83DE-45AA-8FDA-F6092DCDF4D2}"/>
    <cellStyle name="40% - akcent 2 7" xfId="22690" xr:uid="{DFB39CD5-5FC6-4D47-BD5D-4EF1E5B4A043}"/>
    <cellStyle name="40% - akcent 2 8" xfId="22691" xr:uid="{4737B0DC-4143-42F2-B296-2D223018CCEB}"/>
    <cellStyle name="40% - akcent 2 9" xfId="22692" xr:uid="{2D66B15D-AB74-483F-8F45-5C6277387B3F}"/>
    <cellStyle name="40% - akcent 2 9 2" xfId="22693" xr:uid="{A82FA463-910D-4B7F-85A7-DD0AA34905DF}"/>
    <cellStyle name="40% - akcent 2 9 3" xfId="22694" xr:uid="{CCE30BBD-92D3-4456-93F1-07D0EF1AAB65}"/>
    <cellStyle name="40% - akcent 3 10" xfId="22695" xr:uid="{EDC12FC3-853A-4001-881D-06C6617AE814}"/>
    <cellStyle name="40% - akcent 3 10 2" xfId="22696" xr:uid="{230370F4-E153-4D5C-9E87-40F1799C7A4A}"/>
    <cellStyle name="40% - akcent 3 10 3" xfId="22697" xr:uid="{57F0A9DC-5DA1-4819-8C9C-9B2FFC86E9AA}"/>
    <cellStyle name="40% - akcent 3 11" xfId="22698" xr:uid="{C68D8D0E-C68F-49F9-9CE1-AA7A2397AEDE}"/>
    <cellStyle name="40% - akcent 3 12" xfId="22699" xr:uid="{7BAD126B-2761-418E-948A-2F7A9E8C41ED}"/>
    <cellStyle name="40% - akcent 3 13" xfId="22700" xr:uid="{CAA62D20-B7DB-4310-BFC1-68C6158A92AF}"/>
    <cellStyle name="40% - akcent 3 14" xfId="22701" xr:uid="{16FD9709-DBAC-4FCD-93F2-D1DFD5D6CCAD}"/>
    <cellStyle name="40% - akcent 3 15" xfId="22702" xr:uid="{ABF0154E-1E04-417A-9B4A-5A1CF79F6140}"/>
    <cellStyle name="40% - akcent 3 16" xfId="22703" xr:uid="{3848F916-79EB-4607-8F80-2C2D98B8595D}"/>
    <cellStyle name="40% - akcent 3 17" xfId="22704" xr:uid="{AFC54507-29AB-49F5-B69B-1D131B7D5919}"/>
    <cellStyle name="40% - akcent 3 18" xfId="22705" xr:uid="{6ECDFD19-D2AC-43A8-957A-7740A57BCD47}"/>
    <cellStyle name="40% - akcent 3 19" xfId="22706" xr:uid="{C643BC9E-8C4B-40A5-9C6B-A9DA66202B8A}"/>
    <cellStyle name="40% - akcent 3 2" xfId="22707" xr:uid="{6B03A596-9E4E-4DB1-BFA8-22136CB27AD3}"/>
    <cellStyle name="40% - akcent 3 20" xfId="22708" xr:uid="{AC72439F-B823-40CB-AEBF-851AADACFDAA}"/>
    <cellStyle name="40% - akcent 3 3" xfId="22709" xr:uid="{CD8E88DA-FFB7-4D21-9749-E050C4393963}"/>
    <cellStyle name="40% - akcent 3 4" xfId="22710" xr:uid="{6BDEB118-3F1B-43D4-A542-12ED2EF9C314}"/>
    <cellStyle name="40% - akcent 3 5" xfId="22711" xr:uid="{4308E8B6-9500-4477-B5E2-D7177D1B3368}"/>
    <cellStyle name="40% - akcent 3 6" xfId="22712" xr:uid="{155236ED-B333-4F6D-8483-7B91F55E70B5}"/>
    <cellStyle name="40% - akcent 3 7" xfId="22713" xr:uid="{5ECB335F-7D47-4A3E-98AB-5C80DFCEBF95}"/>
    <cellStyle name="40% - akcent 3 8" xfId="22714" xr:uid="{428676AD-51DF-4733-8643-A169ECD0B7F1}"/>
    <cellStyle name="40% - akcent 3 9" xfId="22715" xr:uid="{1698A2F8-877C-4E22-9C7D-0BBBEBF8B08D}"/>
    <cellStyle name="40% - akcent 3 9 2" xfId="22716" xr:uid="{3B2CD7F4-985E-43AF-832A-8433BDBF1CBF}"/>
    <cellStyle name="40% - akcent 3 9 3" xfId="22717" xr:uid="{990DD46C-224E-4CA2-A277-B0E2C839518F}"/>
    <cellStyle name="40% - akcent 4 10" xfId="22718" xr:uid="{671B53F5-CB12-488B-8741-6BDAC651B498}"/>
    <cellStyle name="40% - akcent 4 10 2" xfId="22719" xr:uid="{1EEB9B96-6889-4121-BA4A-BCCBAF68F1ED}"/>
    <cellStyle name="40% - akcent 4 10 3" xfId="22720" xr:uid="{38B1FCEC-86E9-426D-9AEB-C2171FDCCEFF}"/>
    <cellStyle name="40% - akcent 4 11" xfId="22721" xr:uid="{545A3FEB-118A-4278-BD1A-EE16023A4A15}"/>
    <cellStyle name="40% - akcent 4 12" xfId="22722" xr:uid="{81944035-4B91-4454-B85B-2ADC9AFA2F3A}"/>
    <cellStyle name="40% - akcent 4 13" xfId="22723" xr:uid="{A31807FE-B44C-4A49-BA6C-51743833D092}"/>
    <cellStyle name="40% - akcent 4 14" xfId="22724" xr:uid="{97CC7896-52D5-42ED-B422-6C41C5ADC1C3}"/>
    <cellStyle name="40% - akcent 4 15" xfId="22725" xr:uid="{C77F2767-7095-46BD-B847-3C366F98CB78}"/>
    <cellStyle name="40% - akcent 4 16" xfId="22726" xr:uid="{1FA052A9-2086-457A-8F85-7D8588D67192}"/>
    <cellStyle name="40% - akcent 4 17" xfId="22727" xr:uid="{83A68103-C7BD-4835-B215-6877ABCE3823}"/>
    <cellStyle name="40% - akcent 4 18" xfId="22728" xr:uid="{652F69B5-21B5-4ED2-AFC3-BF2100392827}"/>
    <cellStyle name="40% - akcent 4 19" xfId="22729" xr:uid="{C6AA4CF7-9016-4DDC-8DDD-55F88533A045}"/>
    <cellStyle name="40% - akcent 4 2" xfId="22730" xr:uid="{28741BAF-BAAC-42A3-A1EB-485F4CD8DB71}"/>
    <cellStyle name="40% - akcent 4 20" xfId="22731" xr:uid="{3C17DD3B-D4FB-4F73-9DC7-5D85E4AB4489}"/>
    <cellStyle name="40% - akcent 4 3" xfId="22732" xr:uid="{CBCB259C-5AD5-432B-B10D-D210F911DCC4}"/>
    <cellStyle name="40% - akcent 4 4" xfId="22733" xr:uid="{564DD15F-5687-434B-8157-B17F36879A98}"/>
    <cellStyle name="40% - akcent 4 5" xfId="22734" xr:uid="{7531DB09-077E-4B4F-B262-846E7DA9F55D}"/>
    <cellStyle name="40% - akcent 4 6" xfId="22735" xr:uid="{0F3C2A28-A958-4888-9BB6-19D06B061FC6}"/>
    <cellStyle name="40% - akcent 4 7" xfId="22736" xr:uid="{F667F64E-99B7-4E7C-B241-F90E0716FCB2}"/>
    <cellStyle name="40% - akcent 4 8" xfId="22737" xr:uid="{2079BEE6-4CEE-4A06-91B5-68E14DA09240}"/>
    <cellStyle name="40% - akcent 4 9" xfId="22738" xr:uid="{60815C35-F549-4DB5-91A1-35EF67522934}"/>
    <cellStyle name="40% - akcent 4 9 2" xfId="22739" xr:uid="{031C47EE-A5EA-4B0B-8431-25522D386444}"/>
    <cellStyle name="40% - akcent 4 9 3" xfId="22740" xr:uid="{87607B68-DFEC-4E76-9704-896D98DA489C}"/>
    <cellStyle name="40% - akcent 5 10" xfId="22741" xr:uid="{6642CD8D-94C5-4F7A-8EF3-8099A22E5B38}"/>
    <cellStyle name="40% - akcent 5 10 2" xfId="22742" xr:uid="{F1B5C674-088F-4D3F-B440-C93D752931B0}"/>
    <cellStyle name="40% - akcent 5 10 3" xfId="22743" xr:uid="{CA8E4020-26B4-4FDB-A5B0-6571337C6B18}"/>
    <cellStyle name="40% - akcent 5 11" xfId="22744" xr:uid="{71F99C1F-15D9-4937-969E-50390F30AF0B}"/>
    <cellStyle name="40% - akcent 5 12" xfId="22745" xr:uid="{7D3B1A11-3DAB-4E7B-BA92-5D30D7F0872A}"/>
    <cellStyle name="40% - akcent 5 13" xfId="22746" xr:uid="{F1C1DE8C-7CA7-4CD4-8065-1EA0529D1761}"/>
    <cellStyle name="40% - akcent 5 14" xfId="22747" xr:uid="{254F3D24-EF0A-46EB-A91A-31FDE337B729}"/>
    <cellStyle name="40% - akcent 5 15" xfId="22748" xr:uid="{764350BF-F3FE-4C12-83D8-333B2A03A305}"/>
    <cellStyle name="40% - akcent 5 16" xfId="22749" xr:uid="{BF922775-26DD-4762-BBDC-136E45C8B186}"/>
    <cellStyle name="40% - akcent 5 17" xfId="22750" xr:uid="{9A67188A-0AA7-4D22-A78B-13E5FCBDCB5B}"/>
    <cellStyle name="40% - akcent 5 18" xfId="22751" xr:uid="{3838414F-19DA-4200-A2D6-0A722610AF19}"/>
    <cellStyle name="40% - akcent 5 19" xfId="22752" xr:uid="{921E80DF-4F54-4937-9A58-3B30AA60A05F}"/>
    <cellStyle name="40% - akcent 5 2" xfId="22753" xr:uid="{831CE23B-ACFA-4E01-BDF2-F4CA9CD16F3D}"/>
    <cellStyle name="40% - akcent 5 20" xfId="22754" xr:uid="{A70D53B3-F0A4-4507-B806-720B9C5DE50C}"/>
    <cellStyle name="40% - akcent 5 3" xfId="22755" xr:uid="{C0B9FBD4-65B0-4E0A-8B92-2FC6EC19B75D}"/>
    <cellStyle name="40% - akcent 5 4" xfId="22756" xr:uid="{4365B810-E30A-4AC8-B379-9F128A04087A}"/>
    <cellStyle name="40% - akcent 5 5" xfId="22757" xr:uid="{130BE8FF-C7BF-4884-A805-A2B739C04DFE}"/>
    <cellStyle name="40% - akcent 5 6" xfId="22758" xr:uid="{F62F8235-3111-47A5-B62A-3B8D5FABB405}"/>
    <cellStyle name="40% - akcent 5 7" xfId="22759" xr:uid="{BCB9C5EE-C06A-4391-8AD9-9671DE0D4850}"/>
    <cellStyle name="40% - akcent 5 8" xfId="22760" xr:uid="{9EC1D656-E362-45E0-91F3-92A7314179FB}"/>
    <cellStyle name="40% - akcent 5 9" xfId="22761" xr:uid="{82A93812-D7D9-4236-A0FB-390E6AF8A29D}"/>
    <cellStyle name="40% - akcent 5 9 2" xfId="22762" xr:uid="{EDFB7AD3-2479-40AE-B54F-7933689971F8}"/>
    <cellStyle name="40% - akcent 5 9 3" xfId="22763" xr:uid="{13B0ABAE-3D89-4772-A40F-42D8292A5F12}"/>
    <cellStyle name="40% - akcent 6 10" xfId="22764" xr:uid="{ACB9FB74-6D71-4FCF-8878-68BF8C56C959}"/>
    <cellStyle name="40% - akcent 6 10 2" xfId="22765" xr:uid="{547231E0-5BB0-405F-9B3E-1602126AEB5F}"/>
    <cellStyle name="40% - akcent 6 10 3" xfId="22766" xr:uid="{D19EE719-90D2-44DA-AA89-810CEC9F8232}"/>
    <cellStyle name="40% - akcent 6 11" xfId="22767" xr:uid="{2676351C-F11F-4B0A-BD6B-A2D4A9EC9769}"/>
    <cellStyle name="40% - akcent 6 12" xfId="22768" xr:uid="{55039568-A1B2-402E-B59F-92991617E2B1}"/>
    <cellStyle name="40% - akcent 6 13" xfId="22769" xr:uid="{6765CC2E-1C0F-4924-8AD2-C3A032F856D2}"/>
    <cellStyle name="40% - akcent 6 14" xfId="22770" xr:uid="{E95DD5E8-3338-4554-8C69-C14271411B04}"/>
    <cellStyle name="40% - akcent 6 15" xfId="22771" xr:uid="{73543BC4-3EF8-473C-9A7B-6303BED7BBF0}"/>
    <cellStyle name="40% - akcent 6 16" xfId="22772" xr:uid="{1DA4B368-20A3-41AC-88CA-FA1952479DB0}"/>
    <cellStyle name="40% - akcent 6 17" xfId="22773" xr:uid="{0541CD97-D98F-4C0D-A4EB-E62D43F515BA}"/>
    <cellStyle name="40% - akcent 6 18" xfId="22774" xr:uid="{ACA04D13-B0B1-4E0D-BBED-937CB3934783}"/>
    <cellStyle name="40% - akcent 6 19" xfId="22775" xr:uid="{9EEF8E04-73D1-4AD0-8FA7-D3C086ECE4BD}"/>
    <cellStyle name="40% - akcent 6 2" xfId="22776" xr:uid="{ABBE1C95-EE4B-4EC7-9CC3-48F8D803B9C8}"/>
    <cellStyle name="40% - akcent 6 20" xfId="22777" xr:uid="{6CE15F54-EADC-46FF-8466-52C32B08A23A}"/>
    <cellStyle name="40% - akcent 6 3" xfId="22778" xr:uid="{FFFA35F2-FAC9-4A41-A90C-308F335161B2}"/>
    <cellStyle name="40% - akcent 6 4" xfId="22779" xr:uid="{94D4B5E4-5EF5-4E3F-942B-DC9AF53D1D3F}"/>
    <cellStyle name="40% - akcent 6 5" xfId="22780" xr:uid="{16B3AD1E-CAE5-4BFA-88BA-5720C21B65ED}"/>
    <cellStyle name="40% - akcent 6 6" xfId="22781" xr:uid="{5179526B-AE8C-407B-8D70-4132FE50A4F9}"/>
    <cellStyle name="40% - akcent 6 7" xfId="22782" xr:uid="{8452F9A5-5897-4045-AAE5-374863F67110}"/>
    <cellStyle name="40% - akcent 6 8" xfId="22783" xr:uid="{F5E1F934-2010-4513-950E-DD7DFA2D5A99}"/>
    <cellStyle name="40% - akcent 6 9" xfId="22784" xr:uid="{D68EC7AB-DBE3-461A-844A-E4226E6C041D}"/>
    <cellStyle name="40% - akcent 6 9 2" xfId="22785" xr:uid="{0EFC2578-19E9-4A16-BBB7-E3640FEAA87B}"/>
    <cellStyle name="40% - akcent 6 9 3" xfId="22786" xr:uid="{3DA48432-B8EE-4799-A8B7-9E41F45BBDEE}"/>
    <cellStyle name="40% - Akzent1" xfId="889" xr:uid="{61881622-06DB-43B5-9FAC-4AE3ED5E391D}"/>
    <cellStyle name="40% - Akzent2" xfId="890" xr:uid="{F35F9F0E-1976-4C8A-9309-A8F26EC2441F}"/>
    <cellStyle name="40% - Akzent3" xfId="891" xr:uid="{B8459252-0A25-4844-A3A5-13B9D4250C19}"/>
    <cellStyle name="40% - Akzent4" xfId="892" xr:uid="{E447A475-0A73-44CC-8C73-05C3E15E9ED1}"/>
    <cellStyle name="40% - Akzent5" xfId="893" xr:uid="{65900223-2D86-46B0-94FD-BE728B43E232}"/>
    <cellStyle name="40% - Akzent6" xfId="894" xr:uid="{685C33F9-A3CB-41F7-A99F-83617785DE9E}"/>
    <cellStyle name="5x indented GHG Textfiels" xfId="895" xr:uid="{A48ECD59-3677-4B38-A0F4-32F26A25F20C}"/>
    <cellStyle name="5x indented GHG Textfiels 2" xfId="22787" xr:uid="{7460FA4D-5D8B-40D7-B169-01E99FB3A933}"/>
    <cellStyle name="60 % - Akzent1 2" xfId="22788" xr:uid="{A12F1580-7FF4-472C-B9CD-B7F0255F26AF}"/>
    <cellStyle name="60 % - Akzent2 2" xfId="22789" xr:uid="{B5553A43-E0BF-4B00-A15E-2C9FC8E14B3F}"/>
    <cellStyle name="60 % - Akzent3 2" xfId="22790" xr:uid="{70792E5E-B617-4806-AD4E-D9481C006EEE}"/>
    <cellStyle name="60 % - Akzent4 2" xfId="22791" xr:uid="{0C43106A-2C1C-4B89-9F04-59F2B278056B}"/>
    <cellStyle name="60 % - Akzent5 2" xfId="22792" xr:uid="{926FD8A4-25E6-4EBD-BCF4-BFE8437C9969}"/>
    <cellStyle name="60 % - Akzent6 2" xfId="22793" xr:uid="{A60AEDE9-B77E-4A61-9D64-B5C9B8A6EB82}"/>
    <cellStyle name="60% - Accent1 10" xfId="896" xr:uid="{E236D4D8-6253-40BB-9ACB-C83FDD1CE880}"/>
    <cellStyle name="60% - Accent1 11" xfId="897" xr:uid="{15824AA6-5B1C-48A2-B6BA-C3F3FAE743BC}"/>
    <cellStyle name="60% - Accent1 12" xfId="898" xr:uid="{179540C1-84E3-4BC7-BBEC-4BEE8E3423A2}"/>
    <cellStyle name="60% - Accent1 13" xfId="899" xr:uid="{1839F664-97C0-4ABF-BC3B-7B9D01872D03}"/>
    <cellStyle name="60% - Accent1 14" xfId="900" xr:uid="{F6AE30F4-B998-4B4F-B783-1BB3B5AF5A98}"/>
    <cellStyle name="60% - Accent1 15" xfId="901" xr:uid="{5F2457EA-3620-4AB5-A56B-433CCE007EB9}"/>
    <cellStyle name="60% - Accent1 16" xfId="902" xr:uid="{AA995F48-4877-4E80-A1DA-1255A3698482}"/>
    <cellStyle name="60% - Accent1 17" xfId="903" xr:uid="{D3F50C7F-0C49-476A-8B29-67F56299159B}"/>
    <cellStyle name="60% - Accent1 18" xfId="904" xr:uid="{AEE6651B-0C0E-4C1D-902A-3385D49CFE98}"/>
    <cellStyle name="60% - Accent1 19" xfId="905" xr:uid="{72006413-D876-422F-BDED-540B43DDDBF2}"/>
    <cellStyle name="60% - Accent1 2" xfId="85" xr:uid="{9801B86D-B7DE-4D3D-93B9-2C8F320C469C}"/>
    <cellStyle name="60% - Accent1 2 10" xfId="3615" xr:uid="{2E60E349-A50D-46D6-9687-74D117FA41F4}"/>
    <cellStyle name="60% - Accent1 2 11" xfId="4886" xr:uid="{2E0F58BF-5B0C-4054-B2F8-F531475DA58D}"/>
    <cellStyle name="60% - Accent1 2 2" xfId="3616" xr:uid="{64CE927A-0979-40E8-84B5-5CCDE20A353E}"/>
    <cellStyle name="60% - Accent1 2 3" xfId="3617" xr:uid="{3AEF3FA4-80CB-4702-A8A4-B6C8A5A8CA2E}"/>
    <cellStyle name="60% - Accent1 2 4" xfId="3618" xr:uid="{21D85DCE-E810-4C10-9E6E-F84B0749AC4D}"/>
    <cellStyle name="60% - Accent1 2 5" xfId="3619" xr:uid="{4BB0B3C5-D694-4608-A893-19E54B4496EB}"/>
    <cellStyle name="60% - Accent1 2 6" xfId="3620" xr:uid="{8B99E26E-8872-46E9-B7D7-2542ED3EE196}"/>
    <cellStyle name="60% - Accent1 2 7" xfId="3621" xr:uid="{0D376273-C454-4404-9D6A-E38F6363ADEB}"/>
    <cellStyle name="60% - Accent1 2 8" xfId="3622" xr:uid="{133BC389-8553-49B1-A252-4206A17416F3}"/>
    <cellStyle name="60% - Accent1 2 9" xfId="3623" xr:uid="{5F97C332-4C44-45EC-A429-3781959BAD8B}"/>
    <cellStyle name="60% - Accent1 20" xfId="906" xr:uid="{96EDD5E4-780F-4663-BFA3-4FDFB3EB06DA}"/>
    <cellStyle name="60% - Accent1 21" xfId="907" xr:uid="{A7FFA080-4366-46AC-8428-B122F77F1B41}"/>
    <cellStyle name="60% - Accent1 22" xfId="908" xr:uid="{97B52703-81BD-4C9F-835A-7CEB6125BE0D}"/>
    <cellStyle name="60% - Accent1 23" xfId="909" xr:uid="{705E054C-959E-499E-A6EF-9F78FF6BF565}"/>
    <cellStyle name="60% - Accent1 24" xfId="910" xr:uid="{B3AF8740-5579-4387-B104-4D68DEE9238A}"/>
    <cellStyle name="60% - Accent1 25" xfId="911" xr:uid="{6EE96304-8133-4348-B322-CCCFDBC44EC6}"/>
    <cellStyle name="60% - Accent1 26" xfId="912" xr:uid="{E5D2E3BB-4ACF-4AA4-91F4-28E2BAD97260}"/>
    <cellStyle name="60% - Accent1 27" xfId="913" xr:uid="{1C4E2EEE-AC96-4F29-A540-C84E502FA38D}"/>
    <cellStyle name="60% - Accent1 28" xfId="914" xr:uid="{09E15846-29DB-426C-AB0E-69166A03AF17}"/>
    <cellStyle name="60% - Accent1 29" xfId="915" xr:uid="{7A3A7E33-F33D-4922-AEAC-ED1D118CCDDD}"/>
    <cellStyle name="60% - Accent1 3" xfId="86" xr:uid="{C8AB0E67-4FE3-45E5-942F-EEEDF9C2C931}"/>
    <cellStyle name="60% - Accent1 3 2" xfId="916" xr:uid="{D57A30D7-4F6F-4607-901C-EC0B86A85187}"/>
    <cellStyle name="60% - Accent1 3 2 2" xfId="4887" xr:uid="{8A34C16A-7695-4D00-ABD0-4085F6FE6D30}"/>
    <cellStyle name="60% - Accent1 3 3" xfId="3624" xr:uid="{B5BED070-3336-41E6-AC7B-1E6E56D3AB75}"/>
    <cellStyle name="60% - Accent1 30" xfId="917" xr:uid="{D6F31E65-2F66-4B9B-A299-E1B1F1B809CD}"/>
    <cellStyle name="60% - Accent1 31" xfId="918" xr:uid="{6755665D-5758-4218-8E91-72A4C82ABC04}"/>
    <cellStyle name="60% - Accent1 32" xfId="919" xr:uid="{B147C87D-9CCF-4B64-A792-F17D221136D9}"/>
    <cellStyle name="60% - Accent1 33" xfId="920" xr:uid="{1671F2A8-C27E-4975-A496-47D7EB3CF622}"/>
    <cellStyle name="60% - Accent1 34" xfId="921" xr:uid="{8C253CA8-D798-4E80-98B9-38368D9B3E15}"/>
    <cellStyle name="60% - Accent1 35" xfId="922" xr:uid="{A4ECD25C-A0BC-46A9-8ABC-74560608EE58}"/>
    <cellStyle name="60% - Accent1 36" xfId="923" xr:uid="{9AFD28A3-DF32-47B3-B0D2-96A91E04F9B0}"/>
    <cellStyle name="60% - Accent1 37" xfId="924" xr:uid="{297562A5-7FEF-446A-8637-FA5C09B66CFD}"/>
    <cellStyle name="60% - Accent1 38" xfId="925" xr:uid="{BCB26C3A-6C4F-48DD-8EA8-DB01930E1217}"/>
    <cellStyle name="60% - Accent1 39" xfId="926" xr:uid="{4DA83FED-AA0E-4D79-9899-AF640F08FD4D}"/>
    <cellStyle name="60% - Accent1 4" xfId="927" xr:uid="{21BE66F9-610F-4E00-843B-2A3D17E6E50A}"/>
    <cellStyle name="60% - Accent1 4 2" xfId="4888" xr:uid="{C896B292-ECA5-4121-B936-3EE068C81E87}"/>
    <cellStyle name="60% - Accent1 40" xfId="928" xr:uid="{A5B3F5A9-CD87-4066-9FB0-805F46A4D878}"/>
    <cellStyle name="60% - Accent1 41" xfId="929" xr:uid="{DB9C3BF6-FA35-4A59-B6FF-E8E45AB10142}"/>
    <cellStyle name="60% - Accent1 42" xfId="930" xr:uid="{6C6D70A7-63D7-47F2-9598-896274AA7975}"/>
    <cellStyle name="60% - Accent1 43" xfId="931" xr:uid="{46BD3977-5627-4226-9292-2147446C888F}"/>
    <cellStyle name="60% - Accent1 44" xfId="23" xr:uid="{6E7FEB10-B53E-417A-AE91-07B395305087}"/>
    <cellStyle name="60% - Accent1 5" xfId="932" xr:uid="{1AE5840C-866A-486E-9B55-9D9554D2EDDA}"/>
    <cellStyle name="60% - Accent1 5 2" xfId="4889" xr:uid="{57D8ED86-D30B-4A7A-99D8-945069E972AE}"/>
    <cellStyle name="60% - Accent1 6" xfId="933" xr:uid="{32CA8EB0-1DD8-48A1-8E60-999DDA06B123}"/>
    <cellStyle name="60% - Accent1 6 2" xfId="4890" xr:uid="{74D0283C-F00A-4E90-AE7F-739DE2435E7F}"/>
    <cellStyle name="60% - Accent1 7" xfId="934" xr:uid="{927B5960-E493-4CFE-9B44-063E8785E488}"/>
    <cellStyle name="60% - Accent1 8" xfId="935" xr:uid="{52472E94-C3A1-4126-B325-D220F30511EC}"/>
    <cellStyle name="60% - Accent1 9" xfId="936" xr:uid="{39E5FBC8-1BF8-44A4-84C4-834B2B12411C}"/>
    <cellStyle name="60% - Accent2 10" xfId="937" xr:uid="{EB6FED04-C4E3-4ECE-BDF5-0628A007EA75}"/>
    <cellStyle name="60% - Accent2 11" xfId="938" xr:uid="{C1970021-74F0-461A-A32C-EBA61BBB76E5}"/>
    <cellStyle name="60% - Accent2 12" xfId="939" xr:uid="{BD34158B-6965-4301-B2A0-011264978082}"/>
    <cellStyle name="60% - Accent2 13" xfId="940" xr:uid="{62409AD8-E2DC-423F-8781-C310916E4F6A}"/>
    <cellStyle name="60% - Accent2 14" xfId="941" xr:uid="{34D1F679-5A8E-4AAD-8963-AD07C5B6901A}"/>
    <cellStyle name="60% - Accent2 15" xfId="942" xr:uid="{2FA964AE-4AA9-4E04-9C8A-5B456C042152}"/>
    <cellStyle name="60% - Accent2 16" xfId="943" xr:uid="{3BA2CE7F-533C-4F94-8390-FE284778530F}"/>
    <cellStyle name="60% - Accent2 17" xfId="944" xr:uid="{549F8BE1-6F2D-48BB-B985-E0597828EF10}"/>
    <cellStyle name="60% - Accent2 18" xfId="945" xr:uid="{C4BEE7D6-B3B4-4741-B1D2-826ECC126A6A}"/>
    <cellStyle name="60% - Accent2 19" xfId="946" xr:uid="{FA659A6A-DCEA-4610-B53F-581282297EB6}"/>
    <cellStyle name="60% - Accent2 2" xfId="87" xr:uid="{CF5FC406-808C-4B31-9131-EE831EBEB2E9}"/>
    <cellStyle name="60% - Accent2 2 10" xfId="3625" xr:uid="{28066905-209B-4221-A4D5-EDF188B3CD9E}"/>
    <cellStyle name="60% - Accent2 2 11" xfId="4891" xr:uid="{6F76762E-1696-4CCC-983B-538B71BC2087}"/>
    <cellStyle name="60% - Accent2 2 2" xfId="3626" xr:uid="{2C9CE51E-5EDC-48D1-89B4-6F00A32E0AAB}"/>
    <cellStyle name="60% - Accent2 2 3" xfId="3627" xr:uid="{9AB1CA56-4B90-4F3A-87DD-6D0CA208194E}"/>
    <cellStyle name="60% - Accent2 2 4" xfId="3628" xr:uid="{38CC5304-A138-483E-B207-7BFDBC943948}"/>
    <cellStyle name="60% - Accent2 2 5" xfId="3629" xr:uid="{E7EA5FD5-9D25-45BA-B135-03901CE34EDC}"/>
    <cellStyle name="60% - Accent2 2 6" xfId="3630" xr:uid="{F96C0EF0-B4ED-4683-B9AF-B571BBFF9CA0}"/>
    <cellStyle name="60% - Accent2 2 7" xfId="3631" xr:uid="{CCA09DAC-9CAF-4A94-B47F-D02EE64F6D2F}"/>
    <cellStyle name="60% - Accent2 2 8" xfId="3632" xr:uid="{51E17AB7-75FE-4B82-B551-795FEE526878}"/>
    <cellStyle name="60% - Accent2 2 9" xfId="3633" xr:uid="{050F700E-AA95-42E9-A4C9-4A31AA06ED5C}"/>
    <cellStyle name="60% - Accent2 20" xfId="947" xr:uid="{C42A9017-E3CB-4D3D-9DD8-07612E69D734}"/>
    <cellStyle name="60% - Accent2 21" xfId="948" xr:uid="{AD889659-6A16-4A3A-9BE9-D5C8C2B078C3}"/>
    <cellStyle name="60% - Accent2 22" xfId="949" xr:uid="{2CA7DD0E-3F3A-4FED-B59F-A53D063F7388}"/>
    <cellStyle name="60% - Accent2 23" xfId="950" xr:uid="{2B6BB509-F4AC-45B2-87B2-87D705F1DAB7}"/>
    <cellStyle name="60% - Accent2 24" xfId="951" xr:uid="{787DAE07-AEE5-46A4-8F72-BC86852B6257}"/>
    <cellStyle name="60% - Accent2 25" xfId="952" xr:uid="{05B5D409-D1A0-422E-9D74-63650F202938}"/>
    <cellStyle name="60% - Accent2 26" xfId="953" xr:uid="{BA29D8CC-A48F-4E2D-9568-D94B0AE673EC}"/>
    <cellStyle name="60% - Accent2 27" xfId="954" xr:uid="{FD17902B-1007-4BD5-AE62-815976DB6A19}"/>
    <cellStyle name="60% - Accent2 28" xfId="955" xr:uid="{1DD6419D-D3B6-4C3E-A0F5-F7317475AD9D}"/>
    <cellStyle name="60% - Accent2 29" xfId="956" xr:uid="{E8DC3F8B-159D-4881-B1B3-6FCEC2F5C0BE}"/>
    <cellStyle name="60% - Accent2 3" xfId="88" xr:uid="{B99F1222-90A2-4D92-9D1D-7953C685C05E}"/>
    <cellStyle name="60% - Accent2 3 2" xfId="957" xr:uid="{77BE2077-CEC8-41A4-99E3-0CAE0D6473DD}"/>
    <cellStyle name="60% - Accent2 3 2 2" xfId="4892" xr:uid="{058A6956-04F6-469A-AAA8-3AB9ED38537F}"/>
    <cellStyle name="60% - Accent2 3 3" xfId="3634" xr:uid="{E7698080-056C-4866-AA25-5AB24FC01A8E}"/>
    <cellStyle name="60% - Accent2 30" xfId="958" xr:uid="{53D60107-4DB3-4460-9B2E-70EF5BE7ADEB}"/>
    <cellStyle name="60% - Accent2 31" xfId="959" xr:uid="{49B83BEA-F12C-4F70-BC27-DEDFC6D8B553}"/>
    <cellStyle name="60% - Accent2 32" xfId="960" xr:uid="{4791402E-88A4-421A-A659-E0D6F4306CBA}"/>
    <cellStyle name="60% - Accent2 33" xfId="961" xr:uid="{4B5A8EB8-037F-4BFF-9FF4-F5F575DA91C7}"/>
    <cellStyle name="60% - Accent2 34" xfId="962" xr:uid="{9614955C-0A44-439C-B152-A24DC80ACE7F}"/>
    <cellStyle name="60% - Accent2 35" xfId="963" xr:uid="{8B4DAF47-8012-4FC1-B620-A2AD6F0C59D0}"/>
    <cellStyle name="60% - Accent2 36" xfId="964" xr:uid="{D50807D6-231B-4A55-8FEB-C27220C26662}"/>
    <cellStyle name="60% - Accent2 37" xfId="965" xr:uid="{FC5094DD-D99B-4257-8AAD-18007FDEAB84}"/>
    <cellStyle name="60% - Accent2 38" xfId="966" xr:uid="{6E4C90A0-A1C7-4C33-8864-CAE0DB508DF2}"/>
    <cellStyle name="60% - Accent2 39" xfId="967" xr:uid="{6AF07330-71B1-40F5-9F6A-1240E8BA5FB1}"/>
    <cellStyle name="60% - Accent2 4" xfId="968" xr:uid="{F426DA1F-046E-4649-8592-395BF19DB61F}"/>
    <cellStyle name="60% - Accent2 4 2" xfId="4893" xr:uid="{C99FFB56-A7F9-4E0D-AFDC-BBDB2A77D1C5}"/>
    <cellStyle name="60% - Accent2 40" xfId="969" xr:uid="{3E7433ED-5385-4A7D-93BD-81EF71B511AD}"/>
    <cellStyle name="60% - Accent2 41" xfId="970" xr:uid="{99FFAE9D-F735-45A9-96A0-BDA9F84325A2}"/>
    <cellStyle name="60% - Accent2 42" xfId="971" xr:uid="{78173911-C75E-429F-8E66-69D994ED899A}"/>
    <cellStyle name="60% - Accent2 43" xfId="972" xr:uid="{BD8349FD-8137-4979-90B6-C08903AAB7DE}"/>
    <cellStyle name="60% - Accent2 44" xfId="27" xr:uid="{15294CA3-56D9-46C9-AFC9-CC7AAE06411C}"/>
    <cellStyle name="60% - Accent2 5" xfId="973" xr:uid="{5C027546-94C4-46DA-A4A8-CA43D83A22BB}"/>
    <cellStyle name="60% - Accent2 5 2" xfId="4894" xr:uid="{3F1FBFEB-077A-4288-ADB1-96434178C169}"/>
    <cellStyle name="60% - Accent2 6" xfId="974" xr:uid="{9DED3E9A-FBBE-41E7-890A-2A2C7F8A1503}"/>
    <cellStyle name="60% - Accent2 6 2" xfId="4895" xr:uid="{10F24964-4361-415A-8B5B-2706B6CD9A76}"/>
    <cellStyle name="60% - Accent2 7" xfId="975" xr:uid="{F8771A8B-0E93-4B98-836C-5DF759834D8C}"/>
    <cellStyle name="60% - Accent2 8" xfId="976" xr:uid="{761601E4-9941-440B-8FDE-77CDD5E0C8F4}"/>
    <cellStyle name="60% - Accent2 9" xfId="977" xr:uid="{E6402F10-D689-48CF-A2EE-1D6834805D40}"/>
    <cellStyle name="60% - Accent3 10" xfId="978" xr:uid="{B41BA403-412B-4220-9F37-AEF06AB7948D}"/>
    <cellStyle name="60% - Accent3 11" xfId="979" xr:uid="{28944C52-2945-477B-9970-966E910D9B8E}"/>
    <cellStyle name="60% - Accent3 12" xfId="980" xr:uid="{CE47FC4C-A7B7-484E-87D3-9853F7B8973D}"/>
    <cellStyle name="60% - Accent3 13" xfId="981" xr:uid="{5A56C7B3-40CE-4F5E-8DED-F1F3D4088282}"/>
    <cellStyle name="60% - Accent3 14" xfId="982" xr:uid="{0888838D-9FFC-49ED-BB9C-E205ABFF918C}"/>
    <cellStyle name="60% - Accent3 15" xfId="983" xr:uid="{392A2305-BFEF-4A3F-97A3-FC79A322B155}"/>
    <cellStyle name="60% - Accent3 16" xfId="984" xr:uid="{FF074C86-FC9A-4BD9-BF2B-6ADFA426BDDD}"/>
    <cellStyle name="60% - Accent3 17" xfId="985" xr:uid="{6A4E05B7-5E42-414E-9D83-375231B0282C}"/>
    <cellStyle name="60% - Accent3 18" xfId="986" xr:uid="{BF9C1264-E237-44C2-8CA1-785353C498D4}"/>
    <cellStyle name="60% - Accent3 19" xfId="987" xr:uid="{8FB03806-B111-49AE-9905-9D0977D970C3}"/>
    <cellStyle name="60% - Accent3 2" xfId="89" xr:uid="{BF26691B-9B25-481A-88BC-CE849496F3A4}"/>
    <cellStyle name="60% - Accent3 2 10" xfId="3635" xr:uid="{01DFD08C-6529-4E5A-BE09-883BEAE20A17}"/>
    <cellStyle name="60% - Accent3 2 11" xfId="4896" xr:uid="{66FC26C3-04D9-4731-9B82-E8EE5BA8D6B7}"/>
    <cellStyle name="60% - Accent3 2 2" xfId="3636" xr:uid="{DAE73D27-1705-4CA8-9F7E-328344EAABC7}"/>
    <cellStyle name="60% - Accent3 2 3" xfId="3637" xr:uid="{44138F59-D5D8-4E16-BD14-F179B7C6CADF}"/>
    <cellStyle name="60% - Accent3 2 4" xfId="3638" xr:uid="{BAA6C8DD-B212-41AE-B174-7C74EACFFDEB}"/>
    <cellStyle name="60% - Accent3 2 5" xfId="3639" xr:uid="{D7CED9D8-D6DA-4278-80C6-B859CF405BE9}"/>
    <cellStyle name="60% - Accent3 2 6" xfId="3640" xr:uid="{522CE539-E5F4-44E6-ADCA-8A4589CC8A84}"/>
    <cellStyle name="60% - Accent3 2 7" xfId="3641" xr:uid="{461C8E9E-42FB-4C1F-A1C9-FBD2B68D669F}"/>
    <cellStyle name="60% - Accent3 2 8" xfId="3642" xr:uid="{2B596164-4D92-4A83-8BEC-41CAA8E5172C}"/>
    <cellStyle name="60% - Accent3 2 9" xfId="3643" xr:uid="{D2AB4DEE-83C6-45C6-80DB-1DC7C3F17528}"/>
    <cellStyle name="60% - Accent3 20" xfId="988" xr:uid="{B1B655B8-5476-49BF-B569-892D1F647244}"/>
    <cellStyle name="60% - Accent3 21" xfId="989" xr:uid="{57E9FA44-3B21-4A76-99EC-40CC5EA71228}"/>
    <cellStyle name="60% - Accent3 22" xfId="990" xr:uid="{476F12E2-939B-4255-BF63-CF9F50795586}"/>
    <cellStyle name="60% - Accent3 23" xfId="991" xr:uid="{478377ED-A7BB-4C23-B00E-ABA9BF1F3D6A}"/>
    <cellStyle name="60% - Accent3 24" xfId="992" xr:uid="{4026398D-C404-4188-A5CE-62086DA71F36}"/>
    <cellStyle name="60% - Accent3 25" xfId="993" xr:uid="{3A1FA11D-845B-48DD-B5CF-FE60E09AF242}"/>
    <cellStyle name="60% - Accent3 26" xfId="994" xr:uid="{942A394D-8EC7-4035-B7DF-0DA52D08B9E4}"/>
    <cellStyle name="60% - Accent3 27" xfId="995" xr:uid="{1D8B6E30-69E2-4074-A826-B7A2248EA185}"/>
    <cellStyle name="60% - Accent3 28" xfId="996" xr:uid="{4B8EA228-EC59-4A49-97FA-42596DCF2CF8}"/>
    <cellStyle name="60% - Accent3 29" xfId="997" xr:uid="{78E00267-937A-415E-B8EC-F090BEB99E03}"/>
    <cellStyle name="60% - Accent3 3" xfId="90" xr:uid="{039AAC0D-A4FB-4399-B416-7CD35C803AD1}"/>
    <cellStyle name="60% - Accent3 3 2" xfId="998" xr:uid="{2A09D101-3BB3-4A34-8D26-4D5FD5FA1ADC}"/>
    <cellStyle name="60% - Accent3 3 2 2" xfId="4897" xr:uid="{25953304-A591-45EA-AAA1-35A994001DAC}"/>
    <cellStyle name="60% - Accent3 3 3" xfId="3644" xr:uid="{E8EEB17E-20BC-40C2-B4BE-2E6C42510BDF}"/>
    <cellStyle name="60% - Accent3 30" xfId="999" xr:uid="{3649FE89-0033-46C9-A567-F1C3282F90D2}"/>
    <cellStyle name="60% - Accent3 31" xfId="1000" xr:uid="{87AE2E69-4A1D-4ED5-BCA2-CD432AC4AB14}"/>
    <cellStyle name="60% - Accent3 32" xfId="1001" xr:uid="{0622AB1D-C93D-4627-8E4F-55AAE95A228C}"/>
    <cellStyle name="60% - Accent3 33" xfId="1002" xr:uid="{52847C6B-858C-4682-B572-6DD48BF62631}"/>
    <cellStyle name="60% - Accent3 34" xfId="1003" xr:uid="{2FB9A10F-9B40-4F87-9150-DF738CA52C2F}"/>
    <cellStyle name="60% - Accent3 35" xfId="1004" xr:uid="{8FF6EB34-D435-4DE4-B50B-7421572F8B8E}"/>
    <cellStyle name="60% - Accent3 36" xfId="1005" xr:uid="{17EB49B4-FED6-41F3-B8AD-037A0AEB902F}"/>
    <cellStyle name="60% - Accent3 37" xfId="1006" xr:uid="{72E81275-6B5F-4517-B563-ED3C6B93D11A}"/>
    <cellStyle name="60% - Accent3 38" xfId="1007" xr:uid="{8BD5310D-34B4-4804-AEDC-3D4324C1942D}"/>
    <cellStyle name="60% - Accent3 39" xfId="1008" xr:uid="{85831080-4A6C-4587-AC1F-BC837C403FC2}"/>
    <cellStyle name="60% - Accent3 4" xfId="1009" xr:uid="{11789FAA-6968-4D0B-982A-0F16A8262405}"/>
    <cellStyle name="60% - Accent3 4 2" xfId="4898" xr:uid="{6601C629-F162-4BCF-A0A4-D76641B21353}"/>
    <cellStyle name="60% - Accent3 40" xfId="1010" xr:uid="{A687016C-5C26-4AF9-B9F7-8DC5DEBDF4DD}"/>
    <cellStyle name="60% - Accent3 41" xfId="1011" xr:uid="{3B3D4778-19BB-418B-8E69-66379986434C}"/>
    <cellStyle name="60% - Accent3 42" xfId="1012" xr:uid="{B49F3F92-C539-4A20-8686-8702277A357C}"/>
    <cellStyle name="60% - Accent3 43" xfId="1013" xr:uid="{CE29C345-36C3-46F8-A5C8-EB6B5FAB96B9}"/>
    <cellStyle name="60% - Accent3 44" xfId="31" xr:uid="{AF446424-DE54-4E45-85E7-98132466FED5}"/>
    <cellStyle name="60% - Accent3 5" xfId="1014" xr:uid="{4A71F754-BA44-4886-8648-7661EA921CBC}"/>
    <cellStyle name="60% - Accent3 5 2" xfId="4899" xr:uid="{F1D64F4B-6732-4F73-A49B-9E008B7C7D2C}"/>
    <cellStyle name="60% - Accent3 6" xfId="1015" xr:uid="{8C61774C-5671-49F3-A34C-7073DDDF7F55}"/>
    <cellStyle name="60% - Accent3 6 2" xfId="4900" xr:uid="{529801AC-ADE9-49A0-BA19-076976CD6D83}"/>
    <cellStyle name="60% - Accent3 7" xfId="1016" xr:uid="{328652AC-4BF4-4DC6-98FF-042355EDF490}"/>
    <cellStyle name="60% - Accent3 8" xfId="1017" xr:uid="{6B511AA8-C746-4BAB-9A80-A630D0DE490E}"/>
    <cellStyle name="60% - Accent3 9" xfId="1018" xr:uid="{10791292-F0B8-4BA1-8212-F875B20BA35F}"/>
    <cellStyle name="60% - Accent4 10" xfId="1019" xr:uid="{99AF3642-B611-46D5-97C8-A8923D28E9F3}"/>
    <cellStyle name="60% - Accent4 11" xfId="1020" xr:uid="{2AC8194C-4258-49BE-89F6-77C4891F2723}"/>
    <cellStyle name="60% - Accent4 12" xfId="1021" xr:uid="{59F8E7A3-E31F-48F4-A73E-93A6F0DD800A}"/>
    <cellStyle name="60% - Accent4 13" xfId="1022" xr:uid="{9104EB09-7509-455A-864E-847FA13A3936}"/>
    <cellStyle name="60% - Accent4 14" xfId="1023" xr:uid="{3D645483-9F20-470F-B869-0525192CD961}"/>
    <cellStyle name="60% - Accent4 15" xfId="1024" xr:uid="{C864BC20-1C9C-4D26-BC38-36C9B17D0D18}"/>
    <cellStyle name="60% - Accent4 16" xfId="1025" xr:uid="{F928A28E-4671-4111-B912-5A67591C1347}"/>
    <cellStyle name="60% - Accent4 17" xfId="1026" xr:uid="{1AB1BAAC-86C3-43A0-A419-59246F4A10B7}"/>
    <cellStyle name="60% - Accent4 18" xfId="1027" xr:uid="{E468EF8E-5DF7-4DA4-B46A-B909B7F1C253}"/>
    <cellStyle name="60% - Accent4 19" xfId="1028" xr:uid="{7C39628C-FD11-40C2-AC8B-59E6CDAD6451}"/>
    <cellStyle name="60% - Accent4 2" xfId="91" xr:uid="{18541EF2-B645-4D7C-9514-BD6C321716F1}"/>
    <cellStyle name="60% - Accent4 2 10" xfId="3645" xr:uid="{A3301DF9-026D-4840-BEEC-AAB5D3E583B7}"/>
    <cellStyle name="60% - Accent4 2 11" xfId="4901" xr:uid="{99E46A8F-DD49-43BA-ABCB-7DF9DDEA8A76}"/>
    <cellStyle name="60% - Accent4 2 2" xfId="3646" xr:uid="{E8CB2796-64D8-4608-AA91-89F71B2E6DD5}"/>
    <cellStyle name="60% - Accent4 2 3" xfId="3647" xr:uid="{DF3D6967-A319-4B06-B17A-73E3A2273187}"/>
    <cellStyle name="60% - Accent4 2 4" xfId="3648" xr:uid="{C32D5072-434B-4E5B-92D0-F44F2DFFA588}"/>
    <cellStyle name="60% - Accent4 2 5" xfId="3649" xr:uid="{F3559FF7-D59F-4FFD-8962-E6A812FDCE30}"/>
    <cellStyle name="60% - Accent4 2 6" xfId="3650" xr:uid="{C82B1DD6-5574-455E-881D-EDAE05B81D88}"/>
    <cellStyle name="60% - Accent4 2 7" xfId="3651" xr:uid="{AE7AD578-4AD8-423E-972A-8AE726CCAA43}"/>
    <cellStyle name="60% - Accent4 2 8" xfId="3652" xr:uid="{3C51EBC0-19E4-4A19-9010-D2D1FB827FDB}"/>
    <cellStyle name="60% - Accent4 2 9" xfId="3653" xr:uid="{6438CBB2-811F-4C86-B328-832F7E9553A9}"/>
    <cellStyle name="60% - Accent4 20" xfId="1029" xr:uid="{E0BCD96D-E8AB-4987-AB3E-BF0A5707D967}"/>
    <cellStyle name="60% - Accent4 21" xfId="1030" xr:uid="{7A00BB18-DD6F-404C-94F4-AAB31DA38923}"/>
    <cellStyle name="60% - Accent4 22" xfId="1031" xr:uid="{9390C45F-805C-4F10-9EB6-2BCDCCB415DE}"/>
    <cellStyle name="60% - Accent4 23" xfId="1032" xr:uid="{4035E78A-A22D-4159-A341-3089B2EE4098}"/>
    <cellStyle name="60% - Accent4 24" xfId="1033" xr:uid="{EE1DE6ED-2EE6-49D5-9A51-9D2AFF945C4C}"/>
    <cellStyle name="60% - Accent4 25" xfId="1034" xr:uid="{BF903233-F99C-471B-A8E3-3EEBDFF63895}"/>
    <cellStyle name="60% - Accent4 26" xfId="1035" xr:uid="{4C66A07B-807A-4CA1-808E-E07AEEC8783C}"/>
    <cellStyle name="60% - Accent4 27" xfId="1036" xr:uid="{F6FE2234-9B8A-4590-A487-4CBCACB24CBA}"/>
    <cellStyle name="60% - Accent4 28" xfId="1037" xr:uid="{4A00AFAD-8BA3-4C61-871E-9837DCF61A5F}"/>
    <cellStyle name="60% - Accent4 29" xfId="1038" xr:uid="{D90B8D7D-3534-4094-8A59-90C2CE5E38A6}"/>
    <cellStyle name="60% - Accent4 3" xfId="92" xr:uid="{E4AB84CE-142F-4CAC-9E48-2DDCF84907C2}"/>
    <cellStyle name="60% - Accent4 3 2" xfId="1039" xr:uid="{1554BE19-E093-4343-AE6E-6578B23CE359}"/>
    <cellStyle name="60% - Accent4 3 2 2" xfId="4902" xr:uid="{D2BE5454-86A4-4870-9441-34A2F54D5B7A}"/>
    <cellStyle name="60% - Accent4 3 3" xfId="3654" xr:uid="{C3163E94-5273-4B42-96B8-C6631152F1A2}"/>
    <cellStyle name="60% - Accent4 30" xfId="1040" xr:uid="{BF949691-0FFC-49C9-8F9E-4A8FC5209B80}"/>
    <cellStyle name="60% - Accent4 31" xfId="1041" xr:uid="{1EA2D0E5-8D5B-4FC2-B808-22930899870F}"/>
    <cellStyle name="60% - Accent4 32" xfId="1042" xr:uid="{4C32F61A-BCAA-4601-9974-843E4C8A0678}"/>
    <cellStyle name="60% - Accent4 33" xfId="1043" xr:uid="{078F78C0-CB7F-4BAF-9BDB-5FB89060BEA2}"/>
    <cellStyle name="60% - Accent4 34" xfId="1044" xr:uid="{01EDA903-38A1-4EFE-A052-4D3AAEFB9BCF}"/>
    <cellStyle name="60% - Accent4 35" xfId="1045" xr:uid="{8F3E5AF2-E919-4AE5-BE5E-33C0E6AF7A63}"/>
    <cellStyle name="60% - Accent4 36" xfId="1046" xr:uid="{6DE8C166-2641-4F38-9FC5-E3810D2F0742}"/>
    <cellStyle name="60% - Accent4 37" xfId="1047" xr:uid="{A1CAB1E5-ABC3-4D75-9F47-1E1C32889C79}"/>
    <cellStyle name="60% - Accent4 38" xfId="1048" xr:uid="{3EDE860A-8A47-4E03-9808-A0B82CB610FC}"/>
    <cellStyle name="60% - Accent4 39" xfId="1049" xr:uid="{79EDA181-3AEE-469C-BDE2-3F10E603B473}"/>
    <cellStyle name="60% - Accent4 4" xfId="1050" xr:uid="{899241E6-CD3D-410A-8FE2-2A36324C5A05}"/>
    <cellStyle name="60% - Accent4 4 2" xfId="4903" xr:uid="{D2AAF17B-DF22-4E68-8B9A-28022144AC52}"/>
    <cellStyle name="60% - Accent4 40" xfId="1051" xr:uid="{0C7168CE-BEAC-43AB-8DD4-E5A3D6EA87BD}"/>
    <cellStyle name="60% - Accent4 41" xfId="1052" xr:uid="{BF583753-4C0C-4B46-A0DB-360AC936348D}"/>
    <cellStyle name="60% - Accent4 42" xfId="1053" xr:uid="{08C5352C-EA83-4BDA-94AA-2816A7D3B3A1}"/>
    <cellStyle name="60% - Accent4 43" xfId="1054" xr:uid="{A1FAFEF2-3FFE-4E05-9724-A2D9C417F894}"/>
    <cellStyle name="60% - Accent4 44" xfId="35" xr:uid="{03462981-490D-469F-943B-22EA5550F6E1}"/>
    <cellStyle name="60% - Accent4 5" xfId="1055" xr:uid="{D7EF8C3B-A67C-4C80-9938-0B6A3C426FAF}"/>
    <cellStyle name="60% - Accent4 5 2" xfId="4904" xr:uid="{6B40550E-6D45-46E4-8256-6D9E2968A37A}"/>
    <cellStyle name="60% - Accent4 6" xfId="1056" xr:uid="{72802AFD-9C98-4102-B9C2-346BC9E6F048}"/>
    <cellStyle name="60% - Accent4 6 2" xfId="4905" xr:uid="{7964C6E6-846C-4CE1-B316-2BD1892CB6DC}"/>
    <cellStyle name="60% - Accent4 7" xfId="1057" xr:uid="{0EB98F3C-7964-46BA-ADA7-932B6A771C0A}"/>
    <cellStyle name="60% - Accent4 8" xfId="1058" xr:uid="{D83829D0-60C9-40AD-A721-B7C1989A3B6D}"/>
    <cellStyle name="60% - Accent4 9" xfId="1059" xr:uid="{B9F974E8-7004-4749-853C-18DCFBEFDF56}"/>
    <cellStyle name="60% - Accent5 10" xfId="1060" xr:uid="{5CB84700-8A5C-4424-A728-AA47E63C21C8}"/>
    <cellStyle name="60% - Accent5 11" xfId="1061" xr:uid="{C8505F4F-9E45-46D4-8FAB-92DE33493DCB}"/>
    <cellStyle name="60% - Accent5 12" xfId="1062" xr:uid="{9A99ED1B-8996-4656-B876-BF001F1933FC}"/>
    <cellStyle name="60% - Accent5 13" xfId="1063" xr:uid="{2E716CD5-4495-4313-9BF9-221B1662A653}"/>
    <cellStyle name="60% - Accent5 14" xfId="1064" xr:uid="{5B679222-04E2-4722-A40F-90B7DCCDFC83}"/>
    <cellStyle name="60% - Accent5 15" xfId="1065" xr:uid="{974DED0A-2A23-4AF9-88DD-7E2A5F90B6A4}"/>
    <cellStyle name="60% - Accent5 16" xfId="1066" xr:uid="{FD5D90C6-8B1D-4DF1-A915-A0FB6108DDE5}"/>
    <cellStyle name="60% - Accent5 17" xfId="1067" xr:uid="{BBD74E40-5EEB-4BBE-B59D-F1D5A42A8241}"/>
    <cellStyle name="60% - Accent5 18" xfId="1068" xr:uid="{B8E2C673-E666-4B8E-B130-5C2D841D2737}"/>
    <cellStyle name="60% - Accent5 19" xfId="1069" xr:uid="{A50BFE0C-9F46-4BD4-ABC9-B40EF4600E79}"/>
    <cellStyle name="60% - Accent5 2" xfId="93" xr:uid="{61718DD3-1087-4353-BADC-3022C096F317}"/>
    <cellStyle name="60% - Accent5 2 10" xfId="3655" xr:uid="{905BE8D8-3409-4E24-A3D7-44DDEB5C8598}"/>
    <cellStyle name="60% - Accent5 2 11" xfId="4906" xr:uid="{555EC695-E5C4-4F4E-8564-28A47E5E8558}"/>
    <cellStyle name="60% - Accent5 2 2" xfId="3656" xr:uid="{C9D9000B-5CD5-42A3-91AC-D375E4C7DDDC}"/>
    <cellStyle name="60% - Accent5 2 3" xfId="3657" xr:uid="{09B9C281-5FDC-4D46-B38C-695C2E084B9F}"/>
    <cellStyle name="60% - Accent5 2 4" xfId="3658" xr:uid="{65E71996-53E1-40EB-897C-A84CA7DC6F0D}"/>
    <cellStyle name="60% - Accent5 2 5" xfId="3659" xr:uid="{384397CC-3820-4528-937A-DB7312C9252A}"/>
    <cellStyle name="60% - Accent5 2 6" xfId="3660" xr:uid="{9489E125-8E84-468F-8D30-A20E8C1F510A}"/>
    <cellStyle name="60% - Accent5 2 7" xfId="3661" xr:uid="{653A3470-ABC3-493A-AD0C-3EF40C615775}"/>
    <cellStyle name="60% - Accent5 2 8" xfId="3662" xr:uid="{EF6EBB85-2C18-4D39-B92F-17C891A1ABA2}"/>
    <cellStyle name="60% - Accent5 2 9" xfId="3663" xr:uid="{DA38639B-0B10-41D2-A152-083CE3AC177E}"/>
    <cellStyle name="60% - Accent5 20" xfId="1070" xr:uid="{CA360201-381F-4A03-929F-1234B2619DB5}"/>
    <cellStyle name="60% - Accent5 21" xfId="1071" xr:uid="{219E7DF5-B892-4ED4-ACA2-ECBDA9232BC5}"/>
    <cellStyle name="60% - Accent5 22" xfId="1072" xr:uid="{DC29F528-FDB0-4B8D-8167-0280FFE591D4}"/>
    <cellStyle name="60% - Accent5 23" xfId="1073" xr:uid="{60C1BFBB-4882-4F1B-BE43-D41B3D93C6C2}"/>
    <cellStyle name="60% - Accent5 24" xfId="1074" xr:uid="{57FA602B-7E1A-4F1F-B97A-1C300847BA44}"/>
    <cellStyle name="60% - Accent5 25" xfId="1075" xr:uid="{19F75DDC-C087-4E66-B4A8-8A7DA08C0635}"/>
    <cellStyle name="60% - Accent5 26" xfId="1076" xr:uid="{520A2B0D-8101-4E5D-8A0F-79C4372CCF4D}"/>
    <cellStyle name="60% - Accent5 27" xfId="1077" xr:uid="{A5ECE4E8-CD2F-4F7B-A794-BA803540B16C}"/>
    <cellStyle name="60% - Accent5 28" xfId="1078" xr:uid="{8407D3F2-D20D-4E5C-9B19-9165AA998190}"/>
    <cellStyle name="60% - Accent5 29" xfId="1079" xr:uid="{7EACAE35-98A7-48DB-A761-B9E7FEA28E33}"/>
    <cellStyle name="60% - Accent5 3" xfId="94" xr:uid="{4BA3798E-978F-4989-B51E-4332F52DA652}"/>
    <cellStyle name="60% - Accent5 3 2" xfId="1080" xr:uid="{8608BEC0-6499-4197-BF20-96F7EB71763F}"/>
    <cellStyle name="60% - Accent5 3 2 2" xfId="4907" xr:uid="{DB20D375-09AC-40D9-B092-0281CEADFBA6}"/>
    <cellStyle name="60% - Accent5 3 3" xfId="3664" xr:uid="{B399A4B4-412A-490A-BE76-1FFB3A1FDE71}"/>
    <cellStyle name="60% - Accent5 30" xfId="1081" xr:uid="{5E449D2C-2479-4743-ADD6-D88257551D30}"/>
    <cellStyle name="60% - Accent5 31" xfId="1082" xr:uid="{3CCAB330-79CF-43A9-AB9E-4C462C6A8998}"/>
    <cellStyle name="60% - Accent5 32" xfId="1083" xr:uid="{35E2D1AB-7FAF-41AA-BFE9-8FB6075265C8}"/>
    <cellStyle name="60% - Accent5 33" xfId="1084" xr:uid="{86B62441-42C3-414C-956F-756FDD02A061}"/>
    <cellStyle name="60% - Accent5 34" xfId="1085" xr:uid="{9517BE10-AFFB-45C3-A4DF-99137B295E4D}"/>
    <cellStyle name="60% - Accent5 35" xfId="1086" xr:uid="{CBC86BA9-60E4-47A8-B328-F7D2AD5F1206}"/>
    <cellStyle name="60% - Accent5 36" xfId="1087" xr:uid="{7DAB9FC3-9AE1-42C5-87BF-2CCF3CA02DC2}"/>
    <cellStyle name="60% - Accent5 37" xfId="1088" xr:uid="{ED504210-FB1D-47B7-B6AB-660C667C543C}"/>
    <cellStyle name="60% - Accent5 38" xfId="1089" xr:uid="{8392D244-39CD-4270-A34A-F4CCDDB40B92}"/>
    <cellStyle name="60% - Accent5 39" xfId="1090" xr:uid="{AFAF1B66-4A11-47F7-BBE8-9E4C2996F1F7}"/>
    <cellStyle name="60% - Accent5 4" xfId="1091" xr:uid="{88B9166C-10AE-4081-8688-09F7626BFD7F}"/>
    <cellStyle name="60% - Accent5 4 2" xfId="4908" xr:uid="{F0D4EABB-1699-491B-8688-8DA6464B6FE6}"/>
    <cellStyle name="60% - Accent5 40" xfId="1092" xr:uid="{442B870F-5DB0-4096-81C6-383429E1157D}"/>
    <cellStyle name="60% - Accent5 41" xfId="1093" xr:uid="{F76160DD-2A52-4AD2-AB6C-698C8D202EE8}"/>
    <cellStyle name="60% - Accent5 42" xfId="1094" xr:uid="{BC4ED1C4-F27E-45CF-B81B-8ADDBDEBD248}"/>
    <cellStyle name="60% - Accent5 43" xfId="1095" xr:uid="{0FD63C7E-6582-4749-A2B0-5DBC6BB9F3D5}"/>
    <cellStyle name="60% - Accent5 44" xfId="39" xr:uid="{E50957CE-C70C-4049-A809-CE7A1F3A5CB1}"/>
    <cellStyle name="60% - Accent5 5" xfId="1096" xr:uid="{B6513CA3-230C-4F2E-ACFE-B2AF58FB908F}"/>
    <cellStyle name="60% - Accent5 5 2" xfId="4909" xr:uid="{A372024F-14B3-422D-BF95-AB51E16119D0}"/>
    <cellStyle name="60% - Accent5 6" xfId="1097" xr:uid="{0FB8BD7F-C780-44B0-9017-ECDDCF6FDAA7}"/>
    <cellStyle name="60% - Accent5 6 2" xfId="4910" xr:uid="{8C4ADE0A-7F3C-487F-A822-115A4DF24B1B}"/>
    <cellStyle name="60% - Accent5 7" xfId="1098" xr:uid="{2CD3C0C8-4708-4096-9203-D89101325608}"/>
    <cellStyle name="60% - Accent5 8" xfId="1099" xr:uid="{ABD01561-C315-4D59-ABB1-2F09417FE121}"/>
    <cellStyle name="60% - Accent5 9" xfId="1100" xr:uid="{F14373CA-BF41-47B7-ACA8-F743DC942576}"/>
    <cellStyle name="60% - Accent6 10" xfId="1101" xr:uid="{F1EC365E-F915-4527-AC5A-E90B5F4ED985}"/>
    <cellStyle name="60% - Accent6 11" xfId="1102" xr:uid="{4DE22E22-9A7E-4B9F-968D-547AB4445E51}"/>
    <cellStyle name="60% - Accent6 12" xfId="1103" xr:uid="{4496523F-B92D-4865-913D-7C36AF7EDDAC}"/>
    <cellStyle name="60% - Accent6 13" xfId="1104" xr:uid="{7AF67651-78D2-4C4F-AC1A-DB0BD6382071}"/>
    <cellStyle name="60% - Accent6 14" xfId="1105" xr:uid="{E194A5C1-790D-4719-B137-292616A0B46E}"/>
    <cellStyle name="60% - Accent6 15" xfId="1106" xr:uid="{189D32A8-95C4-4F92-AF9A-007438362910}"/>
    <cellStyle name="60% - Accent6 16" xfId="1107" xr:uid="{DFD210CD-227C-4E40-9EFF-8530F36226A3}"/>
    <cellStyle name="60% - Accent6 17" xfId="1108" xr:uid="{A9DBA29C-DD9A-41CE-AF86-DF1574828977}"/>
    <cellStyle name="60% - Accent6 18" xfId="1109" xr:uid="{0EFE571B-9C88-4258-8A5F-B1614D06F9D5}"/>
    <cellStyle name="60% - Accent6 19" xfId="1110" xr:uid="{8904F210-8758-4E7F-95D7-B8DF19FA03FE}"/>
    <cellStyle name="60% - Accent6 2" xfId="95" xr:uid="{14FBEC96-DB06-4FF3-A504-5B53C746F2A5}"/>
    <cellStyle name="60% - Accent6 2 10" xfId="3665" xr:uid="{471BF086-C141-4910-BA34-7DCE7FB1A430}"/>
    <cellStyle name="60% - Accent6 2 11" xfId="4911" xr:uid="{CF2F127A-BA5A-44E0-B326-6297371E7287}"/>
    <cellStyle name="60% - Accent6 2 2" xfId="3666" xr:uid="{55328369-FEC9-49D8-AC16-536783AD446E}"/>
    <cellStyle name="60% - Accent6 2 3" xfId="3667" xr:uid="{446DA903-B2EC-442D-8CE6-102B684067B4}"/>
    <cellStyle name="60% - Accent6 2 4" xfId="3668" xr:uid="{1B03A041-87E8-4B48-8D2B-3D1C4E72B6FA}"/>
    <cellStyle name="60% - Accent6 2 5" xfId="3669" xr:uid="{70DE0613-5E9D-4BBE-AD72-29315FA29964}"/>
    <cellStyle name="60% - Accent6 2 6" xfId="3670" xr:uid="{FE56FE60-BCC4-4272-8534-923458C775F3}"/>
    <cellStyle name="60% - Accent6 2 7" xfId="3671" xr:uid="{9022118E-DB4E-4F20-A917-2DF5EF94085C}"/>
    <cellStyle name="60% - Accent6 2 8" xfId="3672" xr:uid="{483B08B2-D428-40E9-A035-7EE4876D4D1F}"/>
    <cellStyle name="60% - Accent6 2 9" xfId="3673" xr:uid="{6DA83F11-F02B-4CF5-97F3-5DDC7D60093E}"/>
    <cellStyle name="60% - Accent6 20" xfId="1111" xr:uid="{0FFB5098-96DB-4F0E-912D-56A7415D4062}"/>
    <cellStyle name="60% - Accent6 21" xfId="1112" xr:uid="{A9E4FE91-80C5-4F69-937A-C2E4AED8D1CD}"/>
    <cellStyle name="60% - Accent6 22" xfId="1113" xr:uid="{1CD922EB-DEAA-42C7-B550-C92FC9C7229B}"/>
    <cellStyle name="60% - Accent6 23" xfId="1114" xr:uid="{56D2AE2D-33AD-47AF-A7FC-9CF6CA226B47}"/>
    <cellStyle name="60% - Accent6 24" xfId="1115" xr:uid="{BC73BB38-859E-45C9-BE70-E695BC8DF49F}"/>
    <cellStyle name="60% - Accent6 25" xfId="1116" xr:uid="{C0353611-53F1-470E-A157-662F08E6E75A}"/>
    <cellStyle name="60% - Accent6 26" xfId="1117" xr:uid="{C8080A08-016F-48F5-B8A6-F7C80D2EB2C3}"/>
    <cellStyle name="60% - Accent6 27" xfId="1118" xr:uid="{ABAC03F2-0F30-43DB-A54C-3434EAFD238C}"/>
    <cellStyle name="60% - Accent6 28" xfId="1119" xr:uid="{FC247ED9-CBB7-4B54-B47F-D9F08851DCCA}"/>
    <cellStyle name="60% - Accent6 29" xfId="1120" xr:uid="{85ACFA12-8F23-49FA-A462-5558734BB6FC}"/>
    <cellStyle name="60% - Accent6 3" xfId="96" xr:uid="{5D54675B-1B1D-413B-B7ED-98956C100493}"/>
    <cellStyle name="60% - Accent6 3 2" xfId="1121" xr:uid="{2708BE77-FC00-4504-822C-63DE162E37C9}"/>
    <cellStyle name="60% - Accent6 3 2 2" xfId="4912" xr:uid="{FAEB4882-9FD1-4EE1-B7ED-B768EADD4842}"/>
    <cellStyle name="60% - Accent6 3 3" xfId="3674" xr:uid="{C639D307-9E56-45B3-A26C-ACD2011609EF}"/>
    <cellStyle name="60% - Accent6 30" xfId="1122" xr:uid="{1CF162A5-B970-4A98-8635-7106C598C18A}"/>
    <cellStyle name="60% - Accent6 31" xfId="1123" xr:uid="{5BA5BB2E-CF2B-4730-99C3-071850CB831F}"/>
    <cellStyle name="60% - Accent6 32" xfId="1124" xr:uid="{A7751FAA-FFA1-479E-9BD9-9EC7375A7865}"/>
    <cellStyle name="60% - Accent6 33" xfId="1125" xr:uid="{6B50CEF6-DD40-4580-90AC-732FD66318B5}"/>
    <cellStyle name="60% - Accent6 34" xfId="1126" xr:uid="{CC19816C-99E1-4654-A61E-73028AA3CC47}"/>
    <cellStyle name="60% - Accent6 35" xfId="1127" xr:uid="{1357675F-25CC-4391-83D2-175016D50CD4}"/>
    <cellStyle name="60% - Accent6 36" xfId="1128" xr:uid="{472C9AF5-819C-40B7-BE43-BCF4E35B7DA2}"/>
    <cellStyle name="60% - Accent6 37" xfId="1129" xr:uid="{52E64075-4FC4-4C32-B5CE-884565EED8F2}"/>
    <cellStyle name="60% - Accent6 38" xfId="1130" xr:uid="{4A0EC4DD-D34F-43E8-A918-E40D8AA44EC5}"/>
    <cellStyle name="60% - Accent6 39" xfId="1131" xr:uid="{2B3F4CBC-9BDC-4CAB-A6D3-EBF9037ED442}"/>
    <cellStyle name="60% - Accent6 4" xfId="1132" xr:uid="{3B4E1DF0-F30A-4EE7-921D-3FD2517ECB30}"/>
    <cellStyle name="60% - Accent6 4 2" xfId="4913" xr:uid="{A4CE77A7-499D-4B69-A2D9-4A18DD5C4742}"/>
    <cellStyle name="60% - Accent6 40" xfId="1133" xr:uid="{F51ACE29-D595-4F04-A14A-8B03E3748439}"/>
    <cellStyle name="60% - Accent6 41" xfId="1134" xr:uid="{DCA8466D-9919-4905-B351-07182C4C6109}"/>
    <cellStyle name="60% - Accent6 42" xfId="1135" xr:uid="{F8B10A88-F739-4A1F-A932-1708435C41D0}"/>
    <cellStyle name="60% - Accent6 43" xfId="1136" xr:uid="{6BAABE14-3663-4E20-AAD8-F84A15A4B206}"/>
    <cellStyle name="60% - Accent6 44" xfId="43" xr:uid="{244775AC-B0B1-4022-8DD2-59C8FE914746}"/>
    <cellStyle name="60% - Accent6 5" xfId="1137" xr:uid="{18585AA9-E066-42FB-BBC9-2C0D2F26FDD9}"/>
    <cellStyle name="60% - Accent6 5 2" xfId="4914" xr:uid="{F7578D80-A755-4317-9702-565D1FC2DE6F}"/>
    <cellStyle name="60% - Accent6 6" xfId="1138" xr:uid="{219F55B5-C4AB-46D4-AB32-96B5632B9132}"/>
    <cellStyle name="60% - Accent6 6 2" xfId="4915" xr:uid="{7F235565-5FFE-4FFE-BEDA-AAD934748C93}"/>
    <cellStyle name="60% - Accent6 7" xfId="1139" xr:uid="{55D15DD8-13FD-43DC-AB4C-4215F88F6AA7}"/>
    <cellStyle name="60% - Accent6 8" xfId="1140" xr:uid="{9D9E0401-B94E-45B0-BFD3-ED20F639AFFB}"/>
    <cellStyle name="60% - Accent6 9" xfId="1141" xr:uid="{5C280D2D-C13C-4DAA-865B-FA4BE31D6F17}"/>
    <cellStyle name="60% - akcent 1 10" xfId="22794" xr:uid="{16828430-6A80-4B51-A459-A2901014E180}"/>
    <cellStyle name="60% - akcent 1 10 2" xfId="22795" xr:uid="{20DA61E8-6B47-4E2C-8F46-00265F61C51F}"/>
    <cellStyle name="60% - akcent 1 10 3" xfId="22796" xr:uid="{8DABB312-2FC2-42F2-B8CA-4B1D6C2EA6A6}"/>
    <cellStyle name="60% - akcent 1 11" xfId="22797" xr:uid="{6432C154-B672-48D7-9E12-5824CCA56434}"/>
    <cellStyle name="60% - akcent 1 12" xfId="22798" xr:uid="{5043DCA0-5D4E-41B4-85A0-B097966FF080}"/>
    <cellStyle name="60% - akcent 1 13" xfId="22799" xr:uid="{59879F14-691D-4DBB-BFDA-BA2DDD6D4A94}"/>
    <cellStyle name="60% - akcent 1 14" xfId="22800" xr:uid="{DF2EA36B-6A28-4C7B-927F-92455E7C8C33}"/>
    <cellStyle name="60% - akcent 1 15" xfId="22801" xr:uid="{FE5A52B6-F01F-4FF2-BD16-B1FB62069488}"/>
    <cellStyle name="60% - akcent 1 16" xfId="22802" xr:uid="{0C137D14-44B4-4D47-9B19-1973372E2181}"/>
    <cellStyle name="60% - akcent 1 17" xfId="22803" xr:uid="{6C12581C-2197-48F5-90A3-5B5386133F4E}"/>
    <cellStyle name="60% - akcent 1 18" xfId="22804" xr:uid="{2D97C504-ADDA-462B-877D-F16D2FDD8AF4}"/>
    <cellStyle name="60% - akcent 1 19" xfId="22805" xr:uid="{CD9D1181-873C-4187-A17D-BED473897E45}"/>
    <cellStyle name="60% - akcent 1 2" xfId="22806" xr:uid="{97533044-DE2F-49A5-BC72-2A2A699A9D13}"/>
    <cellStyle name="60% - akcent 1 20" xfId="22807" xr:uid="{96B80AE8-3094-48FA-B84B-7C93C531D0E1}"/>
    <cellStyle name="60% - akcent 1 3" xfId="22808" xr:uid="{D26144F6-AAE7-4E98-9C59-7E530AF265A9}"/>
    <cellStyle name="60% - akcent 1 4" xfId="22809" xr:uid="{E0B30D14-DFE4-4B30-8CCE-C318E4964417}"/>
    <cellStyle name="60% - akcent 1 5" xfId="22810" xr:uid="{8F2BAD02-C790-47DC-830F-0C2F9D923EB3}"/>
    <cellStyle name="60% - akcent 1 6" xfId="22811" xr:uid="{F76E479F-CA2D-49F0-B37E-2D3C5B8A2E68}"/>
    <cellStyle name="60% - akcent 1 7" xfId="22812" xr:uid="{DF9679A6-9772-4E3D-AC0F-16711753F82F}"/>
    <cellStyle name="60% - akcent 1 8" xfId="22813" xr:uid="{114893CF-28BE-44C5-B919-B2E3B8969642}"/>
    <cellStyle name="60% - akcent 1 9" xfId="22814" xr:uid="{F43220B1-F7D8-4515-8D91-686954CB3C9A}"/>
    <cellStyle name="60% - akcent 1 9 2" xfId="22815" xr:uid="{67F73418-02DD-43F0-B6F5-838F6C5DB4CB}"/>
    <cellStyle name="60% - akcent 1 9 3" xfId="22816" xr:uid="{6A6257D2-431F-484A-B374-09837CB4043B}"/>
    <cellStyle name="60% - akcent 2 10" xfId="22817" xr:uid="{E5142EA4-002E-4E05-BD57-BA053CCD3BC9}"/>
    <cellStyle name="60% - akcent 2 10 2" xfId="22818" xr:uid="{295C6CE0-3D59-4F1A-B469-1627A1B61AAD}"/>
    <cellStyle name="60% - akcent 2 10 3" xfId="22819" xr:uid="{05607782-E508-404B-A3CC-DC7A02093C5C}"/>
    <cellStyle name="60% - akcent 2 11" xfId="22820" xr:uid="{46050B16-C16A-4BBB-A7D9-8094FB6E9960}"/>
    <cellStyle name="60% - akcent 2 12" xfId="22821" xr:uid="{880A1128-D477-4A3F-A81D-BF447DCF25DF}"/>
    <cellStyle name="60% - akcent 2 13" xfId="22822" xr:uid="{7B9E41AB-F003-4F6D-AD80-9FA7EE6B063A}"/>
    <cellStyle name="60% - akcent 2 14" xfId="22823" xr:uid="{B1B21B89-130B-42F5-81B1-1A2BF16D0AA5}"/>
    <cellStyle name="60% - akcent 2 15" xfId="22824" xr:uid="{6E3E9758-AE3C-420A-9236-A9EFD9598312}"/>
    <cellStyle name="60% - akcent 2 16" xfId="22825" xr:uid="{F5BFC601-AA4D-4A27-A5E1-DEA27738AF1A}"/>
    <cellStyle name="60% - akcent 2 17" xfId="22826" xr:uid="{BEBCB79F-B319-432D-B83D-E2BD56A15B6B}"/>
    <cellStyle name="60% - akcent 2 18" xfId="22827" xr:uid="{14D43BAD-4F8B-48AF-85EC-2214FEA1D0A8}"/>
    <cellStyle name="60% - akcent 2 19" xfId="22828" xr:uid="{ECFD6474-AFC9-4253-96BA-1BD51E18FA29}"/>
    <cellStyle name="60% - akcent 2 2" xfId="22829" xr:uid="{16192471-FBBA-4509-A93E-59AAC820ACE0}"/>
    <cellStyle name="60% - akcent 2 20" xfId="22830" xr:uid="{0B6C5AFB-91A2-4EB3-B753-7F4C7EE4793F}"/>
    <cellStyle name="60% - akcent 2 3" xfId="22831" xr:uid="{FBB4F466-C6C7-4F1A-B721-02BEE918D0CB}"/>
    <cellStyle name="60% - akcent 2 4" xfId="22832" xr:uid="{E76B6DDD-A48F-4713-823C-90BE4E6EDBF5}"/>
    <cellStyle name="60% - akcent 2 5" xfId="22833" xr:uid="{B09DC00D-5BA9-43AF-92BB-3310075340E3}"/>
    <cellStyle name="60% - akcent 2 6" xfId="22834" xr:uid="{C2004020-172D-4FA8-884C-6C1EC4C71311}"/>
    <cellStyle name="60% - akcent 2 7" xfId="22835" xr:uid="{8016E66F-A0C6-4D22-B334-0A21092952CD}"/>
    <cellStyle name="60% - akcent 2 8" xfId="22836" xr:uid="{6F6B7583-80E9-44D4-8116-8267EA73149B}"/>
    <cellStyle name="60% - akcent 2 9" xfId="22837" xr:uid="{5518EE65-1A98-434F-9A52-4962EA00E5FA}"/>
    <cellStyle name="60% - akcent 2 9 2" xfId="22838" xr:uid="{3D7F19A1-884F-4566-B9BB-FF695E3BA7F0}"/>
    <cellStyle name="60% - akcent 2 9 3" xfId="22839" xr:uid="{D9FAD272-5672-4B7D-B913-3470AD8D7A85}"/>
    <cellStyle name="60% - akcent 3 10" xfId="22840" xr:uid="{23FA57F5-10B4-4934-9680-DCEC0CD1B4C9}"/>
    <cellStyle name="60% - akcent 3 10 2" xfId="22841" xr:uid="{B309F51F-701D-42DE-A04B-D300CD52D086}"/>
    <cellStyle name="60% - akcent 3 10 3" xfId="22842" xr:uid="{F170B107-D2A0-432A-AFE7-66196A045B4C}"/>
    <cellStyle name="60% - akcent 3 11" xfId="22843" xr:uid="{B7F3F7D2-B528-4148-BDB5-CA6276A7B657}"/>
    <cellStyle name="60% - akcent 3 12" xfId="22844" xr:uid="{28C66C05-8D99-4CF4-89F4-801854C7BBD6}"/>
    <cellStyle name="60% - akcent 3 13" xfId="22845" xr:uid="{7D654A64-5C93-4D0E-93DE-808889DFE6CA}"/>
    <cellStyle name="60% - akcent 3 14" xfId="22846" xr:uid="{2C54BE0E-CAF5-425B-A4C7-2A98173153B0}"/>
    <cellStyle name="60% - akcent 3 15" xfId="22847" xr:uid="{032CF806-BE3F-44B9-A0A5-47FBE2FE394C}"/>
    <cellStyle name="60% - akcent 3 16" xfId="22848" xr:uid="{136D0BC6-E87C-4AAE-9F30-523C9BB0AB7C}"/>
    <cellStyle name="60% - akcent 3 17" xfId="22849" xr:uid="{59A91673-903C-4B1A-9174-D2DD64AF2329}"/>
    <cellStyle name="60% - akcent 3 18" xfId="22850" xr:uid="{40722045-FC3A-470C-9DEB-CBC227334F67}"/>
    <cellStyle name="60% - akcent 3 19" xfId="22851" xr:uid="{E73FCD46-61D7-4A23-970C-59B7CE23B032}"/>
    <cellStyle name="60% - akcent 3 2" xfId="22852" xr:uid="{D903FE2F-594E-44EB-A2E5-32A2D9C1FAE3}"/>
    <cellStyle name="60% - akcent 3 20" xfId="22853" xr:uid="{4D19395D-7971-4DE0-96A8-A0BE30E417C5}"/>
    <cellStyle name="60% - akcent 3 3" xfId="22854" xr:uid="{5F54495D-DEEB-4F5E-8DCB-307771796299}"/>
    <cellStyle name="60% - akcent 3 4" xfId="22855" xr:uid="{240A74CE-2A13-41F5-80F8-73238D3D320D}"/>
    <cellStyle name="60% - akcent 3 5" xfId="22856" xr:uid="{38C5C638-16E4-4191-85A9-7DA36F67088E}"/>
    <cellStyle name="60% - akcent 3 6" xfId="22857" xr:uid="{E0ACCD62-E310-4FA2-B0AE-03C26E343F05}"/>
    <cellStyle name="60% - akcent 3 7" xfId="22858" xr:uid="{C3D9C4A7-D9EB-4D18-BC7A-C9A6DC51351A}"/>
    <cellStyle name="60% - akcent 3 8" xfId="22859" xr:uid="{F872ADD6-6C8B-42B5-B7BC-56ECDDB6B038}"/>
    <cellStyle name="60% - akcent 3 9" xfId="22860" xr:uid="{D80E7950-A12E-41DA-B4C6-D719E2284D1B}"/>
    <cellStyle name="60% - akcent 3 9 2" xfId="22861" xr:uid="{9187F0C9-457A-40DF-889B-39831FAE5D1A}"/>
    <cellStyle name="60% - akcent 3 9 3" xfId="22862" xr:uid="{EFCC9F31-ECCD-4469-9B53-4F040AF42FCD}"/>
    <cellStyle name="60% - akcent 4 10" xfId="22863" xr:uid="{691053CD-4527-4AF7-A5AF-B961B20CC38D}"/>
    <cellStyle name="60% - akcent 4 10 2" xfId="22864" xr:uid="{3FC88F2E-A24E-49C4-8883-D5D01E2C21FE}"/>
    <cellStyle name="60% - akcent 4 10 3" xfId="22865" xr:uid="{9403A3BC-8720-4DE9-AED5-BE7847B39837}"/>
    <cellStyle name="60% - akcent 4 11" xfId="22866" xr:uid="{38B60EA7-0260-458C-A33A-98B080FEE710}"/>
    <cellStyle name="60% - akcent 4 12" xfId="22867" xr:uid="{014313BA-14B9-4A85-A921-269D92FF4555}"/>
    <cellStyle name="60% - akcent 4 13" xfId="22868" xr:uid="{BB1859EA-E7FB-454D-8649-807D08E91377}"/>
    <cellStyle name="60% - akcent 4 14" xfId="22869" xr:uid="{B090FA43-4BDC-4D31-AFD5-3320E40D5CBE}"/>
    <cellStyle name="60% - akcent 4 15" xfId="22870" xr:uid="{0A45A204-3D10-4412-8F47-1DFF4A80AF40}"/>
    <cellStyle name="60% - akcent 4 16" xfId="22871" xr:uid="{9635027E-3610-43C1-9A7B-CFDDFC3CC71D}"/>
    <cellStyle name="60% - akcent 4 17" xfId="22872" xr:uid="{FB229B24-E4BA-44A2-8E6E-61BC6754D774}"/>
    <cellStyle name="60% - akcent 4 18" xfId="22873" xr:uid="{9E00504B-553A-4C9E-BD83-0DE12B20B1D8}"/>
    <cellStyle name="60% - akcent 4 19" xfId="22874" xr:uid="{17C2F0F8-46A5-4713-84BB-A2806AD0B0F2}"/>
    <cellStyle name="60% - akcent 4 2" xfId="22875" xr:uid="{F45DD5AC-C849-4979-AF0C-690CD81A5FE1}"/>
    <cellStyle name="60% - akcent 4 20" xfId="22876" xr:uid="{07AF0EA7-282D-4025-B40D-F440A2641650}"/>
    <cellStyle name="60% - akcent 4 3" xfId="22877" xr:uid="{6D546B24-2063-4DCD-BE79-54BB2C908418}"/>
    <cellStyle name="60% - akcent 4 4" xfId="22878" xr:uid="{D9BB34AD-AFCB-40CB-BE9E-2513F8C9001A}"/>
    <cellStyle name="60% - akcent 4 5" xfId="22879" xr:uid="{3E6DD0BC-7E48-4BE3-AF0F-7290F70B06B1}"/>
    <cellStyle name="60% - akcent 4 6" xfId="22880" xr:uid="{EA9C2A48-0191-4727-A120-E5C9BE8CF4C8}"/>
    <cellStyle name="60% - akcent 4 7" xfId="22881" xr:uid="{D0760060-C60D-47C1-8F43-76FBD7107114}"/>
    <cellStyle name="60% - akcent 4 8" xfId="22882" xr:uid="{99BF9CC2-ABC7-402C-841C-817B6CC2CC82}"/>
    <cellStyle name="60% - akcent 4 9" xfId="22883" xr:uid="{BB5EF0FB-05DB-4F93-AF69-C0AB6A92E884}"/>
    <cellStyle name="60% - akcent 4 9 2" xfId="22884" xr:uid="{14D6FEFF-AE33-4C65-83D7-CD118A613039}"/>
    <cellStyle name="60% - akcent 4 9 3" xfId="22885" xr:uid="{91BA58D1-A2DB-426D-A59C-05E5EC09CDAD}"/>
    <cellStyle name="60% - akcent 5 10" xfId="22886" xr:uid="{98174C46-0548-416E-92F5-78052AAB96D7}"/>
    <cellStyle name="60% - akcent 5 10 2" xfId="22887" xr:uid="{AD261942-5FE8-4491-92FF-A4E20BDE1871}"/>
    <cellStyle name="60% - akcent 5 10 3" xfId="22888" xr:uid="{5E5FD8A7-6A12-4511-9697-6D9F959694B4}"/>
    <cellStyle name="60% - akcent 5 11" xfId="22889" xr:uid="{5788CEF6-7581-4362-8753-2168B2D70F69}"/>
    <cellStyle name="60% - akcent 5 12" xfId="22890" xr:uid="{0973485B-3C5E-4512-8A60-3EEE08C4DA62}"/>
    <cellStyle name="60% - akcent 5 13" xfId="22891" xr:uid="{2BDECE64-9E3B-4D51-B614-44B9B4E489EC}"/>
    <cellStyle name="60% - akcent 5 14" xfId="22892" xr:uid="{6A7C8662-5ED2-4D55-BB41-C5B0E4E99526}"/>
    <cellStyle name="60% - akcent 5 15" xfId="22893" xr:uid="{8208CEA4-9B8F-4620-86D1-101B5FAB913F}"/>
    <cellStyle name="60% - akcent 5 16" xfId="22894" xr:uid="{92FAB29E-2287-481E-AFDE-87BFAA20C1FF}"/>
    <cellStyle name="60% - akcent 5 17" xfId="22895" xr:uid="{3E0F6BF8-1011-4580-BC94-50C0C2ABE461}"/>
    <cellStyle name="60% - akcent 5 18" xfId="22896" xr:uid="{A361BBFD-1634-4A4C-AC1B-E05BC856D066}"/>
    <cellStyle name="60% - akcent 5 19" xfId="22897" xr:uid="{54F61ABD-DFF7-4BBE-843E-6B90A21BEC52}"/>
    <cellStyle name="60% - akcent 5 2" xfId="22898" xr:uid="{4AFB3143-C328-4E1C-A173-991B4168683B}"/>
    <cellStyle name="60% - akcent 5 20" xfId="22899" xr:uid="{3DF64B2F-CDF7-4903-8E15-06D7AF38D77B}"/>
    <cellStyle name="60% - akcent 5 3" xfId="22900" xr:uid="{992FB2AF-105E-4D4E-9476-9C4D19D6F46F}"/>
    <cellStyle name="60% - akcent 5 4" xfId="22901" xr:uid="{6E6EB310-C520-49B5-BCCF-38A933E9AE5B}"/>
    <cellStyle name="60% - akcent 5 5" xfId="22902" xr:uid="{0D68F037-1A25-4CFB-8005-356B6E8C665C}"/>
    <cellStyle name="60% - akcent 5 6" xfId="22903" xr:uid="{18CA2608-4F26-42AD-8255-5B736E5D3F5D}"/>
    <cellStyle name="60% - akcent 5 7" xfId="22904" xr:uid="{037FFB18-F731-4FAE-A93D-8BE20811B074}"/>
    <cellStyle name="60% - akcent 5 8" xfId="22905" xr:uid="{6E9D47EE-F6FB-4BB3-B516-80F9CFF3FC06}"/>
    <cellStyle name="60% - akcent 5 9" xfId="22906" xr:uid="{20B730F3-CCA2-4330-BD79-CC9F2C42EB89}"/>
    <cellStyle name="60% - akcent 5 9 2" xfId="22907" xr:uid="{EAF75134-DB10-44C9-B491-BCECA113DD17}"/>
    <cellStyle name="60% - akcent 5 9 3" xfId="22908" xr:uid="{9EA2A3E5-21F6-454F-A3F1-733263C9216A}"/>
    <cellStyle name="60% - akcent 6 10" xfId="22909" xr:uid="{E712BAA7-AB08-4B4C-83E1-CC88D2D94D17}"/>
    <cellStyle name="60% - akcent 6 10 2" xfId="22910" xr:uid="{ED879119-5276-4F5B-8564-FAE0BF43513E}"/>
    <cellStyle name="60% - akcent 6 10 3" xfId="22911" xr:uid="{E26F3328-F64B-461C-9DD9-4D83D6CB7947}"/>
    <cellStyle name="60% - akcent 6 11" xfId="22912" xr:uid="{8E184686-938C-4008-8520-D987FEE91E91}"/>
    <cellStyle name="60% - akcent 6 12" xfId="22913" xr:uid="{0C296B90-4CCD-4E1C-BCB0-02506FAFEC6A}"/>
    <cellStyle name="60% - akcent 6 13" xfId="22914" xr:uid="{33395944-908F-4FA0-84CC-32865D07D9E6}"/>
    <cellStyle name="60% - akcent 6 14" xfId="22915" xr:uid="{F1ACBEBE-3354-4DD4-BF96-77010EDE229A}"/>
    <cellStyle name="60% - akcent 6 15" xfId="22916" xr:uid="{A08248F3-68C5-441F-8467-2FF0D63DF394}"/>
    <cellStyle name="60% - akcent 6 16" xfId="22917" xr:uid="{7DAA15B6-2EB2-4D3B-8556-B90FB4D7566B}"/>
    <cellStyle name="60% - akcent 6 17" xfId="22918" xr:uid="{C43B5515-F1FE-48C2-BD61-D4A3973725DD}"/>
    <cellStyle name="60% - akcent 6 18" xfId="22919" xr:uid="{0D1C95D4-75FD-400E-B8B7-84AC1E801E2E}"/>
    <cellStyle name="60% - akcent 6 19" xfId="22920" xr:uid="{F281BA82-E317-4D59-BD94-D0ED15A0817A}"/>
    <cellStyle name="60% - akcent 6 2" xfId="22921" xr:uid="{ACF6B4AB-29D6-4F93-ADEE-255DDA1660EA}"/>
    <cellStyle name="60% - akcent 6 20" xfId="22922" xr:uid="{70A4E772-CB27-473E-A5F8-FCE71770AA9B}"/>
    <cellStyle name="60% - akcent 6 3" xfId="22923" xr:uid="{D259A601-B32E-47AB-B6A2-BDFD8B9FE8D9}"/>
    <cellStyle name="60% - akcent 6 4" xfId="22924" xr:uid="{92D7254B-E6BB-4816-BBB6-A4B47857A08C}"/>
    <cellStyle name="60% - akcent 6 5" xfId="22925" xr:uid="{A8A17890-5ABB-4554-8265-21825C1EEE69}"/>
    <cellStyle name="60% - akcent 6 6" xfId="22926" xr:uid="{BF100CC9-9324-45BA-8C23-FCB571373A63}"/>
    <cellStyle name="60% - akcent 6 7" xfId="22927" xr:uid="{1A7A7104-B103-4DB3-9609-84C19ED9A7B0}"/>
    <cellStyle name="60% - akcent 6 8" xfId="22928" xr:uid="{EFC63A20-C9AF-46FB-8EAE-6E3228F8E9D1}"/>
    <cellStyle name="60% - akcent 6 9" xfId="22929" xr:uid="{9E7CF5D8-1619-42B9-95A8-9EB45DD67AA4}"/>
    <cellStyle name="60% - akcent 6 9 2" xfId="22930" xr:uid="{7046957D-6AAB-4C59-B4D6-AF5B6D27D484}"/>
    <cellStyle name="60% - akcent 6 9 3" xfId="22931" xr:uid="{C66E1876-9D3E-49F1-A7F5-6A2727107E3F}"/>
    <cellStyle name="60% - Akzent1" xfId="1142" xr:uid="{F534AA92-687D-4D4D-9E69-83DE19162F5E}"/>
    <cellStyle name="60% - Akzent2" xfId="1143" xr:uid="{E50EDC2B-D0BB-49C4-9F5C-6A44E8245C35}"/>
    <cellStyle name="60% - Akzent3" xfId="1144" xr:uid="{60641C5D-AC75-4912-A29B-392F0E3D85A9}"/>
    <cellStyle name="60% - Akzent4" xfId="1145" xr:uid="{64E9BDCD-90B1-4DE8-94C3-65AB7F734BB6}"/>
    <cellStyle name="60% - Akzent5" xfId="1146" xr:uid="{0EB68E07-9CF9-4250-9EA6-2098F914111B}"/>
    <cellStyle name="60% - Akzent6" xfId="1147" xr:uid="{F077B182-13BA-4A2B-964D-0AC7ED393E3C}"/>
    <cellStyle name="60% - Cor4 2" xfId="1148" xr:uid="{C5615946-AC0C-496D-AEC0-F9A378320C49}"/>
    <cellStyle name="Accent1 10" xfId="1149" xr:uid="{941F0C43-EEBB-4052-B4E2-BBEA4D72EFB6}"/>
    <cellStyle name="Accent1 11" xfId="1150" xr:uid="{2A9E1762-7834-4281-9330-FE69F043BB6C}"/>
    <cellStyle name="Accent1 12" xfId="1151" xr:uid="{C6DD3908-D426-4C2A-B1CE-919DEB455026}"/>
    <cellStyle name="Accent1 13" xfId="1152" xr:uid="{EB807415-8F9F-419F-9DA9-C7270193D0BF}"/>
    <cellStyle name="Accent1 14" xfId="1153" xr:uid="{CFF18622-980E-4117-B2E2-D96DDC503657}"/>
    <cellStyle name="Accent1 15" xfId="1154" xr:uid="{4D5D21CB-3C55-4E8D-A9DD-8B09673A07C5}"/>
    <cellStyle name="Accent1 16" xfId="1155" xr:uid="{250E96B4-E9BA-4BFA-A465-EC4FEE3B77D6}"/>
    <cellStyle name="Accent1 17" xfId="1156" xr:uid="{217D4926-022F-4527-99B9-D0F6534BA5A3}"/>
    <cellStyle name="Accent1 18" xfId="1157" xr:uid="{B67D4AAB-B96F-4F3A-BA1E-CE0721E43B2A}"/>
    <cellStyle name="Accent1 19" xfId="1158" xr:uid="{A71E3391-0C06-4CDE-B25B-A26DAA29BFE9}"/>
    <cellStyle name="Accent1 2" xfId="97" xr:uid="{026D5C99-EF07-4C16-A559-BEDDB577A847}"/>
    <cellStyle name="Accent1 2 10" xfId="3675" xr:uid="{974373F1-312B-422A-861F-1575DA854D15}"/>
    <cellStyle name="Accent1 2 11" xfId="4916" xr:uid="{F03FBE57-8A7F-4ED6-AB1F-43611604E07D}"/>
    <cellStyle name="Accent1 2 2" xfId="3676" xr:uid="{C84A37F1-A297-49B7-81CE-26D64D4589A7}"/>
    <cellStyle name="Accent1 2 3" xfId="3677" xr:uid="{2E9FCBDB-C2A8-4FDE-8697-5636CC70FFBB}"/>
    <cellStyle name="Accent1 2 4" xfId="3678" xr:uid="{710C104E-BEA1-4FEB-81C2-7007557CBB37}"/>
    <cellStyle name="Accent1 2 5" xfId="3679" xr:uid="{76655788-32B9-4E1F-BBA3-E3056E412E13}"/>
    <cellStyle name="Accent1 2 6" xfId="3680" xr:uid="{FE73FBC4-33CD-4F0D-9CF2-14C28DDD11E8}"/>
    <cellStyle name="Accent1 2 7" xfId="3681" xr:uid="{9C545F71-5120-48C9-B076-7751E2F905CE}"/>
    <cellStyle name="Accent1 2 8" xfId="3682" xr:uid="{B626B250-6CDB-4BAD-BCE3-5BA88D476393}"/>
    <cellStyle name="Accent1 2 9" xfId="3683" xr:uid="{42C43A15-C7AA-43B1-82DA-7679393CC809}"/>
    <cellStyle name="Accent1 20" xfId="1159" xr:uid="{D29EC6DD-3C94-4522-8882-A21778AD3D64}"/>
    <cellStyle name="Accent1 21" xfId="1160" xr:uid="{907FDF3F-1C2F-4678-BB8A-C135E7B17BD1}"/>
    <cellStyle name="Accent1 22" xfId="1161" xr:uid="{D32E2F5E-DBB5-4E61-B73A-D53EDCE23EF0}"/>
    <cellStyle name="Accent1 23" xfId="1162" xr:uid="{131D7968-2327-476C-ADB1-924BE8565D98}"/>
    <cellStyle name="Accent1 24" xfId="1163" xr:uid="{315F3269-6ACE-4890-8BA7-C4BC9DDB40BF}"/>
    <cellStyle name="Accent1 25" xfId="1164" xr:uid="{CDBD31AC-573A-4DAC-BC7F-6B00BFE3A384}"/>
    <cellStyle name="Accent1 26" xfId="1165" xr:uid="{74B4DC84-60BD-4600-8D28-8F308BD04563}"/>
    <cellStyle name="Accent1 27" xfId="1166" xr:uid="{C1273EF5-D02B-4B73-862F-CB585488ACB9}"/>
    <cellStyle name="Accent1 28" xfId="1167" xr:uid="{9E8357B4-EB92-4FC4-ADA0-8BB4AE00AC11}"/>
    <cellStyle name="Accent1 29" xfId="1168" xr:uid="{205558D5-E413-41CC-A8B5-6453EF083FA4}"/>
    <cellStyle name="Accent1 3" xfId="98" xr:uid="{B92B9A91-1F45-4B71-B09E-587D58E00ED9}"/>
    <cellStyle name="Accent1 3 2" xfId="1169" xr:uid="{BC233BA8-6434-42C7-BAEC-D6B7068F25C7}"/>
    <cellStyle name="Accent1 3 2 2" xfId="4917" xr:uid="{FB7CC70F-A9B5-4910-B963-F95C67D24038}"/>
    <cellStyle name="Accent1 3 3" xfId="3684" xr:uid="{B02B3653-46F7-4C7B-9E1F-A83E72F5E8D7}"/>
    <cellStyle name="Accent1 30" xfId="1170" xr:uid="{B92E7898-E1CB-4F7F-ADD5-C642D83B40E4}"/>
    <cellStyle name="Accent1 31" xfId="1171" xr:uid="{F2E47392-88D7-422B-948B-34B1716ECEC3}"/>
    <cellStyle name="Accent1 32" xfId="1172" xr:uid="{54F9DF83-647D-4919-A0AF-6CF1BA32DBED}"/>
    <cellStyle name="Accent1 33" xfId="1173" xr:uid="{61FB04F2-207E-4DAB-A86F-9784560A49D2}"/>
    <cellStyle name="Accent1 34" xfId="1174" xr:uid="{E157E8D8-BF62-4378-8CAB-D4EC64A0DD9E}"/>
    <cellStyle name="Accent1 35" xfId="1175" xr:uid="{E0D96302-39E6-43B7-B267-A0AFED0B7947}"/>
    <cellStyle name="Accent1 36" xfId="1176" xr:uid="{34EE8992-EF97-4027-9C21-A12D498EED25}"/>
    <cellStyle name="Accent1 37" xfId="1177" xr:uid="{59C93A19-3CE2-4152-B69A-D27FB2C032D5}"/>
    <cellStyle name="Accent1 38" xfId="1178" xr:uid="{BDD69AB0-CABF-4D12-8962-1229750E98D3}"/>
    <cellStyle name="Accent1 39" xfId="1179" xr:uid="{7E4C08DD-C52C-443A-918E-9578AB457F95}"/>
    <cellStyle name="Accent1 4" xfId="1180" xr:uid="{0EF84606-7BD9-4DB9-9609-972B47F78B7C}"/>
    <cellStyle name="Accent1 4 2" xfId="4918" xr:uid="{F3B2CCD9-834F-4EFF-9C96-CC4590BA012F}"/>
    <cellStyle name="Accent1 40" xfId="1181" xr:uid="{DC612A02-DE9F-4543-8D79-1AFDDFB33A17}"/>
    <cellStyle name="Accent1 41" xfId="1182" xr:uid="{7D4C66B8-93B2-4EA6-8B8D-8E3CE2439BD4}"/>
    <cellStyle name="Accent1 42" xfId="1183" xr:uid="{008AD439-C3B4-4EB7-A7FC-F49E3A79AE95}"/>
    <cellStyle name="Accent1 43" xfId="1184" xr:uid="{8423D39A-64AE-4282-9359-125C4332657E}"/>
    <cellStyle name="Accent1 44" xfId="20" xr:uid="{2B00144D-F96B-476D-9023-1F927F8B4962}"/>
    <cellStyle name="Accent1 5" xfId="1185" xr:uid="{715B6881-C16B-4690-9147-AEAC5AAFA598}"/>
    <cellStyle name="Accent1 5 2" xfId="4919" xr:uid="{D82FE102-BBE3-4DC9-951F-A4C968E958BC}"/>
    <cellStyle name="Accent1 6" xfId="1186" xr:uid="{343AE1E9-BA37-4C17-9683-8A4EA6084DD3}"/>
    <cellStyle name="Accent1 6 2" xfId="4920" xr:uid="{CBA6F4A6-A795-48FA-AD92-675A661805B5}"/>
    <cellStyle name="Accent1 7" xfId="1187" xr:uid="{F98FCF86-9563-4B32-A005-CF4561596C00}"/>
    <cellStyle name="Accent1 8" xfId="1188" xr:uid="{8099FF7F-3215-4320-91A6-825C02C9710E}"/>
    <cellStyle name="Accent1 9" xfId="1189" xr:uid="{E18F43F9-94C8-4261-A38F-33C1E2137BA3}"/>
    <cellStyle name="Accent2 10" xfId="1190" xr:uid="{7B109478-19DA-417A-A647-3A18A92F2CEC}"/>
    <cellStyle name="Accent2 11" xfId="1191" xr:uid="{6A8B33B2-10D5-4066-8150-6E599414A7FE}"/>
    <cellStyle name="Accent2 12" xfId="1192" xr:uid="{76B3885B-8226-4551-8969-99A63FE9E15D}"/>
    <cellStyle name="Accent2 13" xfId="1193" xr:uid="{019E944A-C23C-48BD-BECB-7C253FE8838E}"/>
    <cellStyle name="Accent2 14" xfId="1194" xr:uid="{B102402C-DA98-428C-B90F-214A631F76FD}"/>
    <cellStyle name="Accent2 15" xfId="1195" xr:uid="{092CDF07-456C-435E-B595-8F75489BA1A1}"/>
    <cellStyle name="Accent2 16" xfId="1196" xr:uid="{28ED9E7A-E343-44D4-8E2D-B16503B12E3B}"/>
    <cellStyle name="Accent2 17" xfId="1197" xr:uid="{83AFBA78-B2B8-4799-BCB9-4B3905C0AC96}"/>
    <cellStyle name="Accent2 18" xfId="1198" xr:uid="{87191B61-0471-46C9-B586-E3F67F75A9BE}"/>
    <cellStyle name="Accent2 19" xfId="1199" xr:uid="{3F3392ED-A1E3-4BDE-A62F-2553F97BCEFD}"/>
    <cellStyle name="Accent2 2" xfId="99" xr:uid="{3FE5949F-2ACF-461A-BB65-AD25EF23CA10}"/>
    <cellStyle name="Accent2 2 10" xfId="3685" xr:uid="{69A1DE35-333E-4297-8E5C-031DF6D4492A}"/>
    <cellStyle name="Accent2 2 11" xfId="4921" xr:uid="{A5F14AFB-14BC-4995-81C2-A2ED5DE5682E}"/>
    <cellStyle name="Accent2 2 2" xfId="3686" xr:uid="{3ABAA711-B14D-45C1-8C04-D76F998ED7E3}"/>
    <cellStyle name="Accent2 2 3" xfId="3687" xr:uid="{A9AA0F35-19E8-4472-BCAB-BD4C665B6E28}"/>
    <cellStyle name="Accent2 2 4" xfId="3688" xr:uid="{1F014173-85B7-4056-A8BD-C817733A021C}"/>
    <cellStyle name="Accent2 2 5" xfId="3689" xr:uid="{FBEB3D17-BAA3-4C4E-B7C2-A65F5DC880F4}"/>
    <cellStyle name="Accent2 2 6" xfId="3690" xr:uid="{E8BE9F55-8A74-4EB2-A9F7-232FCEA201A6}"/>
    <cellStyle name="Accent2 2 7" xfId="3691" xr:uid="{721A01C1-EFEC-4C3D-8015-381B5884DF19}"/>
    <cellStyle name="Accent2 2 8" xfId="3692" xr:uid="{BFE98B11-19FD-4CE3-9F99-6232D5AC3376}"/>
    <cellStyle name="Accent2 2 9" xfId="3693" xr:uid="{3CF6A1F6-0B50-4C1D-BE30-7834BBE8DB7C}"/>
    <cellStyle name="Accent2 20" xfId="1200" xr:uid="{EC94D239-4D6A-4791-92E8-4CBBC1E18DB5}"/>
    <cellStyle name="Accent2 21" xfId="1201" xr:uid="{E75E8A9C-7264-41AC-B841-4244FFFC243D}"/>
    <cellStyle name="Accent2 22" xfId="1202" xr:uid="{6783B6B7-61E5-491A-8516-18130CAF17F7}"/>
    <cellStyle name="Accent2 23" xfId="1203" xr:uid="{2A4B5AE8-F29D-44C6-AC5F-36AFF1709C42}"/>
    <cellStyle name="Accent2 24" xfId="1204" xr:uid="{A33A2D24-5431-4428-9810-CD90FD25F666}"/>
    <cellStyle name="Accent2 25" xfId="1205" xr:uid="{E8AFBB73-3023-4403-82BC-EDFD316290C3}"/>
    <cellStyle name="Accent2 26" xfId="1206" xr:uid="{7F5447C6-2F5F-4503-A33C-F004E12A7943}"/>
    <cellStyle name="Accent2 27" xfId="1207" xr:uid="{C320EA8E-242F-4D39-9A28-B48CD62CFF9E}"/>
    <cellStyle name="Accent2 28" xfId="1208" xr:uid="{F67C25FD-94EC-48FF-8906-26C27A957FB6}"/>
    <cellStyle name="Accent2 29" xfId="1209" xr:uid="{ABA44F64-60CF-4FE3-AB3A-F3C7DE34C16C}"/>
    <cellStyle name="Accent2 3" xfId="100" xr:uid="{8D767511-9F81-4806-BFEC-771D7350A9B0}"/>
    <cellStyle name="Accent2 3 2" xfId="1210" xr:uid="{99EB643F-AABC-4D9E-8384-93CD3E57B8A8}"/>
    <cellStyle name="Accent2 3 2 2" xfId="4922" xr:uid="{5F27E7A6-9F71-401C-836E-A3FDA6730601}"/>
    <cellStyle name="Accent2 3 3" xfId="3694" xr:uid="{C47BE038-D4B4-4D67-97A9-D1ABB300E86B}"/>
    <cellStyle name="Accent2 30" xfId="1211" xr:uid="{E91A54D1-41F4-4170-BE82-D41A2B158CD5}"/>
    <cellStyle name="Accent2 31" xfId="1212" xr:uid="{064A7670-8E2D-431D-93AE-D9B957667A07}"/>
    <cellStyle name="Accent2 32" xfId="1213" xr:uid="{5DB014F0-986A-4306-B240-82E51A84239D}"/>
    <cellStyle name="Accent2 33" xfId="1214" xr:uid="{170802CA-B694-4E87-BA93-BBD87C70EEEA}"/>
    <cellStyle name="Accent2 34" xfId="1215" xr:uid="{A35C0B24-BD64-4410-826C-6D8E6AF03091}"/>
    <cellStyle name="Accent2 35" xfId="1216" xr:uid="{A397A2F1-807C-4D45-ACC9-8FA2B4610C65}"/>
    <cellStyle name="Accent2 36" xfId="1217" xr:uid="{4042085F-8FE1-4816-9EF0-70C29219602D}"/>
    <cellStyle name="Accent2 37" xfId="1218" xr:uid="{8FB03BE6-A1E6-4AA4-A4EB-943BF75174F2}"/>
    <cellStyle name="Accent2 38" xfId="1219" xr:uid="{8BBFF5A4-0401-49A2-8060-F12E464A720A}"/>
    <cellStyle name="Accent2 39" xfId="1220" xr:uid="{7803A659-2528-4EFB-AE9A-28B76C2F2E3D}"/>
    <cellStyle name="Accent2 4" xfId="1221" xr:uid="{1FD5DF13-6086-4F71-ACB3-938FCA8A4410}"/>
    <cellStyle name="Accent2 4 2" xfId="4923" xr:uid="{16441063-CD9C-41E0-9308-9BE0789936CB}"/>
    <cellStyle name="Accent2 40" xfId="1222" xr:uid="{09650ACD-E2C3-4D67-9A54-1F0D9327F910}"/>
    <cellStyle name="Accent2 41" xfId="1223" xr:uid="{8BF0F637-43E0-4FA7-A5E8-0B85E2DE9075}"/>
    <cellStyle name="Accent2 42" xfId="1224" xr:uid="{92B06D76-1BCE-45AF-AE8D-03D9D1AAB6AC}"/>
    <cellStyle name="Accent2 43" xfId="1225" xr:uid="{8BDB1018-3E0B-4B19-A1B9-D7DA951E9C10}"/>
    <cellStyle name="Accent2 44" xfId="24" xr:uid="{21758D13-78E0-4B7F-B125-3DA875F73FCC}"/>
    <cellStyle name="Accent2 5" xfId="1226" xr:uid="{E517F42D-5053-42A9-B47C-307F0F2893DA}"/>
    <cellStyle name="Accent2 5 2" xfId="4924" xr:uid="{9A1B2D35-9CDE-48A7-926F-125F40FAE141}"/>
    <cellStyle name="Accent2 6" xfId="1227" xr:uid="{F178058A-902E-4BFB-B4FB-932A7DF2BC54}"/>
    <cellStyle name="Accent2 6 2" xfId="4925" xr:uid="{4D94D405-26DD-470A-9A06-62FD66587382}"/>
    <cellStyle name="Accent2 7" xfId="1228" xr:uid="{A1E8FE73-9F5E-4514-B3E9-F923286C2747}"/>
    <cellStyle name="Accent2 8" xfId="1229" xr:uid="{E2FBE36F-3E98-4FFE-81DC-C59464074A6F}"/>
    <cellStyle name="Accent2 9" xfId="1230" xr:uid="{8D6E7271-FFA0-449D-9668-37DCF13011E7}"/>
    <cellStyle name="Accent3 10" xfId="1231" xr:uid="{BB940B73-F5F9-4AF0-A7E2-BF1F13E1D295}"/>
    <cellStyle name="Accent3 11" xfId="1232" xr:uid="{3B51DAE5-331C-4C4B-B7C1-BAA87500E1A3}"/>
    <cellStyle name="Accent3 12" xfId="1233" xr:uid="{A3E57920-1A02-4AAB-BBEE-17A18B7FF283}"/>
    <cellStyle name="Accent3 13" xfId="1234" xr:uid="{9D7F35C1-556E-427D-AF24-F670DB0979CF}"/>
    <cellStyle name="Accent3 14" xfId="1235" xr:uid="{6F906438-7594-427E-B23C-7CB34D9A7789}"/>
    <cellStyle name="Accent3 15" xfId="1236" xr:uid="{36199169-BE53-4E09-9EF2-F40E124DB115}"/>
    <cellStyle name="Accent3 16" xfId="1237" xr:uid="{CC0BE731-7A41-4682-BFAA-638AFD404D90}"/>
    <cellStyle name="Accent3 17" xfId="1238" xr:uid="{9CE533AC-6DBE-4F75-B385-7D1557BE0A75}"/>
    <cellStyle name="Accent3 18" xfId="1239" xr:uid="{58980960-5E71-45CA-BE11-AAED18340284}"/>
    <cellStyle name="Accent3 19" xfId="1240" xr:uid="{4ACD7A0A-DAD7-4C8E-B6D1-9A771D20FBAE}"/>
    <cellStyle name="Accent3 2" xfId="101" xr:uid="{A8175DB3-8CE1-4BD3-AA6F-C74588FBA751}"/>
    <cellStyle name="Accent3 2 10" xfId="3695" xr:uid="{5A4CA2BE-07FE-4E23-B163-08B1C938B06D}"/>
    <cellStyle name="Accent3 2 11" xfId="4926" xr:uid="{DCF12CF7-FF66-412F-AF5C-701210F53DEF}"/>
    <cellStyle name="Accent3 2 2" xfId="3696" xr:uid="{E22ADA70-C22F-40D6-9E79-62B2BD72F57A}"/>
    <cellStyle name="Accent3 2 3" xfId="3697" xr:uid="{5826E766-2471-4DF8-84D4-1100DC2738ED}"/>
    <cellStyle name="Accent3 2 4" xfId="3698" xr:uid="{1DD8AB26-D867-44AD-A89B-A6B682D01D3C}"/>
    <cellStyle name="Accent3 2 5" xfId="3699" xr:uid="{ADF222DB-FCC9-4E2A-897B-B3923041B35A}"/>
    <cellStyle name="Accent3 2 6" xfId="3700" xr:uid="{45FC0875-87D0-4DE0-AF34-EB7472F91887}"/>
    <cellStyle name="Accent3 2 7" xfId="3701" xr:uid="{9802C819-B751-40CA-8EFC-E780FB8CA27F}"/>
    <cellStyle name="Accent3 2 8" xfId="3702" xr:uid="{9B868E88-80D1-4F6C-8C84-9ACF7D8FB516}"/>
    <cellStyle name="Accent3 2 9" xfId="3703" xr:uid="{2F59B5EC-2AAC-4B0B-B933-6732EBF7FDFC}"/>
    <cellStyle name="Accent3 20" xfId="1241" xr:uid="{2580EBF0-B27A-4DC0-9A74-27EDEF4A0E04}"/>
    <cellStyle name="Accent3 21" xfId="1242" xr:uid="{1E4CD498-8A9E-4CD8-93FD-C0F9DA5110D7}"/>
    <cellStyle name="Accent3 22" xfId="1243" xr:uid="{0338F472-7DBF-48CF-9519-78A3A2D1981A}"/>
    <cellStyle name="Accent3 23" xfId="1244" xr:uid="{71266F00-653B-4093-9702-AFC7407F6AE3}"/>
    <cellStyle name="Accent3 24" xfId="1245" xr:uid="{6EC04E88-69CD-4DAF-8814-58E153A6E652}"/>
    <cellStyle name="Accent3 25" xfId="1246" xr:uid="{573FD319-B4DD-4A9C-9EB2-611C9DB85D52}"/>
    <cellStyle name="Accent3 26" xfId="1247" xr:uid="{631E5463-AA9A-42B1-8241-E63FB7294C21}"/>
    <cellStyle name="Accent3 27" xfId="1248" xr:uid="{44A08CDA-D2E8-4897-AFEC-694C2B796C46}"/>
    <cellStyle name="Accent3 28" xfId="1249" xr:uid="{C181BAF3-3687-4823-A058-7FF1BECF88D6}"/>
    <cellStyle name="Accent3 29" xfId="1250" xr:uid="{7D92C0A7-086B-4ABC-A6C0-74F2BBE31F4C}"/>
    <cellStyle name="Accent3 3" xfId="102" xr:uid="{5AF7FDE3-3328-44DD-BE17-FDBBDD28CBC0}"/>
    <cellStyle name="Accent3 3 2" xfId="1251" xr:uid="{CD9300AB-7EA6-4482-A0C9-45F52D470604}"/>
    <cellStyle name="Accent3 3 2 2" xfId="4927" xr:uid="{FFF5A427-7251-4C8B-88C7-CB397CFF4B45}"/>
    <cellStyle name="Accent3 3 3" xfId="3704" xr:uid="{9CE46415-82BB-4DAF-955B-50396D63F507}"/>
    <cellStyle name="Accent3 30" xfId="1252" xr:uid="{35D19AB8-FA7B-4BD0-9CE4-6C13B0704E0B}"/>
    <cellStyle name="Accent3 31" xfId="1253" xr:uid="{950E92F0-CC26-4626-A461-24E26B0B71F3}"/>
    <cellStyle name="Accent3 32" xfId="1254" xr:uid="{35C03260-5AA0-45A6-85CD-9EEE909F26E4}"/>
    <cellStyle name="Accent3 33" xfId="1255" xr:uid="{C6851560-260F-4AA0-8C3A-D9959F83FFDE}"/>
    <cellStyle name="Accent3 34" xfId="1256" xr:uid="{A8CD93A9-86F8-42BC-876E-C362EF36DFC7}"/>
    <cellStyle name="Accent3 35" xfId="1257" xr:uid="{29C961EA-2B6B-4617-8A86-2818BE762494}"/>
    <cellStyle name="Accent3 36" xfId="1258" xr:uid="{C0952D88-AC14-483F-89B5-665F79466DFE}"/>
    <cellStyle name="Accent3 37" xfId="1259" xr:uid="{2A4238BA-1AF4-4CEF-91CE-95C808F8EB97}"/>
    <cellStyle name="Accent3 38" xfId="1260" xr:uid="{0F2FA902-460E-4C14-9C9D-2E5C20BF25F6}"/>
    <cellStyle name="Accent3 39" xfId="1261" xr:uid="{D314852A-930C-4B51-94C2-0B0F0A92F473}"/>
    <cellStyle name="Accent3 4" xfId="1262" xr:uid="{F75D237E-F678-4516-90E7-32BFB67CF877}"/>
    <cellStyle name="Accent3 4 2" xfId="4928" xr:uid="{231136D8-9ADA-43F0-973F-F1859F0C5C7B}"/>
    <cellStyle name="Accent3 40" xfId="1263" xr:uid="{BD67A2B5-4801-49B7-A5F5-491ED9DC200C}"/>
    <cellStyle name="Accent3 41" xfId="1264" xr:uid="{6814D99D-1BC1-4515-A32C-73D62D376AA8}"/>
    <cellStyle name="Accent3 42" xfId="1265" xr:uid="{BC59AB14-64D4-478B-859E-55D9B938F2A8}"/>
    <cellStyle name="Accent3 43" xfId="1266" xr:uid="{4399807E-2B26-49AB-8494-4EA27EC66671}"/>
    <cellStyle name="Accent3 44" xfId="28" xr:uid="{270F6284-FB4A-4F85-B5B3-4A64477BF038}"/>
    <cellStyle name="Accent3 5" xfId="1267" xr:uid="{9DE16091-9E9D-4113-A13A-A7A569E3DCFE}"/>
    <cellStyle name="Accent3 5 2" xfId="4929" xr:uid="{1823B117-B9F4-412F-AEBD-4213E715553C}"/>
    <cellStyle name="Accent3 6" xfId="1268" xr:uid="{76781B2E-F5F1-4535-8238-1EC001BA2CCC}"/>
    <cellStyle name="Accent3 6 2" xfId="4930" xr:uid="{B1CE4FFC-25E0-435B-9515-2F368CF569AB}"/>
    <cellStyle name="Accent3 7" xfId="1269" xr:uid="{80CFECBA-A01C-4A2A-9954-7EDDA07271EC}"/>
    <cellStyle name="Accent3 8" xfId="1270" xr:uid="{AAF070A7-947F-4CC6-B691-C2B60DCAB580}"/>
    <cellStyle name="Accent3 9" xfId="1271" xr:uid="{1E331042-9813-4B8C-9DAF-802F797A4EFE}"/>
    <cellStyle name="Accent4 10" xfId="1272" xr:uid="{CD8B72FD-A2A5-4A5A-8AD6-26C4938B81E3}"/>
    <cellStyle name="Accent4 11" xfId="1273" xr:uid="{509C9400-F1B3-412F-BEAE-798C505A6F3C}"/>
    <cellStyle name="Accent4 12" xfId="1274" xr:uid="{85BE84E8-F626-4A4B-B968-4EF2DE79538C}"/>
    <cellStyle name="Accent4 13" xfId="1275" xr:uid="{C38DC3CB-D1D5-4353-9695-62B14CB1DF5F}"/>
    <cellStyle name="Accent4 14" xfId="1276" xr:uid="{ED69AD13-1441-4190-8E01-665CC426CF1A}"/>
    <cellStyle name="Accent4 15" xfId="1277" xr:uid="{7E78A7A0-2F01-499A-AB44-AD769B113496}"/>
    <cellStyle name="Accent4 16" xfId="1278" xr:uid="{025607A8-5F0D-41A9-A568-919C88323B1E}"/>
    <cellStyle name="Accent4 17" xfId="1279" xr:uid="{A15B9FFF-D19E-4172-8ACE-B7C58E7D80CD}"/>
    <cellStyle name="Accent4 18" xfId="1280" xr:uid="{0EB5F2D6-F2FC-4C89-9953-2976E28716FC}"/>
    <cellStyle name="Accent4 19" xfId="1281" xr:uid="{DFF6634E-EBBF-44A2-B634-CC4F8C1BEFA6}"/>
    <cellStyle name="Accent4 2" xfId="103" xr:uid="{E2717A74-2B0A-4259-A9C7-E40F5F60FC3E}"/>
    <cellStyle name="Accent4 2 10" xfId="3705" xr:uid="{7632EFE4-524D-40D6-B870-4DA47D8E1E05}"/>
    <cellStyle name="Accent4 2 11" xfId="4931" xr:uid="{5D4279F8-CCDD-4E9B-A6F5-EE3F2BF12AA9}"/>
    <cellStyle name="Accent4 2 2" xfId="3706" xr:uid="{69557836-8152-4FCF-ADF8-74B530BF11C1}"/>
    <cellStyle name="Accent4 2 3" xfId="3707" xr:uid="{7AA6B74F-B144-4CCD-9A7E-883FBDEF78F2}"/>
    <cellStyle name="Accent4 2 4" xfId="3708" xr:uid="{978A52E8-695F-4358-BC38-96C2E2312891}"/>
    <cellStyle name="Accent4 2 5" xfId="3709" xr:uid="{C3436004-DEBA-4A6B-B4D1-BB90ECE4781C}"/>
    <cellStyle name="Accent4 2 6" xfId="3710" xr:uid="{F3B5D1C5-6255-481C-BE02-65BC0CA824BB}"/>
    <cellStyle name="Accent4 2 7" xfId="3711" xr:uid="{7C3E3550-A299-4548-8664-E60A67754598}"/>
    <cellStyle name="Accent4 2 8" xfId="3712" xr:uid="{F37FD3A1-B42D-4477-B262-E52B04E31CA8}"/>
    <cellStyle name="Accent4 2 9" xfId="3713" xr:uid="{44ADBEFD-02AE-453E-A192-7DC1DBDDAF90}"/>
    <cellStyle name="Accent4 20" xfId="1282" xr:uid="{36001510-6590-4C4C-84A9-B2118F6F0CC7}"/>
    <cellStyle name="Accent4 21" xfId="1283" xr:uid="{6713ADF3-34EA-4E27-ABB5-2BE9EF1CE5C4}"/>
    <cellStyle name="Accent4 22" xfId="1284" xr:uid="{4EEAB8E0-5898-4E35-B48A-F35E115C4DC7}"/>
    <cellStyle name="Accent4 23" xfId="1285" xr:uid="{E46C29C5-D169-4258-8326-CAA528C52F59}"/>
    <cellStyle name="Accent4 24" xfId="1286" xr:uid="{8C4D6761-C522-4DFA-93BD-D7842D6C966A}"/>
    <cellStyle name="Accent4 25" xfId="1287" xr:uid="{CFB91725-DB9F-4D3D-AD3B-9373A2DECF05}"/>
    <cellStyle name="Accent4 26" xfId="1288" xr:uid="{8233E402-DDBE-43EF-86F7-ED567F8F3990}"/>
    <cellStyle name="Accent4 27" xfId="1289" xr:uid="{4671B7CF-AAAA-46A3-B658-9735C99AD10E}"/>
    <cellStyle name="Accent4 28" xfId="1290" xr:uid="{922C220A-BFAF-48BA-BDCD-65715CAE35DA}"/>
    <cellStyle name="Accent4 29" xfId="1291" xr:uid="{D06AB1ED-A6C8-4412-A626-C36CD272E2E0}"/>
    <cellStyle name="Accent4 3" xfId="104" xr:uid="{988CE746-3288-484E-BF32-03EB34042319}"/>
    <cellStyle name="Accent4 3 2" xfId="1292" xr:uid="{55DF7417-526C-4B07-AB3F-F2A8D9B96186}"/>
    <cellStyle name="Accent4 3 2 2" xfId="4932" xr:uid="{59EB6B4B-0FF3-4E28-96E6-36A8CB26DF03}"/>
    <cellStyle name="Accent4 3 3" xfId="3714" xr:uid="{F1D702A3-F912-474B-93D2-10CA38CD7BA1}"/>
    <cellStyle name="Accent4 30" xfId="1293" xr:uid="{385BE49D-8627-474B-801D-09337C86596F}"/>
    <cellStyle name="Accent4 31" xfId="1294" xr:uid="{1D21202E-CE00-4717-B9BD-AC3DA6B88D8B}"/>
    <cellStyle name="Accent4 32" xfId="1295" xr:uid="{D19855AB-1946-4C1E-ABA6-2C309A0CC47C}"/>
    <cellStyle name="Accent4 33" xfId="1296" xr:uid="{CE188835-DFAC-4381-A543-8D7C55D0D5EB}"/>
    <cellStyle name="Accent4 34" xfId="1297" xr:uid="{2B6CD441-8A33-4419-85A9-759029959FA4}"/>
    <cellStyle name="Accent4 35" xfId="1298" xr:uid="{153EF66B-4FDF-4240-BB3A-D09F99B0E96D}"/>
    <cellStyle name="Accent4 36" xfId="1299" xr:uid="{2E34B1BD-18B6-4CD9-BBAC-FDB008168C0A}"/>
    <cellStyle name="Accent4 37" xfId="1300" xr:uid="{3B9F72C6-A015-4796-B3FA-F8F23A7A13BE}"/>
    <cellStyle name="Accent4 38" xfId="1301" xr:uid="{5588507E-2DA4-4551-94E8-385234F2E615}"/>
    <cellStyle name="Accent4 39" xfId="1302" xr:uid="{5ADBBCBF-3C37-439B-A97A-196896F49011}"/>
    <cellStyle name="Accent4 4" xfId="1303" xr:uid="{FD899880-530E-49EF-86AA-AF197FD0F522}"/>
    <cellStyle name="Accent4 4 2" xfId="4933" xr:uid="{B2195BBA-DD4A-4099-B50D-47F1A27233A1}"/>
    <cellStyle name="Accent4 40" xfId="1304" xr:uid="{6303ADD0-444A-437B-897D-2223CC20CC25}"/>
    <cellStyle name="Accent4 41" xfId="1305" xr:uid="{6C738901-D227-4FFB-A568-23024338DA5D}"/>
    <cellStyle name="Accent4 42" xfId="1306" xr:uid="{55CF4601-0E4E-4B58-B709-B5F3EC37A063}"/>
    <cellStyle name="Accent4 43" xfId="1307" xr:uid="{A8397A57-9B7D-4B4A-8F8D-A9C6FD7F31F3}"/>
    <cellStyle name="Accent4 44" xfId="32" xr:uid="{44DE1B70-D23F-45D3-BF86-23B2B6FA1A5A}"/>
    <cellStyle name="Accent4 5" xfId="1308" xr:uid="{913B5E97-DE0C-46AB-B829-6698F174985C}"/>
    <cellStyle name="Accent4 5 2" xfId="4934" xr:uid="{72DAF594-2524-4C3B-B009-BAEB36C6520C}"/>
    <cellStyle name="Accent4 6" xfId="1309" xr:uid="{0AD9FC65-65A0-4DDB-93B2-6C210A9CA8BE}"/>
    <cellStyle name="Accent4 6 2" xfId="4935" xr:uid="{BD681164-7F45-45C0-966E-AB8FC4F3E758}"/>
    <cellStyle name="Accent4 7" xfId="1310" xr:uid="{7766F20F-B563-4CEC-ABAB-5880C5E44C66}"/>
    <cellStyle name="Accent4 8" xfId="1311" xr:uid="{0057957A-0241-44AF-B896-494ADA0DBB95}"/>
    <cellStyle name="Accent4 9" xfId="1312" xr:uid="{DEB25C78-AEC0-4B25-9FB0-60C6F1F731BF}"/>
    <cellStyle name="Accent5 10" xfId="1313" xr:uid="{FE0D1C5D-1F0B-4960-ACDC-31DBC32BF215}"/>
    <cellStyle name="Accent5 11" xfId="1314" xr:uid="{5F26FE3F-110E-47AC-A41F-A7EE9762A3FD}"/>
    <cellStyle name="Accent5 12" xfId="1315" xr:uid="{791DDE04-7145-4C3D-93EC-3EFBAEDCD379}"/>
    <cellStyle name="Accent5 13" xfId="1316" xr:uid="{4C795F08-F9E2-4D5A-92FC-7C67C56573F9}"/>
    <cellStyle name="Accent5 14" xfId="1317" xr:uid="{6125EC84-D3BD-42C2-83DE-88537CE06ECD}"/>
    <cellStyle name="Accent5 15" xfId="1318" xr:uid="{F6BD7C5B-CC83-4EC8-B4A7-BF94299DC379}"/>
    <cellStyle name="Accent5 16" xfId="1319" xr:uid="{3F0469B3-5C39-4096-B861-BDB9B28A547E}"/>
    <cellStyle name="Accent5 17" xfId="1320" xr:uid="{3ABBEF03-B611-4041-88F6-2CB7299D1BAB}"/>
    <cellStyle name="Accent5 18" xfId="1321" xr:uid="{5B1F8400-FFA9-4FDC-AB53-F4CD49304CE3}"/>
    <cellStyle name="Accent5 19" xfId="1322" xr:uid="{7EFDC28B-9E04-4F83-8314-A9EA58F59C5D}"/>
    <cellStyle name="Accent5 2" xfId="105" xr:uid="{0CFD4196-8EE0-491C-AB83-FC52E3AF8216}"/>
    <cellStyle name="Accent5 2 10" xfId="3715" xr:uid="{905A6189-A8E4-4F1F-B62C-48FB92BC70A3}"/>
    <cellStyle name="Accent5 2 2" xfId="3716" xr:uid="{243AB1CD-5D08-4FD0-9EFA-20EE96CF5ED3}"/>
    <cellStyle name="Accent5 2 3" xfId="3717" xr:uid="{C151ECA1-0180-4FB7-A54A-8F652D6D809D}"/>
    <cellStyle name="Accent5 2 4" xfId="3718" xr:uid="{D6511C4E-0B42-4DBB-AA9F-0EE03B121C3E}"/>
    <cellStyle name="Accent5 2 5" xfId="3719" xr:uid="{37CB6C58-37DE-4177-A237-085F1FE91A22}"/>
    <cellStyle name="Accent5 2 6" xfId="3720" xr:uid="{AED3922D-A0A3-4FA1-A887-4C9F22B9F954}"/>
    <cellStyle name="Accent5 2 7" xfId="3721" xr:uid="{53657991-9E41-4A22-9CF9-A1DA7D99802A}"/>
    <cellStyle name="Accent5 2 8" xfId="3722" xr:uid="{AD5348CE-DDF0-492F-8E0A-43B62AA71CBA}"/>
    <cellStyle name="Accent5 2 9" xfId="3723" xr:uid="{635AF995-2612-4483-AA92-5BA928878D44}"/>
    <cellStyle name="Accent5 20" xfId="1323" xr:uid="{0E76628D-A63B-4A43-9405-40F962955E88}"/>
    <cellStyle name="Accent5 21" xfId="1324" xr:uid="{EC4C8552-59D7-4F2C-BF1D-5724AF00ADC3}"/>
    <cellStyle name="Accent5 22" xfId="1325" xr:uid="{100A3F53-7DE0-4A15-A481-0F1013AEDF47}"/>
    <cellStyle name="Accent5 23" xfId="1326" xr:uid="{97D2B3BA-1D01-4C96-A4DA-BAD8AF71BB4A}"/>
    <cellStyle name="Accent5 24" xfId="1327" xr:uid="{4F4CD735-E22A-48A0-A6D7-F541F9C6ACFD}"/>
    <cellStyle name="Accent5 25" xfId="1328" xr:uid="{29C6AE78-A6BC-477D-8051-0002138B56A7}"/>
    <cellStyle name="Accent5 26" xfId="1329" xr:uid="{1847D2C0-5E4D-451A-8EF9-3BEAF590F8F1}"/>
    <cellStyle name="Accent5 27" xfId="1330" xr:uid="{804180B2-83F8-49FA-89BA-B9D59707EDFE}"/>
    <cellStyle name="Accent5 28" xfId="1331" xr:uid="{AC4F5917-3CC1-4AFA-9978-4844F8487220}"/>
    <cellStyle name="Accent5 29" xfId="1332" xr:uid="{2BA52067-2002-48BB-A2A7-59136057995A}"/>
    <cellStyle name="Accent5 3" xfId="106" xr:uid="{0B6A6E4B-D59E-4142-A1EC-CBA66F107732}"/>
    <cellStyle name="Accent5 3 2" xfId="1333" xr:uid="{B762579F-0C2B-4F4C-8BCA-84119EA3091F}"/>
    <cellStyle name="Accent5 30" xfId="1334" xr:uid="{924A4FF3-F551-44C2-B00C-A11E84B82676}"/>
    <cellStyle name="Accent5 31" xfId="1335" xr:uid="{3087A7F3-0739-43CA-A503-272384EEDB84}"/>
    <cellStyle name="Accent5 32" xfId="1336" xr:uid="{AE9D0A2A-1151-4A91-B310-17E3FFEEB38F}"/>
    <cellStyle name="Accent5 33" xfId="1337" xr:uid="{26E00BF4-14A7-421E-8AD1-22F0A5297B38}"/>
    <cellStyle name="Accent5 34" xfId="1338" xr:uid="{211E7391-FF57-4D20-B275-CC50A6A5C914}"/>
    <cellStyle name="Accent5 35" xfId="1339" xr:uid="{E72A5894-2E3C-49CD-9E7D-E52F6FB06C0C}"/>
    <cellStyle name="Accent5 36" xfId="1340" xr:uid="{C546ECA0-432C-4645-AA5F-EF32EA48E29C}"/>
    <cellStyle name="Accent5 37" xfId="1341" xr:uid="{74F0BD5A-EAF2-42DF-BD1B-0397517E8FB3}"/>
    <cellStyle name="Accent5 38" xfId="1342" xr:uid="{72EAD150-30D6-463A-B376-0A12ACE60C8D}"/>
    <cellStyle name="Accent5 39" xfId="1343" xr:uid="{03DD7781-2865-4501-A199-A7D4EA03BA01}"/>
    <cellStyle name="Accent5 4" xfId="1344" xr:uid="{9E583CB4-013A-4AAC-96B2-288C9F731657}"/>
    <cellStyle name="Accent5 4 2" xfId="4936" xr:uid="{37B5289A-7C9D-40DE-8F11-DA92A5B13F99}"/>
    <cellStyle name="Accent5 40" xfId="1345" xr:uid="{73355938-F38C-413F-8EC9-D140C7F8818A}"/>
    <cellStyle name="Accent5 41" xfId="1346" xr:uid="{C92EE59E-CD0A-41DE-A255-161DD2B90586}"/>
    <cellStyle name="Accent5 42" xfId="1347" xr:uid="{705E00D7-BF23-4133-9829-6501A1CFFF19}"/>
    <cellStyle name="Accent5 43" xfId="1348" xr:uid="{3D3036F4-894F-4D83-B23D-91FDB0A49826}"/>
    <cellStyle name="Accent5 44" xfId="36" xr:uid="{B591A431-FC98-4AB4-AA96-9EA00128294E}"/>
    <cellStyle name="Accent5 5" xfId="1349" xr:uid="{D6E405D6-9FAD-40EB-9F37-8A7D95B54FCF}"/>
    <cellStyle name="Accent5 5 2" xfId="4937" xr:uid="{903421C3-8949-4A6D-8877-4E59C9360F54}"/>
    <cellStyle name="Accent5 6" xfId="1350" xr:uid="{86DD8BE3-33B6-4119-900D-3F2537AFA3D7}"/>
    <cellStyle name="Accent5 6 2" xfId="4938" xr:uid="{6340F317-DD2C-467B-8F7B-8C27435964D7}"/>
    <cellStyle name="Accent5 7" xfId="1351" xr:uid="{9EC454A5-901C-47B4-AD21-0512DC08E3EE}"/>
    <cellStyle name="Accent5 8" xfId="1352" xr:uid="{1540B160-0F45-410D-A6D4-172E0AFA1450}"/>
    <cellStyle name="Accent5 9" xfId="1353" xr:uid="{473E5052-C4DB-4C11-A5F7-5B44B4833A62}"/>
    <cellStyle name="Accent6 10" xfId="1354" xr:uid="{815F66AE-4896-4FDA-8FBE-39703CB93661}"/>
    <cellStyle name="Accent6 11" xfId="1355" xr:uid="{87175F2F-C6AD-4DAE-9380-99E3FD653FAF}"/>
    <cellStyle name="Accent6 12" xfId="1356" xr:uid="{B814FA6A-5319-4DE0-99FA-6A7B0349CC2D}"/>
    <cellStyle name="Accent6 13" xfId="1357" xr:uid="{CE83638F-E2E4-41BD-9723-4158BAB61ACE}"/>
    <cellStyle name="Accent6 14" xfId="1358" xr:uid="{9096DDBC-E3BF-4EE3-BE75-B61BB6E9EC62}"/>
    <cellStyle name="Accent6 15" xfId="1359" xr:uid="{4BEAD623-F65D-41BC-B85D-6CD189A0805D}"/>
    <cellStyle name="Accent6 16" xfId="1360" xr:uid="{36CCF1AB-055C-4B54-A22D-6C19FB9926B5}"/>
    <cellStyle name="Accent6 17" xfId="1361" xr:uid="{95815E50-8F1D-42F4-8DA2-BA3715F6A583}"/>
    <cellStyle name="Accent6 18" xfId="1362" xr:uid="{B71DB91E-7C7B-4D47-A618-CFDDDBA4AD94}"/>
    <cellStyle name="Accent6 19" xfId="1363" xr:uid="{46B87248-59DF-47EE-82DA-BD9678ACAC32}"/>
    <cellStyle name="Accent6 2" xfId="107" xr:uid="{A983565D-632A-4EEE-94CA-9F0B2FDE9894}"/>
    <cellStyle name="Accent6 2 10" xfId="3724" xr:uid="{1A31AA92-75E6-4262-BAF5-0B499C5282B1}"/>
    <cellStyle name="Accent6 2 11" xfId="4939" xr:uid="{42A3DC4E-6A55-4657-B106-DA25FC42CFA6}"/>
    <cellStyle name="Accent6 2 2" xfId="3725" xr:uid="{4838C567-D3D4-4F59-BCAF-E6147E60CC00}"/>
    <cellStyle name="Accent6 2 3" xfId="3726" xr:uid="{89F6D203-90DD-4EA0-90D5-AAD7291BB80B}"/>
    <cellStyle name="Accent6 2 4" xfId="3727" xr:uid="{C996B8AB-E58B-414D-BE20-41FDC0F87CCA}"/>
    <cellStyle name="Accent6 2 5" xfId="3728" xr:uid="{916C5138-98C0-4344-9A7C-5C0A0F2E6F7A}"/>
    <cellStyle name="Accent6 2 6" xfId="3729" xr:uid="{2246280A-348C-4375-BE77-BC23AD46ADFD}"/>
    <cellStyle name="Accent6 2 7" xfId="3730" xr:uid="{56CF5CCC-E387-4F4C-9F0A-80D7266BDC2E}"/>
    <cellStyle name="Accent6 2 8" xfId="3731" xr:uid="{579DB016-13A6-4284-B3A2-606C3F1BA737}"/>
    <cellStyle name="Accent6 2 9" xfId="3732" xr:uid="{F8F07F81-1C40-4A81-93A7-E34C87D60595}"/>
    <cellStyle name="Accent6 20" xfId="1364" xr:uid="{10EF12E6-EB55-4467-9A7A-840B5732BA51}"/>
    <cellStyle name="Accent6 21" xfId="1365" xr:uid="{D109E9BF-A512-46D9-A03E-DC7F1486C6F5}"/>
    <cellStyle name="Accent6 22" xfId="1366" xr:uid="{CB73B0DE-E511-4AF3-9289-DDAC2ADAB85F}"/>
    <cellStyle name="Accent6 23" xfId="1367" xr:uid="{DFADD4EC-9E1C-4B1B-B773-42095B7B881C}"/>
    <cellStyle name="Accent6 24" xfId="1368" xr:uid="{4AA96A6B-F847-4B57-A376-0007912B77C7}"/>
    <cellStyle name="Accent6 25" xfId="1369" xr:uid="{57F179B3-EC7E-4378-961B-C4ECEDD0ECCA}"/>
    <cellStyle name="Accent6 26" xfId="1370" xr:uid="{F3428D20-A48B-45A0-A0D6-5D98680295C7}"/>
    <cellStyle name="Accent6 27" xfId="1371" xr:uid="{A168E9AF-CFE0-4817-AE92-A9197EFAF6C8}"/>
    <cellStyle name="Accent6 28" xfId="1372" xr:uid="{0DA77305-1CD5-42DE-82FD-DF614A8BA1C6}"/>
    <cellStyle name="Accent6 29" xfId="1373" xr:uid="{9F054105-A1DA-406C-A87C-4E780430D02D}"/>
    <cellStyle name="Accent6 3" xfId="108" xr:uid="{348C3AE3-A7D1-4C3E-A314-E6F828C7F1DA}"/>
    <cellStyle name="Accent6 3 2" xfId="1374" xr:uid="{B07C5379-F725-4AD9-8547-3BC1C60A5D3F}"/>
    <cellStyle name="Accent6 3 2 2" xfId="4940" xr:uid="{18DA526B-5EC0-4CBA-92B1-626BDB364164}"/>
    <cellStyle name="Accent6 3 3" xfId="3733" xr:uid="{813021C7-3CA3-4056-8977-7B12F0EE4481}"/>
    <cellStyle name="Accent6 30" xfId="1375" xr:uid="{EFB0F796-414B-4F2C-901F-351446A53ADA}"/>
    <cellStyle name="Accent6 31" xfId="1376" xr:uid="{28D1B958-F19E-487B-A45B-459A3116BCBE}"/>
    <cellStyle name="Accent6 32" xfId="1377" xr:uid="{5C4CF9AB-B76D-4802-9C96-240A2910AE5A}"/>
    <cellStyle name="Accent6 33" xfId="1378" xr:uid="{68224261-6A31-4099-AC87-68939495BD02}"/>
    <cellStyle name="Accent6 34" xfId="1379" xr:uid="{B473F9C2-29AE-480D-962B-2DDDC270F26B}"/>
    <cellStyle name="Accent6 35" xfId="1380" xr:uid="{4F6ED48A-DD62-477A-A202-97F201C7ED80}"/>
    <cellStyle name="Accent6 36" xfId="1381" xr:uid="{E63464CE-D009-4F83-B3C6-744E49F1358F}"/>
    <cellStyle name="Accent6 37" xfId="1382" xr:uid="{B3A49EDC-900B-4E2F-9F66-37CA429E13C8}"/>
    <cellStyle name="Accent6 38" xfId="1383" xr:uid="{2F8CEEFA-8714-4CBA-846B-AE3D34382362}"/>
    <cellStyle name="Accent6 39" xfId="1384" xr:uid="{B1B46BD0-A33E-42A7-889B-0D0296C8A7FC}"/>
    <cellStyle name="Accent6 4" xfId="1385" xr:uid="{37E34A2E-B857-4305-B3EC-BD72927141B9}"/>
    <cellStyle name="Accent6 4 2" xfId="4941" xr:uid="{49561EE4-5680-4C37-87FD-DFF2D59B0631}"/>
    <cellStyle name="Accent6 40" xfId="1386" xr:uid="{21944AA2-12FF-4911-9AED-75D9FB2A4DF2}"/>
    <cellStyle name="Accent6 41" xfId="1387" xr:uid="{C9FB26DC-EA55-43E8-BC06-53AFB4E3C32A}"/>
    <cellStyle name="Accent6 42" xfId="1388" xr:uid="{F8D00DA4-DB1E-4A71-AF39-648CA210C86E}"/>
    <cellStyle name="Accent6 43" xfId="1389" xr:uid="{B6FB0F05-90B5-458A-94BD-A05A31C2BE70}"/>
    <cellStyle name="Accent6 44" xfId="40" xr:uid="{64765F9D-2DC4-4D3B-BBD9-932658219D0E}"/>
    <cellStyle name="Accent6 5" xfId="1390" xr:uid="{C386BA87-6DA0-4CE0-835D-8814BAA4C831}"/>
    <cellStyle name="Accent6 5 2" xfId="4942" xr:uid="{E5327A0C-34B4-4C75-807A-ADBC99896513}"/>
    <cellStyle name="Accent6 6" xfId="1391" xr:uid="{D428C2FE-B550-4C63-AEBE-DE985C71FBAF}"/>
    <cellStyle name="Accent6 6 2" xfId="4943" xr:uid="{3D77304B-D972-4152-A724-1D6580381433}"/>
    <cellStyle name="Accent6 7" xfId="1392" xr:uid="{1891CCA7-4AD6-4F75-875D-27BC212F936A}"/>
    <cellStyle name="Accent6 8" xfId="1393" xr:uid="{5385AD0C-6B23-42E2-885A-9FE37CE36E13}"/>
    <cellStyle name="Accent6 9" xfId="1394" xr:uid="{38FDD892-CDA7-4FAD-B438-8318CD1D0578}"/>
    <cellStyle name="Actual Date" xfId="22932" xr:uid="{08A8A3C9-EE60-46BA-A6B9-DB96341B1BB0}"/>
    <cellStyle name="AggblueBoldCels" xfId="1395" xr:uid="{965EA19F-4422-4656-B008-EC178781333D}"/>
    <cellStyle name="AggblueCels" xfId="1396" xr:uid="{73BB35FC-727D-4E84-8206-FCA54B775E0C}"/>
    <cellStyle name="AggBoldCells" xfId="1397" xr:uid="{F35AAEA8-D90C-4CC2-A256-C6D2A3119958}"/>
    <cellStyle name="AggCels" xfId="1398" xr:uid="{E673F031-5500-4144-A6CC-914CAF0CA7B7}"/>
    <cellStyle name="AggGreen" xfId="1399" xr:uid="{35E2EAE0-D64E-4A55-8D79-5AF8F9F63859}"/>
    <cellStyle name="AggGreen12" xfId="1400" xr:uid="{709CD96D-3B9E-4DEE-BA14-C50BB7649C42}"/>
    <cellStyle name="AggOrange" xfId="1401" xr:uid="{5A2B1B5C-2F4C-4983-983D-532D1D0BB9F9}"/>
    <cellStyle name="AggOrange9" xfId="1402" xr:uid="{B27AEDD4-DDDC-4534-9785-BF0B8F5C1E3C}"/>
    <cellStyle name="AggOrangeLB_2x" xfId="1403" xr:uid="{5184946E-2CC6-430E-ADCE-9C4B5E7EE826}"/>
    <cellStyle name="AggOrangeLBorder" xfId="1404" xr:uid="{38017C58-A6B8-479E-8626-AE4309AFBEEB}"/>
    <cellStyle name="AggOrangeRBorder" xfId="1405" xr:uid="{FCBC680A-EEEF-4CD8-8F8B-B6E857776A81}"/>
    <cellStyle name="Akcent 1 10" xfId="22933" xr:uid="{4933F330-99D4-480D-8E93-6137DE4F856C}"/>
    <cellStyle name="Akcent 1 10 2" xfId="22934" xr:uid="{A4DA7E2B-4E17-420C-8551-136864305E7B}"/>
    <cellStyle name="Akcent 1 10 3" xfId="22935" xr:uid="{FBA3039B-444B-4A5B-B0EA-CEBA20FFA1CB}"/>
    <cellStyle name="Akcent 1 11" xfId="22936" xr:uid="{1C150D6E-39D6-459D-8EC7-53BFC8E21F56}"/>
    <cellStyle name="Akcent 1 12" xfId="22937" xr:uid="{561D2FD3-CC3C-4C9B-976A-2CFD2C8D52E8}"/>
    <cellStyle name="Akcent 1 13" xfId="22938" xr:uid="{75F26B1B-9D02-4A28-957A-6C2907EE06D4}"/>
    <cellStyle name="Akcent 1 14" xfId="22939" xr:uid="{DAB7B53A-AC2C-4ED8-B13B-3A4BE4F71C75}"/>
    <cellStyle name="Akcent 1 15" xfId="22940" xr:uid="{44C9B269-B070-4FAC-9D37-37391C0AF5A6}"/>
    <cellStyle name="Akcent 1 16" xfId="22941" xr:uid="{31B7160C-78A2-480C-98F0-6A20537209CF}"/>
    <cellStyle name="Akcent 1 17" xfId="22942" xr:uid="{919BDF9F-7234-4F6C-AC1D-4C28BCF1FBFA}"/>
    <cellStyle name="Akcent 1 18" xfId="22943" xr:uid="{7A48F9EC-1A41-443D-B431-F6AF96150D28}"/>
    <cellStyle name="Akcent 1 19" xfId="22944" xr:uid="{107B600D-186C-44C7-AB11-CA613C8B31C4}"/>
    <cellStyle name="Akcent 1 2" xfId="22945" xr:uid="{4DA4D202-4C41-45E9-8DD0-31619C9852C0}"/>
    <cellStyle name="Akcent 1 20" xfId="22946" xr:uid="{20DA73AC-D405-4D67-B221-BA5A3246B45D}"/>
    <cellStyle name="Akcent 1 3" xfId="22947" xr:uid="{169D8487-6F22-4E01-8D83-431F4EB13C63}"/>
    <cellStyle name="Akcent 1 4" xfId="22948" xr:uid="{3D531F2B-A63F-4478-BE5A-57164DE2D5D9}"/>
    <cellStyle name="Akcent 1 5" xfId="22949" xr:uid="{A019E6B7-5EA1-42C1-A726-8B679013A90B}"/>
    <cellStyle name="Akcent 1 6" xfId="22950" xr:uid="{F29068C7-2AFE-4A42-A1DC-F8D9C3A95785}"/>
    <cellStyle name="Akcent 1 7" xfId="22951" xr:uid="{75B91A1A-7BB6-4E39-90E8-98E48B1BAA85}"/>
    <cellStyle name="Akcent 1 8" xfId="22952" xr:uid="{7941E2E3-51AD-49A6-9228-42EE0ADF0DC4}"/>
    <cellStyle name="Akcent 1 9" xfId="22953" xr:uid="{643AF629-97E0-4AC1-9A67-36C0D10F2610}"/>
    <cellStyle name="Akcent 1 9 2" xfId="22954" xr:uid="{46A2DCFF-6DBB-45BB-98D7-7F606D4008AA}"/>
    <cellStyle name="Akcent 1 9 3" xfId="22955" xr:uid="{3B9E122C-E6E4-40C8-B215-F6F1D8E591AD}"/>
    <cellStyle name="Akcent 2 10" xfId="22956" xr:uid="{216FBEE3-5B95-4562-9F81-24A8044A8B45}"/>
    <cellStyle name="Akcent 2 10 2" xfId="22957" xr:uid="{D63144A8-2003-43BB-AC67-71C3D4FBACED}"/>
    <cellStyle name="Akcent 2 10 3" xfId="22958" xr:uid="{49BAC181-8F1F-4336-A6A4-8DD0B4260332}"/>
    <cellStyle name="Akcent 2 11" xfId="22959" xr:uid="{DE448516-171D-4EB4-AA2D-489470B7273A}"/>
    <cellStyle name="Akcent 2 12" xfId="22960" xr:uid="{ABA48DE5-2FCF-4B83-8ABB-C4094F31DFF2}"/>
    <cellStyle name="Akcent 2 13" xfId="22961" xr:uid="{5675A74B-D3BE-407A-9681-109EA32536C5}"/>
    <cellStyle name="Akcent 2 14" xfId="22962" xr:uid="{903DC593-9BDE-4147-B0E4-2CC6C002139D}"/>
    <cellStyle name="Akcent 2 15" xfId="22963" xr:uid="{49110AD2-6B8C-460B-AE8E-A8BF7F8D0DF8}"/>
    <cellStyle name="Akcent 2 16" xfId="22964" xr:uid="{3A167C38-E3D3-40E4-9135-B2FE2FFB9690}"/>
    <cellStyle name="Akcent 2 17" xfId="22965" xr:uid="{C754F784-631E-452A-B683-B34D2A1B0FC6}"/>
    <cellStyle name="Akcent 2 18" xfId="22966" xr:uid="{9ADBAF3E-453E-4F31-B549-E1F43A3B6B3F}"/>
    <cellStyle name="Akcent 2 19" xfId="22967" xr:uid="{90C1D59F-B5CD-40E3-B7A5-AF84F53A65C0}"/>
    <cellStyle name="Akcent 2 2" xfId="22968" xr:uid="{8070ED87-461C-4054-AFFE-EEFD36CA8D1E}"/>
    <cellStyle name="Akcent 2 20" xfId="22969" xr:uid="{9E025816-34A4-4897-AA3E-A45D9C54CB08}"/>
    <cellStyle name="Akcent 2 3" xfId="22970" xr:uid="{502CAECA-B773-4138-B45E-8BA9E766E3BB}"/>
    <cellStyle name="Akcent 2 4" xfId="22971" xr:uid="{7E50E3D8-8992-41A0-99EC-8A7C146A5FA8}"/>
    <cellStyle name="Akcent 2 5" xfId="22972" xr:uid="{13B3485A-E3E8-4137-AF30-D727F2B07B19}"/>
    <cellStyle name="Akcent 2 6" xfId="22973" xr:uid="{78CD2931-CC33-4099-A549-AD5071B10CF5}"/>
    <cellStyle name="Akcent 2 7" xfId="22974" xr:uid="{8EC68E7F-8AA6-4A79-8C4E-48A454C89CDF}"/>
    <cellStyle name="Akcent 2 8" xfId="22975" xr:uid="{B7ED101C-B9C5-45F6-92CC-5CDBA9CF5FE5}"/>
    <cellStyle name="Akcent 2 9" xfId="22976" xr:uid="{1A2A6104-EC0C-43AA-8D8E-F0E9FE3BDCC7}"/>
    <cellStyle name="Akcent 2 9 2" xfId="22977" xr:uid="{AB302001-1E19-4A71-BB05-0A7DC614D6ED}"/>
    <cellStyle name="Akcent 2 9 3" xfId="22978" xr:uid="{A36793BD-4EC3-411D-98D1-F66E98A7BBED}"/>
    <cellStyle name="Akcent 3 10" xfId="22979" xr:uid="{3D20F5F5-12AD-4087-861D-5A01C71CB23E}"/>
    <cellStyle name="Akcent 3 10 2" xfId="22980" xr:uid="{ABC8CE1F-EDD1-43E3-9831-8B311F3D6AAF}"/>
    <cellStyle name="Akcent 3 10 3" xfId="22981" xr:uid="{9EEB5B6B-1361-417E-AF87-399FB4FB6CAD}"/>
    <cellStyle name="Akcent 3 11" xfId="22982" xr:uid="{A4E6F1D2-40C8-46BA-BA25-BF54BE95F1AC}"/>
    <cellStyle name="Akcent 3 12" xfId="22983" xr:uid="{F1B893E2-71DA-4180-A7FF-5C06F0D1A663}"/>
    <cellStyle name="Akcent 3 13" xfId="22984" xr:uid="{9C955F46-AD90-40EF-9DC5-2297A0D015F2}"/>
    <cellStyle name="Akcent 3 14" xfId="22985" xr:uid="{21BE5B72-F194-490B-8B8B-5E368469231F}"/>
    <cellStyle name="Akcent 3 15" xfId="22986" xr:uid="{09B83E5C-D943-468F-8BB6-62D70F28A159}"/>
    <cellStyle name="Akcent 3 16" xfId="22987" xr:uid="{A50BFA6D-821C-46E1-88AA-3CFE3958616E}"/>
    <cellStyle name="Akcent 3 17" xfId="22988" xr:uid="{4023F2DF-221D-4FF2-8312-AD55F697AE63}"/>
    <cellStyle name="Akcent 3 18" xfId="22989" xr:uid="{18C526BB-E24E-4EB0-B4ED-41C2D1FB36B7}"/>
    <cellStyle name="Akcent 3 19" xfId="22990" xr:uid="{A66B3409-66A6-43F2-A404-85AF6D5B7671}"/>
    <cellStyle name="Akcent 3 2" xfId="22991" xr:uid="{FF3227A3-AFFE-457C-B164-D6EE6A23B1D2}"/>
    <cellStyle name="Akcent 3 20" xfId="22992" xr:uid="{B2EAF5AE-D1EE-4C6D-BB5A-2258553D5849}"/>
    <cellStyle name="Akcent 3 3" xfId="22993" xr:uid="{87CDD26B-1F3C-4074-9732-0E2F67706421}"/>
    <cellStyle name="Akcent 3 4" xfId="22994" xr:uid="{26D6A255-7F71-47C9-BC15-20229DF7D3A9}"/>
    <cellStyle name="Akcent 3 5" xfId="22995" xr:uid="{E12566CF-6C69-4566-B565-4222C8F21E44}"/>
    <cellStyle name="Akcent 3 6" xfId="22996" xr:uid="{85696600-1DDF-406F-9F74-53613AD3A736}"/>
    <cellStyle name="Akcent 3 7" xfId="22997" xr:uid="{0F72B081-D915-4DCA-A277-273DA6465839}"/>
    <cellStyle name="Akcent 3 8" xfId="22998" xr:uid="{F88B5492-0211-4709-8825-D5123595A4C9}"/>
    <cellStyle name="Akcent 3 9" xfId="22999" xr:uid="{AC888165-3FD7-4208-B2BF-449239117886}"/>
    <cellStyle name="Akcent 3 9 2" xfId="23000" xr:uid="{EE3A18EF-E383-423B-9D51-2BC95EBD51E6}"/>
    <cellStyle name="Akcent 3 9 3" xfId="23001" xr:uid="{93862383-4C8A-4CB0-A716-D38EA2027FB6}"/>
    <cellStyle name="Akcent 4 10" xfId="23002" xr:uid="{22F201FC-1016-4932-83C4-AC7852A6463E}"/>
    <cellStyle name="Akcent 4 10 2" xfId="23003" xr:uid="{1817AD74-F398-4455-B56D-10CE8523BAE9}"/>
    <cellStyle name="Akcent 4 10 3" xfId="23004" xr:uid="{92447A3E-C9E8-4AC7-AB5E-145E5A1A6BDF}"/>
    <cellStyle name="Akcent 4 11" xfId="23005" xr:uid="{339ABE3A-40AF-4E25-8429-173692A56985}"/>
    <cellStyle name="Akcent 4 12" xfId="23006" xr:uid="{B9A768E3-830A-4D40-8149-C68691E7780C}"/>
    <cellStyle name="Akcent 4 13" xfId="23007" xr:uid="{0B921051-C88A-406C-A0DF-138BEA69EE5B}"/>
    <cellStyle name="Akcent 4 14" xfId="23008" xr:uid="{380ED8B9-0B7B-459C-BB7C-C9C48A0E4C2D}"/>
    <cellStyle name="Akcent 4 15" xfId="23009" xr:uid="{76FEE3D5-980A-4F43-8EC7-AD4EDE7C264C}"/>
    <cellStyle name="Akcent 4 16" xfId="23010" xr:uid="{899A4944-B90E-4A36-A789-1FA4008CEA3F}"/>
    <cellStyle name="Akcent 4 17" xfId="23011" xr:uid="{A1BAAAAE-70EF-4A71-99F7-3AC81AA62F97}"/>
    <cellStyle name="Akcent 4 18" xfId="23012" xr:uid="{50D0545A-22DF-4EE8-910A-BC2EE328361F}"/>
    <cellStyle name="Akcent 4 19" xfId="23013" xr:uid="{4B486DF8-5780-4576-B658-BF5AB8B68577}"/>
    <cellStyle name="Akcent 4 2" xfId="23014" xr:uid="{53C05FE8-DA3E-47DD-B775-6DA00DA0150A}"/>
    <cellStyle name="Akcent 4 20" xfId="23015" xr:uid="{2B2E3AB7-35FE-44D6-82D9-091C3CB1CB46}"/>
    <cellStyle name="Akcent 4 3" xfId="23016" xr:uid="{14A88DFD-B723-4AF2-BB59-0C0E5A4D3D4E}"/>
    <cellStyle name="Akcent 4 4" xfId="23017" xr:uid="{F646AEC3-79C3-4DA8-B504-A8AE71F60567}"/>
    <cellStyle name="Akcent 4 5" xfId="23018" xr:uid="{2C2AB86A-5761-41BF-AED0-4EA455A7B6D7}"/>
    <cellStyle name="Akcent 4 6" xfId="23019" xr:uid="{A5EC2491-5AD6-435D-99D1-90F3C948EA18}"/>
    <cellStyle name="Akcent 4 7" xfId="23020" xr:uid="{666DEF62-02AD-451A-8965-06EB8AAE0EF0}"/>
    <cellStyle name="Akcent 4 8" xfId="23021" xr:uid="{068CC272-B1CE-4B81-8540-C2C5A3176993}"/>
    <cellStyle name="Akcent 4 9" xfId="23022" xr:uid="{4B600A85-FB99-4A73-ABD4-655915CC0724}"/>
    <cellStyle name="Akcent 4 9 2" xfId="23023" xr:uid="{CE17446C-CE9B-400E-A3C8-1F1F4B596EC9}"/>
    <cellStyle name="Akcent 4 9 3" xfId="23024" xr:uid="{79939D0D-5000-4ADB-99E9-B49203E53DC6}"/>
    <cellStyle name="Akcent 5 10" xfId="23025" xr:uid="{B7709DF1-2E8D-4B51-8AF1-CCBC5BFD0B81}"/>
    <cellStyle name="Akcent 5 10 2" xfId="23026" xr:uid="{59DDF6D8-BF04-40CE-AC5C-366555E37965}"/>
    <cellStyle name="Akcent 5 10 3" xfId="23027" xr:uid="{1CB94D8F-D0E7-4E80-B0DE-0B5A69D5D59C}"/>
    <cellStyle name="Akcent 5 11" xfId="23028" xr:uid="{812957A0-20C0-414C-A264-E2913666363B}"/>
    <cellStyle name="Akcent 5 12" xfId="23029" xr:uid="{8BDE6AFE-ED6B-4807-AFDC-12887611F288}"/>
    <cellStyle name="Akcent 5 13" xfId="23030" xr:uid="{5342ACA8-3338-4A38-A9D1-58820B160B2C}"/>
    <cellStyle name="Akcent 5 14" xfId="23031" xr:uid="{6B68ECE1-D3F2-411D-8957-3E9A44447287}"/>
    <cellStyle name="Akcent 5 15" xfId="23032" xr:uid="{D975BBDB-6004-4BC8-88C3-CE07DA5DE60A}"/>
    <cellStyle name="Akcent 5 16" xfId="23033" xr:uid="{A604AE90-00D5-40AD-86E9-354D9B3C74BF}"/>
    <cellStyle name="Akcent 5 17" xfId="23034" xr:uid="{6F0211ED-1CEF-4C2A-A4BA-C6F465946B26}"/>
    <cellStyle name="Akcent 5 18" xfId="23035" xr:uid="{AF2B7CC5-7E21-42D5-9347-99F4C6A3319B}"/>
    <cellStyle name="Akcent 5 19" xfId="23036" xr:uid="{91D8A960-E742-4A66-A226-DBE9BFA3B4F9}"/>
    <cellStyle name="Akcent 5 2" xfId="23037" xr:uid="{2FAA4B91-8197-417F-A26E-D518E79E1118}"/>
    <cellStyle name="Akcent 5 20" xfId="23038" xr:uid="{58A6012D-4DD8-4728-B79D-0A9B5FEFC552}"/>
    <cellStyle name="Akcent 5 3" xfId="23039" xr:uid="{16F090A7-0DA3-498B-A151-E0E0EE743BF2}"/>
    <cellStyle name="Akcent 5 4" xfId="23040" xr:uid="{EA217BE1-C271-409E-A5CE-06CFECE5C098}"/>
    <cellStyle name="Akcent 5 5" xfId="23041" xr:uid="{51D93324-375F-4DA5-B115-C7067104C630}"/>
    <cellStyle name="Akcent 5 6" xfId="23042" xr:uid="{81163E28-AC50-473A-AC2D-9D55356A6F54}"/>
    <cellStyle name="Akcent 5 7" xfId="23043" xr:uid="{B4BEEEC4-52DE-45DE-BBD0-DAF0AEB79F0D}"/>
    <cellStyle name="Akcent 5 8" xfId="23044" xr:uid="{8CA9E98A-495E-451C-9D17-CD26E5E8C010}"/>
    <cellStyle name="Akcent 5 9" xfId="23045" xr:uid="{806719D8-5A20-4244-9D44-6B005C51299E}"/>
    <cellStyle name="Akcent 5 9 2" xfId="23046" xr:uid="{DF2E1C51-7703-48C2-9EB1-E5454DAAC888}"/>
    <cellStyle name="Akcent 5 9 3" xfId="23047" xr:uid="{0CAD4994-7C8D-43DC-BEA5-D271661B4B50}"/>
    <cellStyle name="Akcent 6 10" xfId="23048" xr:uid="{9EA01982-B70F-4C9D-86C7-F28A0EC10687}"/>
    <cellStyle name="Akcent 6 10 2" xfId="23049" xr:uid="{77BC2D80-7590-4FB4-8FF9-3574AA2D2D80}"/>
    <cellStyle name="Akcent 6 10 3" xfId="23050" xr:uid="{BA3E2A22-4025-464A-8142-4E850AE97651}"/>
    <cellStyle name="Akcent 6 11" xfId="23051" xr:uid="{11EC8DF2-B0BF-40BB-BFCF-6A0DC3A09F9D}"/>
    <cellStyle name="Akcent 6 12" xfId="23052" xr:uid="{4DBD655B-0FC6-442B-9C32-DC083E3B4ABE}"/>
    <cellStyle name="Akcent 6 13" xfId="23053" xr:uid="{00592D65-FA34-4B2D-B5B6-3CD937CD4B28}"/>
    <cellStyle name="Akcent 6 14" xfId="23054" xr:uid="{662B9D37-8BC4-4B99-8B8B-DE02B71B78E4}"/>
    <cellStyle name="Akcent 6 15" xfId="23055" xr:uid="{143395B6-617F-493F-88F7-669FC9769830}"/>
    <cellStyle name="Akcent 6 16" xfId="23056" xr:uid="{465E0BD0-C1BF-43AC-BFCC-15902C532B32}"/>
    <cellStyle name="Akcent 6 17" xfId="23057" xr:uid="{1838335F-5B4D-4DD5-993E-8622C6BEE87B}"/>
    <cellStyle name="Akcent 6 18" xfId="23058" xr:uid="{B6798B42-7405-4808-84FA-6D2A02F92D50}"/>
    <cellStyle name="Akcent 6 19" xfId="23059" xr:uid="{A5C20D6A-AC7B-4796-AE25-5D7A3F5E0774}"/>
    <cellStyle name="Akcent 6 2" xfId="23060" xr:uid="{09E42179-EA23-4601-9272-BE9BEA56FFF2}"/>
    <cellStyle name="Akcent 6 20" xfId="23061" xr:uid="{F96A4BC3-3DC6-4F7F-B82C-09828C6A5F77}"/>
    <cellStyle name="Akcent 6 3" xfId="23062" xr:uid="{2E09AC07-648D-4F8C-A567-EACFA68CE61D}"/>
    <cellStyle name="Akcent 6 4" xfId="23063" xr:uid="{4D599C91-2460-4405-8F27-6DA34EE046EB}"/>
    <cellStyle name="Akcent 6 5" xfId="23064" xr:uid="{ABA03B5B-8022-4323-8830-25F2263F1D08}"/>
    <cellStyle name="Akcent 6 6" xfId="23065" xr:uid="{BF0DCB6C-E4ED-4DF8-ADEC-ADFE533B95EE}"/>
    <cellStyle name="Akcent 6 7" xfId="23066" xr:uid="{E89B0F13-AA8C-45F1-B5CF-60CAE4E1AD6C}"/>
    <cellStyle name="Akcent 6 8" xfId="23067" xr:uid="{7B0E1C6F-17EC-4C43-90EF-0F6E5B5967FC}"/>
    <cellStyle name="Akcent 6 9" xfId="23068" xr:uid="{827F37B0-030E-47F8-8CDA-8C8253231B91}"/>
    <cellStyle name="Akcent 6 9 2" xfId="23069" xr:uid="{90A990E5-A6A8-4DB2-A77D-698A50335C6A}"/>
    <cellStyle name="Akcent 6 9 3" xfId="23070" xr:uid="{C68B013E-9C2F-4A8E-9C4D-B283F6BBB167}"/>
    <cellStyle name="Akzent1" xfId="1406" xr:uid="{3E4E1142-5595-4B83-9DDC-7121D2DBECD0}"/>
    <cellStyle name="Akzent1 2" xfId="23071" xr:uid="{0A03960B-0BAD-4C9E-A06F-DEC2E89D37FD}"/>
    <cellStyle name="Akzent2" xfId="1407" xr:uid="{23017BB2-BF50-4A33-B54F-E4AF87E0A6A4}"/>
    <cellStyle name="Akzent2 2" xfId="23072" xr:uid="{493061E7-4686-4459-A480-9764F0D846CA}"/>
    <cellStyle name="Akzent3" xfId="1408" xr:uid="{192A2743-7DFF-476C-A2D0-4C2523F984CE}"/>
    <cellStyle name="Akzent3 2" xfId="23073" xr:uid="{7B6498EF-0142-4817-844F-868CC21E5CF9}"/>
    <cellStyle name="Akzent4" xfId="1409" xr:uid="{5A3893E3-D6CA-472D-A6CC-813159C43203}"/>
    <cellStyle name="Akzent4 2" xfId="23074" xr:uid="{55DADEB5-5CBA-4C48-996D-A7AA5065FCC7}"/>
    <cellStyle name="Akzent5" xfId="1410" xr:uid="{E310A7E1-06FD-4A28-AF82-0F4A3DCE15A3}"/>
    <cellStyle name="Akzent5 2" xfId="23075" xr:uid="{D4593ED8-C95E-4FDF-AB0C-4E5594E8771D}"/>
    <cellStyle name="Akzent6" xfId="1411" xr:uid="{C4ABFF16-C0EA-4029-AB81-C0C623D92324}"/>
    <cellStyle name="Akzent6 2" xfId="23076" xr:uid="{495BC9CD-3735-4ED4-940E-14C5BE3D6942}"/>
    <cellStyle name="Ausgabe" xfId="1412" xr:uid="{6D5A1452-327A-4438-9E55-FF07F8C11110}"/>
    <cellStyle name="Ausgabe 2" xfId="23077" xr:uid="{8413BF36-7604-4C79-B86F-E05AEE53053F}"/>
    <cellStyle name="Bad 10" xfId="1413" xr:uid="{5F8C014C-B7BB-48BB-B74B-13C0DF688448}"/>
    <cellStyle name="Bad 11" xfId="1414" xr:uid="{A7269599-3E0D-47C0-80AA-A64952E630AE}"/>
    <cellStyle name="Bad 12" xfId="1415" xr:uid="{C2F86D34-2AA4-40ED-86AE-5D95F336D000}"/>
    <cellStyle name="Bad 13" xfId="1416" xr:uid="{D148E481-0B18-4028-9A26-E6182DA6E35C}"/>
    <cellStyle name="Bad 14" xfId="1417" xr:uid="{1B319AC0-2287-447C-B90F-8A4490EE5858}"/>
    <cellStyle name="Bad 15" xfId="1418" xr:uid="{9E0C779C-8D09-4AF3-B539-DBF235CB54EC}"/>
    <cellStyle name="Bad 16" xfId="1419" xr:uid="{81545F77-A50A-47BB-B080-AA9CCD03B4B2}"/>
    <cellStyle name="Bad 17" xfId="1420" xr:uid="{532C9CDD-6DD9-4209-9E8F-F9531044BD54}"/>
    <cellStyle name="Bad 18" xfId="1421" xr:uid="{131B3BED-44A3-4B24-8FAE-CBCCAE055FBF}"/>
    <cellStyle name="Bad 19" xfId="1422" xr:uid="{4F877439-E4F8-489F-A477-12724D59AB7B}"/>
    <cellStyle name="Bad 2" xfId="109" xr:uid="{4ADABBE3-AB95-4BD6-9105-1AFCD30003EE}"/>
    <cellStyle name="Bad 2 10" xfId="3734" xr:uid="{F60CF868-E9DD-4780-A175-4A18AF70FF81}"/>
    <cellStyle name="Bad 2 11" xfId="4944" xr:uid="{0AEF9A08-33E9-4F77-A02D-63A56B239357}"/>
    <cellStyle name="Bad 2 2" xfId="3735" xr:uid="{708D4BF5-52AD-4960-B3F1-DCDCBA629B8D}"/>
    <cellStyle name="Bad 2 3" xfId="3736" xr:uid="{8F2AAD3C-A346-4A75-AD37-AEA675EF962D}"/>
    <cellStyle name="Bad 2 4" xfId="3737" xr:uid="{8E183B08-D237-41E7-9D4B-2BC432B2F6D7}"/>
    <cellStyle name="Bad 2 5" xfId="3738" xr:uid="{51B48B82-6845-4B66-99AD-EBB06837B8FC}"/>
    <cellStyle name="Bad 2 6" xfId="3739" xr:uid="{1429DF01-2693-47BD-B57A-240E9987B348}"/>
    <cellStyle name="Bad 2 7" xfId="3740" xr:uid="{EBF6E1C4-DB37-4A59-90BC-82BCB6099DF1}"/>
    <cellStyle name="Bad 2 8" xfId="3741" xr:uid="{B6CC5F39-5513-4A80-B080-103459B7DB90}"/>
    <cellStyle name="Bad 2 9" xfId="3742" xr:uid="{4B34CFE1-D948-46BD-B971-CCFBCBCED0CB}"/>
    <cellStyle name="Bad 20" xfId="1423" xr:uid="{3CE80D8A-1521-4CEE-9DD3-194E4B4C76C2}"/>
    <cellStyle name="Bad 21" xfId="1424" xr:uid="{96D6F235-7489-4139-85FF-137CCAC36C5E}"/>
    <cellStyle name="Bad 22" xfId="1425" xr:uid="{1A3625D9-C3B0-4479-93BC-CE9814D074DC}"/>
    <cellStyle name="Bad 23" xfId="1426" xr:uid="{42B77F0A-5865-4629-BF28-6D7818C2DFE5}"/>
    <cellStyle name="Bad 24" xfId="1427" xr:uid="{81C59150-F859-49E2-AAE4-F8B4A33AFC08}"/>
    <cellStyle name="Bad 25" xfId="1428" xr:uid="{576FF486-F303-4949-AFE7-858402BEE8EA}"/>
    <cellStyle name="Bad 26" xfId="1429" xr:uid="{0E9DD090-3E12-4BAC-98E9-BF1FDE825685}"/>
    <cellStyle name="Bad 27" xfId="1430" xr:uid="{457E6D3F-AE3D-40CF-81AA-F1095CCD6F08}"/>
    <cellStyle name="Bad 28" xfId="1431" xr:uid="{AE950342-092C-4CAF-9F94-9FF3940E35D8}"/>
    <cellStyle name="Bad 29" xfId="1432" xr:uid="{41335079-C062-4A4A-BC3B-8A191446E832}"/>
    <cellStyle name="Bad 3" xfId="110" xr:uid="{A153C678-C65B-4679-A66C-BCB988ADC887}"/>
    <cellStyle name="Bad 3 2" xfId="1433" xr:uid="{465D4962-DB85-4D54-9897-EC1B80B10FBC}"/>
    <cellStyle name="Bad 3 2 2" xfId="4945" xr:uid="{01A78592-B3FA-4508-862F-6DB8CAA5EF70}"/>
    <cellStyle name="Bad 3 3" xfId="3743" xr:uid="{408627C2-F099-4E88-BCDD-BFCCE2FAEA26}"/>
    <cellStyle name="Bad 30" xfId="1434" xr:uid="{60F04616-6134-42E5-8CFB-ABBEBF860057}"/>
    <cellStyle name="Bad 31" xfId="1435" xr:uid="{4BFA3E2D-B0F0-4D04-9892-65E4D382BF7D}"/>
    <cellStyle name="Bad 32" xfId="1436" xr:uid="{606F7AFA-E322-45AB-80C8-3AE6D75C0AFB}"/>
    <cellStyle name="Bad 33" xfId="1437" xr:uid="{0BF8D69B-5348-4CFD-8390-104030EF8DA9}"/>
    <cellStyle name="Bad 34" xfId="1438" xr:uid="{88B8318D-3F67-46F6-8AAD-2239F2C473D1}"/>
    <cellStyle name="Bad 35" xfId="1439" xr:uid="{76DBA867-26F8-4C38-8511-F496EC6F3941}"/>
    <cellStyle name="Bad 36" xfId="1440" xr:uid="{B221701E-83D3-42CC-A6F8-955D62DFEE6A}"/>
    <cellStyle name="Bad 37" xfId="1441" xr:uid="{C365D6A8-9889-45F1-A2A1-B208EA5DF444}"/>
    <cellStyle name="Bad 38" xfId="1442" xr:uid="{D84A55C2-19FB-43FA-BDE6-F5A19F67E373}"/>
    <cellStyle name="Bad 39" xfId="1443" xr:uid="{F437C819-69B4-4145-B797-B2BE05F51EEF}"/>
    <cellStyle name="Bad 4" xfId="1444" xr:uid="{8BF3DA96-431F-40D5-885F-ABA1E1EEAA94}"/>
    <cellStyle name="Bad 4 2" xfId="4946" xr:uid="{83D335A2-13AF-4F2C-8011-A11754F521BC}"/>
    <cellStyle name="Bad 40" xfId="1445" xr:uid="{F6E92F9E-84D6-4332-AE78-2684FEE2E730}"/>
    <cellStyle name="Bad 41" xfId="1446" xr:uid="{3D18DD17-D958-44D8-A60F-88B1A9EC1DFB}"/>
    <cellStyle name="Bad 42" xfId="1447" xr:uid="{9F5E6EDC-F0C6-47BD-9F67-AF804FB5CCA0}"/>
    <cellStyle name="Bad 43" xfId="1448" xr:uid="{2E1361D3-7204-47F4-A54E-7EF951DF1C4F}"/>
    <cellStyle name="Bad 44" xfId="1449" xr:uid="{46A19F29-36F5-4C50-95E7-FA615A65A543}"/>
    <cellStyle name="Bad 45" xfId="9" xr:uid="{0FC11370-57D5-46D2-974D-8929FD78A762}"/>
    <cellStyle name="Bad 5" xfId="1450" xr:uid="{A0C91355-6F28-4B2C-82CA-6C600D0787CD}"/>
    <cellStyle name="Bad 5 2" xfId="4947" xr:uid="{3DFA085D-698E-4CCD-BC1D-033283C453CB}"/>
    <cellStyle name="Bad 6" xfId="1451" xr:uid="{AA959C7B-1174-4EE6-98F4-40BA70C7A3BA}"/>
    <cellStyle name="Bad 6 2" xfId="4948" xr:uid="{5CF2A1EC-A097-4BD7-9A0E-AFEECD0621E3}"/>
    <cellStyle name="Bad 7" xfId="1452" xr:uid="{7AC53E34-0016-48F1-98BC-24C2AA7FC3CC}"/>
    <cellStyle name="Bad 8" xfId="1453" xr:uid="{7C13FBB0-2B17-430B-B782-B6BFA897D617}"/>
    <cellStyle name="Bad 9" xfId="1454" xr:uid="{835AEEAF-1C5F-4A30-86C7-7F60B556328A}"/>
    <cellStyle name="Berechnung" xfId="1455" xr:uid="{5B5AF852-6F0C-4D2E-84BA-EAC211DFF008}"/>
    <cellStyle name="Berechnung 2" xfId="23078" xr:uid="{D4292ED9-F90A-4C1D-B5A7-DB1354217D14}"/>
    <cellStyle name="Bold GHG Numbers (0.00)" xfId="1456" xr:uid="{C33F9120-1044-4096-AA8E-42F1681AC1ED}"/>
    <cellStyle name="Calculation 10" xfId="1457" xr:uid="{B7B63F98-9B40-404B-9480-910004863258}"/>
    <cellStyle name="Calculation 11" xfId="1458" xr:uid="{8892DCF3-221B-4E15-964F-4BFD3F3B9659}"/>
    <cellStyle name="Calculation 12" xfId="1459" xr:uid="{3833EE31-B13E-411C-8F9C-6DD6F8ABC3F4}"/>
    <cellStyle name="Calculation 13" xfId="1460" xr:uid="{89BAFABB-7144-4954-9736-2C76A34D9A19}"/>
    <cellStyle name="Calculation 14" xfId="1461" xr:uid="{DBE87900-FDBE-4E44-9073-AE8052F5A2A2}"/>
    <cellStyle name="Calculation 15" xfId="1462" xr:uid="{69F4F9CE-61B0-493F-BD99-55260B61CE1F}"/>
    <cellStyle name="Calculation 16" xfId="1463" xr:uid="{68F48042-E3B9-4F70-8EDD-09B437175E38}"/>
    <cellStyle name="Calculation 17" xfId="1464" xr:uid="{F0AFE4DD-8600-4F6E-8A4D-948B81621701}"/>
    <cellStyle name="Calculation 18" xfId="1465" xr:uid="{DC6F909D-1D0F-4145-89E2-231612A65442}"/>
    <cellStyle name="Calculation 19" xfId="1466" xr:uid="{989DCA38-53B6-4DD1-95BB-F00A6C47E372}"/>
    <cellStyle name="Calculation 2" xfId="111" xr:uid="{13F6D2A2-2AB4-4CCB-8ACF-5B7D12AA237F}"/>
    <cellStyle name="Calculation 2 10" xfId="3744" xr:uid="{D9343E26-9829-4FB0-BBC2-96F5F88C7B1C}"/>
    <cellStyle name="Calculation 2 11" xfId="4949" xr:uid="{AACEE3C0-1E40-449B-AF7D-B4AEE8ABED0A}"/>
    <cellStyle name="Calculation 2 2" xfId="3745" xr:uid="{FD3F23B2-093E-4027-ADF7-6EE882885072}"/>
    <cellStyle name="Calculation 2 3" xfId="3746" xr:uid="{E0385E8C-0189-440C-9EF3-E506BC4517E7}"/>
    <cellStyle name="Calculation 2 4" xfId="3747" xr:uid="{1A16EF58-33B5-41AC-BEF9-CEE44E3A77AB}"/>
    <cellStyle name="Calculation 2 5" xfId="3748" xr:uid="{D00CAE84-7805-4C18-8D8F-90B8BBA8B36C}"/>
    <cellStyle name="Calculation 2 6" xfId="3749" xr:uid="{13DE9B65-200B-4855-9115-C9A51480D029}"/>
    <cellStyle name="Calculation 2 7" xfId="3750" xr:uid="{FC4B1C52-23F9-4499-B0BC-D553899F3FD4}"/>
    <cellStyle name="Calculation 2 8" xfId="3751" xr:uid="{5C6AA481-1C39-46CA-BFA3-2D4825519A65}"/>
    <cellStyle name="Calculation 2 9" xfId="3752" xr:uid="{04945E26-A72B-43BA-B857-7DCBDEF826D3}"/>
    <cellStyle name="Calculation 20" xfId="1467" xr:uid="{9E663C09-59A2-438E-B52A-1C65C63F17E8}"/>
    <cellStyle name="Calculation 21" xfId="1468" xr:uid="{703DEEB7-312F-44AE-B180-8AED0950E123}"/>
    <cellStyle name="Calculation 22" xfId="1469" xr:uid="{651E0EBA-EB57-4EDA-8900-9F809184F138}"/>
    <cellStyle name="Calculation 23" xfId="1470" xr:uid="{4E574C07-4F93-45A5-AC50-C4C0DCACF4DE}"/>
    <cellStyle name="Calculation 24" xfId="1471" xr:uid="{98F2E4B5-1F8C-44B2-A676-C640AA72C90F}"/>
    <cellStyle name="Calculation 25" xfId="1472" xr:uid="{DC7F8F70-5A43-4F50-949F-64227DA6E555}"/>
    <cellStyle name="Calculation 26" xfId="1473" xr:uid="{9AB95236-EE62-41B9-B65A-4A7EA311932A}"/>
    <cellStyle name="Calculation 27" xfId="1474" xr:uid="{36CBB3D0-6B8C-427A-9720-26315DC6661C}"/>
    <cellStyle name="Calculation 28" xfId="1475" xr:uid="{81F321DA-51F7-4070-84CC-565C5151C28B}"/>
    <cellStyle name="Calculation 29" xfId="1476" xr:uid="{B5D7BC6E-8DC7-4985-A5F6-EAA28B50BCE4}"/>
    <cellStyle name="Calculation 3" xfId="112" xr:uid="{2B8F3569-2C03-4379-AA0F-7ABE164EB998}"/>
    <cellStyle name="Calculation 3 2" xfId="1477" xr:uid="{0B113616-FF0B-4A96-AF50-CC73BD3FD7AB}"/>
    <cellStyle name="Calculation 3 2 2" xfId="4950" xr:uid="{14550FF2-4657-4C03-AD53-B5465BDC7F5A}"/>
    <cellStyle name="Calculation 3 3" xfId="3753" xr:uid="{902D995F-465B-44EC-8216-6E94FB89AF6D}"/>
    <cellStyle name="Calculation 30" xfId="1478" xr:uid="{78AAE162-6CA5-41C7-87D0-D1EF84C82022}"/>
    <cellStyle name="Calculation 31" xfId="1479" xr:uid="{A07E9C9C-A401-4355-8D0B-7C8CA8DB36EC}"/>
    <cellStyle name="Calculation 32" xfId="1480" xr:uid="{47B94B2B-4244-4AC1-8448-A95C2D90E0A6}"/>
    <cellStyle name="Calculation 33" xfId="1481" xr:uid="{2AC1572D-735F-468D-9A5A-9C3D867EC3FE}"/>
    <cellStyle name="Calculation 34" xfId="1482" xr:uid="{DC33E915-BA22-4E3D-80D6-C21E5713EEFA}"/>
    <cellStyle name="Calculation 35" xfId="1483" xr:uid="{0C72FA52-E386-47B9-B53A-043294F11F94}"/>
    <cellStyle name="Calculation 36" xfId="1484" xr:uid="{8B67DDA2-5EFC-4062-B5F7-B3A53268C621}"/>
    <cellStyle name="Calculation 37" xfId="1485" xr:uid="{F5040688-B8F9-4416-9C1B-013A5164304C}"/>
    <cellStyle name="Calculation 38" xfId="1486" xr:uid="{66DB7D38-BFC0-4E1B-86E9-71A804C55AF2}"/>
    <cellStyle name="Calculation 39" xfId="1487" xr:uid="{433D0942-A080-46E5-B126-10C3429CBEE5}"/>
    <cellStyle name="Calculation 4" xfId="1488" xr:uid="{EF57052F-4F71-4025-BC9D-A9030B292D13}"/>
    <cellStyle name="Calculation 4 2" xfId="4951" xr:uid="{86122C63-FB2A-40C7-97E8-3EEBCB96B378}"/>
    <cellStyle name="Calculation 40" xfId="1489" xr:uid="{F8612A3A-FF79-4570-ABDF-5ECD1F949004}"/>
    <cellStyle name="Calculation 41" xfId="1490" xr:uid="{EB9B5CF6-322B-40F9-BA5B-9A551A15D193}"/>
    <cellStyle name="Calculation 42" xfId="1491" xr:uid="{7D935192-9781-4BBA-A4E2-7C90B4F15167}"/>
    <cellStyle name="Calculation 43" xfId="1492" xr:uid="{F6CBC3A9-D347-49F7-B130-599777AD1A8A}"/>
    <cellStyle name="Calculation 44" xfId="13" xr:uid="{56D00298-BE56-4096-A691-13129A580859}"/>
    <cellStyle name="Calculation 5" xfId="1493" xr:uid="{807CE57F-2F9B-4695-89AD-29908E1C326E}"/>
    <cellStyle name="Calculation 5 2" xfId="4952" xr:uid="{7BC82860-91FE-47ED-B3F8-4DD2A483E721}"/>
    <cellStyle name="Calculation 6" xfId="1494" xr:uid="{E5633DD0-D493-4F80-93D8-0C6C204DA3C4}"/>
    <cellStyle name="Calculation 6 2" xfId="4953" xr:uid="{ABB7BFFE-2150-449C-9984-949FB1DAB4D4}"/>
    <cellStyle name="Calculation 7" xfId="1495" xr:uid="{987CF405-5363-42B8-A9DC-32198FCF247E}"/>
    <cellStyle name="Calculation 8" xfId="1496" xr:uid="{3BA9BD74-54C2-4FD5-B5C7-4052664B6FC3}"/>
    <cellStyle name="Calculation 9" xfId="1497" xr:uid="{01EDA603-5819-4989-8A18-F0DEF826520A}"/>
    <cellStyle name="Check Cell 10" xfId="1498" xr:uid="{4EBA23FB-D4CE-4554-82B2-A643AEABB2CD}"/>
    <cellStyle name="Check Cell 11" xfId="1499" xr:uid="{D6DE346C-74C6-4B49-BD68-FB8989228EBD}"/>
    <cellStyle name="Check Cell 12" xfId="1500" xr:uid="{7BB660B5-56BE-4F85-B7A9-43893CE626A7}"/>
    <cellStyle name="Check Cell 13" xfId="1501" xr:uid="{672B9A3F-321D-427A-96C6-88AFD62D4874}"/>
    <cellStyle name="Check Cell 14" xfId="1502" xr:uid="{5400BB9C-FAF8-47F3-8B86-BECC0E5F60AD}"/>
    <cellStyle name="Check Cell 15" xfId="1503" xr:uid="{ACD6F4A4-0259-4A87-B311-2C7006741014}"/>
    <cellStyle name="Check Cell 16" xfId="1504" xr:uid="{9A7EFA39-ACD2-475F-BD47-515EB7417C3B}"/>
    <cellStyle name="Check Cell 17" xfId="1505" xr:uid="{5AF5C959-BC6E-47AF-8188-85B0F36AC1BC}"/>
    <cellStyle name="Check Cell 18" xfId="1506" xr:uid="{1EAFEDFB-2C7E-40C7-866B-A95966A73313}"/>
    <cellStyle name="Check Cell 19" xfId="1507" xr:uid="{53CDDDCE-9F32-4DC0-A521-B0DDF3DEB6A8}"/>
    <cellStyle name="Check Cell 2" xfId="113" xr:uid="{74199ABD-3FE7-4722-A225-1C72CA37DC73}"/>
    <cellStyle name="Check Cell 2 10" xfId="3754" xr:uid="{5B63B490-1613-42CE-88DB-FCEDF1BA9CD8}"/>
    <cellStyle name="Check Cell 2 2" xfId="3755" xr:uid="{46BBB382-5A93-4227-86B7-08201E7DA60A}"/>
    <cellStyle name="Check Cell 2 3" xfId="3756" xr:uid="{1E95883D-2EAF-492C-92D7-E47981448136}"/>
    <cellStyle name="Check Cell 2 4" xfId="3757" xr:uid="{3C9A85FA-1B47-4178-856B-D7C1C65A38F7}"/>
    <cellStyle name="Check Cell 2 5" xfId="3758" xr:uid="{0CD9FEA1-7367-43CF-8EA3-581758F072AD}"/>
    <cellStyle name="Check Cell 2 6" xfId="3759" xr:uid="{B63BF5AD-001B-46DC-950C-7DE4F734FF81}"/>
    <cellStyle name="Check Cell 2 7" xfId="3760" xr:uid="{67FAE774-401F-4FC3-A2C5-5668C6F1DBAE}"/>
    <cellStyle name="Check Cell 2 8" xfId="3761" xr:uid="{C7FF2453-1813-4ABF-9002-1E1DA5BAE31B}"/>
    <cellStyle name="Check Cell 2 9" xfId="3762" xr:uid="{C2448FF3-2A25-4CF4-9DB3-F61B67FA6A6D}"/>
    <cellStyle name="Check Cell 20" xfId="1508" xr:uid="{5A0BCF91-A0E9-46B2-85D7-8EB2FF28A547}"/>
    <cellStyle name="Check Cell 21" xfId="1509" xr:uid="{96495078-302E-4CDC-900C-6858A9A0A5F6}"/>
    <cellStyle name="Check Cell 22" xfId="1510" xr:uid="{AEBE0F7E-CA21-4830-816E-202ADDEF7316}"/>
    <cellStyle name="Check Cell 23" xfId="1511" xr:uid="{06FDD392-F47C-4428-93B2-8BB190DC98AB}"/>
    <cellStyle name="Check Cell 24" xfId="1512" xr:uid="{B3275B5E-975E-4400-A809-BC105E21DF6A}"/>
    <cellStyle name="Check Cell 25" xfId="1513" xr:uid="{49E8A936-B548-48E5-B3CB-A31FEB5CCF52}"/>
    <cellStyle name="Check Cell 26" xfId="1514" xr:uid="{D32223A1-8411-4E83-AF8C-1AE7EE68A99E}"/>
    <cellStyle name="Check Cell 27" xfId="1515" xr:uid="{11800820-938D-48DB-BF72-0CB4A4AF80BB}"/>
    <cellStyle name="Check Cell 28" xfId="1516" xr:uid="{92F4AA68-BFD0-48F6-96D4-4E044AFCA55F}"/>
    <cellStyle name="Check Cell 29" xfId="1517" xr:uid="{E8C9CCD0-D838-4B7D-9247-1D1353CEEA2D}"/>
    <cellStyle name="Check Cell 3" xfId="114" xr:uid="{1AB6BEDF-3677-4605-A213-108E2B822044}"/>
    <cellStyle name="Check Cell 3 2" xfId="1518" xr:uid="{C29E4899-C3CA-4810-8424-ADAB58625531}"/>
    <cellStyle name="Check Cell 30" xfId="1519" xr:uid="{61E21041-126F-4C29-B7D2-1EE0B33FDE37}"/>
    <cellStyle name="Check Cell 31" xfId="1520" xr:uid="{D6D1477C-0738-4DAC-92CE-85D031A5A291}"/>
    <cellStyle name="Check Cell 32" xfId="1521" xr:uid="{70A37360-4838-46F1-A719-612F6D53928D}"/>
    <cellStyle name="Check Cell 33" xfId="1522" xr:uid="{6AA2CC49-2823-487D-B768-4F8C26AB622F}"/>
    <cellStyle name="Check Cell 34" xfId="1523" xr:uid="{E0BD4033-6B02-4E98-97CB-73189F0BFCB6}"/>
    <cellStyle name="Check Cell 35" xfId="1524" xr:uid="{87586B7D-8B54-41AF-99AA-07B77BD9765D}"/>
    <cellStyle name="Check Cell 36" xfId="1525" xr:uid="{58F26FF2-A94D-4123-87AF-0F2AF23A744B}"/>
    <cellStyle name="Check Cell 37" xfId="1526" xr:uid="{8423819F-820F-413F-9015-351A8EFDC14D}"/>
    <cellStyle name="Check Cell 38" xfId="1527" xr:uid="{3FF2E78F-1925-4040-B9B9-48F388C08641}"/>
    <cellStyle name="Check Cell 39" xfId="1528" xr:uid="{EF84ECBA-475C-4CC7-979F-33AAEDF95F01}"/>
    <cellStyle name="Check Cell 4" xfId="1529" xr:uid="{B92EE6AF-D9B3-4942-8FBF-0F6CE45896EE}"/>
    <cellStyle name="Check Cell 4 2" xfId="4954" xr:uid="{5B3697C1-54EE-4189-9109-D48A2086AA5D}"/>
    <cellStyle name="Check Cell 40" xfId="1530" xr:uid="{46067487-A6BF-4259-B48D-E89BC0E93DCF}"/>
    <cellStyle name="Check Cell 41" xfId="1531" xr:uid="{D3A26450-C847-4B13-A81B-DD05E15D8D26}"/>
    <cellStyle name="Check Cell 42" xfId="1532" xr:uid="{38A09F0F-F213-4D0E-B21F-A8AD20838ECB}"/>
    <cellStyle name="Check Cell 43" xfId="1533" xr:uid="{3904A666-0557-4211-BDEA-EAA60AEC945C}"/>
    <cellStyle name="Check Cell 44" xfId="15" xr:uid="{FBD7B41F-CF83-4052-97DF-24B15DC60688}"/>
    <cellStyle name="Check Cell 5" xfId="1534" xr:uid="{CA93A67B-3D42-42AE-826D-91E4EBAD728F}"/>
    <cellStyle name="Check Cell 5 2" xfId="4955" xr:uid="{D8F81998-AACE-4584-A7FF-40EBBB4184C6}"/>
    <cellStyle name="Check Cell 6" xfId="1535" xr:uid="{BF95AC86-A335-41C3-9FE6-6211B1D235D8}"/>
    <cellStyle name="Check Cell 6 2" xfId="4956" xr:uid="{0688A4BF-0DF8-4160-9123-2CB73096988E}"/>
    <cellStyle name="Check Cell 7" xfId="1536" xr:uid="{7D024E4E-6843-4795-A65F-84D040BB0C8D}"/>
    <cellStyle name="Check Cell 8" xfId="1537" xr:uid="{C5A04764-6A99-4423-885B-51AA303A9190}"/>
    <cellStyle name="Check Cell 9" xfId="1538" xr:uid="{A775A28D-A866-497F-8C3B-4BFF98101D38}"/>
    <cellStyle name="coin" xfId="318" xr:uid="{6CC44A01-180C-44F0-A081-94C9DD3AADBC}"/>
    <cellStyle name="ColLevel_" xfId="23079" xr:uid="{DDF98F50-BFD4-4868-BDE7-7C9FFBFB2DA1}"/>
    <cellStyle name="Comma [0] 2 10" xfId="3763" xr:uid="{3C2044F4-097F-4119-99F8-E59D329F45C5}"/>
    <cellStyle name="Comma [0] 2 2" xfId="3764" xr:uid="{A98E9E29-BCD9-4B89-AFC6-0CCBCDB5379E}"/>
    <cellStyle name="Comma [0] 2 3" xfId="3765" xr:uid="{BCD2A536-74BC-4C2F-932E-8BEAA14A1999}"/>
    <cellStyle name="Comma [0] 2 4" xfId="3766" xr:uid="{269D2312-25EE-4C0E-986B-3C9045AAC1D3}"/>
    <cellStyle name="Comma [0] 2 5" xfId="3767" xr:uid="{9754ACD7-F8CF-4225-8FC5-30451B1F45BD}"/>
    <cellStyle name="Comma [0] 2 6" xfId="3768" xr:uid="{D8FBF0EF-CDC2-4632-84EE-9340ED4AC817}"/>
    <cellStyle name="Comma [0] 2 7" xfId="3769" xr:uid="{B9E56BE5-33F8-4797-9ED9-9FC83E3D09D7}"/>
    <cellStyle name="Comma [0] 2 8" xfId="3770" xr:uid="{BF570A98-EB50-47DC-9714-2698BF0ABC50}"/>
    <cellStyle name="Comma [0] 2 9" xfId="3771" xr:uid="{819E8FE3-E0E9-4715-8DD6-030FFA66D276}"/>
    <cellStyle name="Comma 10" xfId="3772" xr:uid="{A9A89A2A-D63D-4BCD-AFC4-19E6F590A8AD}"/>
    <cellStyle name="Comma 10 10" xfId="4957" xr:uid="{6947837B-3C6B-4428-A4CC-0B573A026C24}"/>
    <cellStyle name="Comma 10 10 2" xfId="4958" xr:uid="{44530D58-111F-46F2-BB29-13EC82A75492}"/>
    <cellStyle name="Comma 10 10 3" xfId="4959" xr:uid="{8D5D049B-7E91-4605-A1DA-DE8F9D56F185}"/>
    <cellStyle name="Comma 10 11" xfId="4960" xr:uid="{0184EBD2-404A-423F-A1B1-1C502615165D}"/>
    <cellStyle name="Comma 10 12" xfId="4961" xr:uid="{69694775-939A-4377-9AF0-4A782D463FAB}"/>
    <cellStyle name="Comma 10 2" xfId="3773" xr:uid="{3C60B0B9-8C85-4CE1-AF1C-207EDA3CBDC5}"/>
    <cellStyle name="Comma 10 2 10" xfId="3774" xr:uid="{6F8E362C-384F-48E6-8B61-FDB5E7C82FDF}"/>
    <cellStyle name="Comma 10 2 11" xfId="3775" xr:uid="{EAFCBDD4-A0DB-4A05-9C87-5F38988F2B41}"/>
    <cellStyle name="Comma 10 2 12" xfId="3776" xr:uid="{F88BCF85-1C2F-4D87-8284-03D59A31D7E5}"/>
    <cellStyle name="Comma 10 2 13" xfId="3777" xr:uid="{64B94AC3-1DEF-4E72-AA17-AD9825CCBA43}"/>
    <cellStyle name="Comma 10 2 14" xfId="3778" xr:uid="{EDC8F3F5-4744-472C-93C6-58376A7D1435}"/>
    <cellStyle name="Comma 10 2 15" xfId="3779" xr:uid="{425A193A-5713-4D9A-856A-C43D52125AED}"/>
    <cellStyle name="Comma 10 2 16" xfId="3780" xr:uid="{E4E9617E-F857-40DD-9E62-FFA823F11336}"/>
    <cellStyle name="Comma 10 2 17" xfId="3781" xr:uid="{9A74E441-545C-4C4D-BC57-20AB4BBB3A8E}"/>
    <cellStyle name="Comma 10 2 2" xfId="3782" xr:uid="{A5915C4E-26A1-4448-9F0F-8D3B91A78674}"/>
    <cellStyle name="Comma 10 2 3" xfId="3783" xr:uid="{3B3CAB84-D8E3-482A-B867-E508488046D1}"/>
    <cellStyle name="Comma 10 2 4" xfId="3784" xr:uid="{A0529E80-3A52-4A32-AA8F-23FFE58DAD0F}"/>
    <cellStyle name="Comma 10 2 5" xfId="3785" xr:uid="{F8A778DD-7D8F-4E68-BC16-2D7168C82DB8}"/>
    <cellStyle name="Comma 10 2 6" xfId="3786" xr:uid="{270D8420-7663-4BBC-A17F-0B463887B1AF}"/>
    <cellStyle name="Comma 10 2 7" xfId="3787" xr:uid="{E4B549B5-A1D0-4059-8E5C-6FDA4FE4BDD1}"/>
    <cellStyle name="Comma 10 2 8" xfId="3788" xr:uid="{2DDE48F7-693C-4B9D-A0D9-C73C96448A38}"/>
    <cellStyle name="Comma 10 2 9" xfId="3789" xr:uid="{CE47E32F-29CE-418D-983F-BCFBBAFC85ED}"/>
    <cellStyle name="Comma 10 3" xfId="3790" xr:uid="{0F53F7CF-895E-44F1-A20F-262DE400516D}"/>
    <cellStyle name="Comma 10 3 10" xfId="3791" xr:uid="{413EFBBB-2EF4-4CBE-85DD-43C28EDC39A4}"/>
    <cellStyle name="Comma 10 3 11" xfId="3792" xr:uid="{6E0EA4E4-FC13-42F1-A3B6-47F82E373FD7}"/>
    <cellStyle name="Comma 10 3 12" xfId="3793" xr:uid="{07930989-808C-4DB8-987D-0653D2FE2F77}"/>
    <cellStyle name="Comma 10 3 13" xfId="3794" xr:uid="{E11A4701-7F11-4F5B-9F32-F09E1352545D}"/>
    <cellStyle name="Comma 10 3 14" xfId="3795" xr:uid="{4716EABE-E8DC-4F97-A2DC-D6ACAEDF8E16}"/>
    <cellStyle name="Comma 10 3 15" xfId="3796" xr:uid="{07346815-1947-4CEB-92DB-35E88273AFE2}"/>
    <cellStyle name="Comma 10 3 16" xfId="3797" xr:uid="{C19DCBDA-9875-40CC-B69D-6B47D6A1438D}"/>
    <cellStyle name="Comma 10 3 17" xfId="3798" xr:uid="{235FA463-AF98-4256-B3AD-34E7B1E11D1A}"/>
    <cellStyle name="Comma 10 3 2" xfId="3799" xr:uid="{F82F6E74-2090-44D0-8562-D8B75AE3D1CC}"/>
    <cellStyle name="Comma 10 3 3" xfId="3800" xr:uid="{F57EAD88-9513-441B-B89F-70021DF6CFBF}"/>
    <cellStyle name="Comma 10 3 4" xfId="3801" xr:uid="{1DA88DED-1C3F-423F-93ED-197D2716AC33}"/>
    <cellStyle name="Comma 10 3 5" xfId="3802" xr:uid="{07D7457B-DB00-4487-AA5C-35CEB5CBEBA6}"/>
    <cellStyle name="Comma 10 3 6" xfId="3803" xr:uid="{4177B57D-63BB-4B97-A88C-B56AB5AF6CEF}"/>
    <cellStyle name="Comma 10 3 7" xfId="3804" xr:uid="{EEBF67A2-8AA9-4279-BB1E-F7805D4EC5AF}"/>
    <cellStyle name="Comma 10 3 8" xfId="3805" xr:uid="{5BC7531C-80B7-470A-B9E5-CE38EEE1002F}"/>
    <cellStyle name="Comma 10 3 9" xfId="3806" xr:uid="{F6FD571E-DF3D-4B95-B85A-AB02F9D0B131}"/>
    <cellStyle name="Comma 10 4" xfId="3807" xr:uid="{BF3726F3-DEEF-4859-B442-D8C34DF7F050}"/>
    <cellStyle name="Comma 10 4 10" xfId="3808" xr:uid="{2BBE1A26-C71F-4898-BEF3-A1A967D6EFD4}"/>
    <cellStyle name="Comma 10 4 11" xfId="3809" xr:uid="{0A295B61-6E7E-4B11-9BD6-7C6FACCBE02D}"/>
    <cellStyle name="Comma 10 4 12" xfId="3810" xr:uid="{BDCF2AB2-6B8D-4B31-BDCF-3FBA9F8CE35F}"/>
    <cellStyle name="Comma 10 4 13" xfId="3811" xr:uid="{1486827D-BF58-4F29-AA72-AED458B58EBE}"/>
    <cellStyle name="Comma 10 4 14" xfId="3812" xr:uid="{96853D2F-9E71-44FF-9F8D-84EDD605733C}"/>
    <cellStyle name="Comma 10 4 15" xfId="3813" xr:uid="{8F38D3D9-0E73-43DD-9AA7-0A41BB0F6A4F}"/>
    <cellStyle name="Comma 10 4 16" xfId="3814" xr:uid="{8DC8C921-16C6-4312-A0C6-AA55FADF106D}"/>
    <cellStyle name="Comma 10 4 17" xfId="3815" xr:uid="{E5E3D95F-379B-4965-9109-B7236531BF7D}"/>
    <cellStyle name="Comma 10 4 2" xfId="3816" xr:uid="{7974BC7E-36E8-4074-8F43-505ADD179408}"/>
    <cellStyle name="Comma 10 4 3" xfId="3817" xr:uid="{08EAABE3-07C7-4010-AE14-DDC119B61CE7}"/>
    <cellStyle name="Comma 10 4 4" xfId="3818" xr:uid="{EDAE350D-A492-41B4-B7FC-421CEACE23CB}"/>
    <cellStyle name="Comma 10 4 5" xfId="3819" xr:uid="{74339388-F4A0-4EE2-AA25-F60AE1BC7C9B}"/>
    <cellStyle name="Comma 10 4 6" xfId="3820" xr:uid="{AE874A51-C840-42F5-A235-426A3FD47665}"/>
    <cellStyle name="Comma 10 4 7" xfId="3821" xr:uid="{EA1679DC-602C-4E8A-8029-B05624D7A424}"/>
    <cellStyle name="Comma 10 4 8" xfId="3822" xr:uid="{3196A2DD-8CB0-4A56-80F4-7BCEAD54B756}"/>
    <cellStyle name="Comma 10 4 9" xfId="3823" xr:uid="{42BE8DB3-9AEF-4C47-87B8-F340C44297E7}"/>
    <cellStyle name="Comma 10 5" xfId="3824" xr:uid="{1BDE293A-FD66-4139-83BB-9EAAE5F059B7}"/>
    <cellStyle name="Comma 10 5 10" xfId="3825" xr:uid="{C70695CE-6DA8-4FB5-91F7-E30CAD4E1D3A}"/>
    <cellStyle name="Comma 10 5 11" xfId="3826" xr:uid="{6C5CD0BA-21CB-4C81-8D45-A1F6D0719B71}"/>
    <cellStyle name="Comma 10 5 12" xfId="3827" xr:uid="{EE3C2B32-EA74-48EB-9EC5-35B79E5FD124}"/>
    <cellStyle name="Comma 10 5 13" xfId="3828" xr:uid="{202E5B39-AAC3-4BD3-8801-4650094ED259}"/>
    <cellStyle name="Comma 10 5 14" xfId="3829" xr:uid="{8169C345-7092-4DE3-8800-F72F4471775F}"/>
    <cellStyle name="Comma 10 5 15" xfId="3830" xr:uid="{6EC1EE17-A8C2-4538-B179-93D05E41D43B}"/>
    <cellStyle name="Comma 10 5 16" xfId="3831" xr:uid="{0D7825CA-B990-4F01-A367-8A00EDEF264D}"/>
    <cellStyle name="Comma 10 5 17" xfId="3832" xr:uid="{670067CE-5728-453B-84A2-72CA59E96F10}"/>
    <cellStyle name="Comma 10 5 2" xfId="3833" xr:uid="{8CD12E96-E85F-4462-A5EA-BB46D21B67D3}"/>
    <cellStyle name="Comma 10 5 3" xfId="3834" xr:uid="{F41EBBD9-D81C-48FD-BC71-17359733FFBB}"/>
    <cellStyle name="Comma 10 5 4" xfId="3835" xr:uid="{0DC4E5BB-C1B5-45B5-960F-271D3B08B8BD}"/>
    <cellStyle name="Comma 10 5 5" xfId="3836" xr:uid="{59E08C21-86DB-484A-9FFB-A864A59D4127}"/>
    <cellStyle name="Comma 10 5 6" xfId="3837" xr:uid="{72B2ABDF-6E45-4A45-9FAF-A6A3615D93DE}"/>
    <cellStyle name="Comma 10 5 7" xfId="3838" xr:uid="{4688B151-68ED-4058-A5C7-954DDF641DED}"/>
    <cellStyle name="Comma 10 5 8" xfId="3839" xr:uid="{DC4C11A6-2A54-421C-8FEE-A21DDB5C12BB}"/>
    <cellStyle name="Comma 10 5 9" xfId="3840" xr:uid="{B3D3E734-1B05-48C9-8CF9-E3F98F20CBFD}"/>
    <cellStyle name="Comma 10 6" xfId="3841" xr:uid="{80786F95-1F2E-4B16-BB3F-B2E34C7E1B18}"/>
    <cellStyle name="Comma 10 6 10" xfId="3842" xr:uid="{7D67F266-002B-4986-B0D4-8E4B21B3A63C}"/>
    <cellStyle name="Comma 10 6 11" xfId="3843" xr:uid="{203C5A9F-7957-4294-9567-07B8605358E5}"/>
    <cellStyle name="Comma 10 6 12" xfId="3844" xr:uid="{35D4C69F-C187-48E9-86E0-7D7F6D1DFA0B}"/>
    <cellStyle name="Comma 10 6 13" xfId="3845" xr:uid="{C08D730A-002B-4A2C-BBB1-405535638F09}"/>
    <cellStyle name="Comma 10 6 14" xfId="3846" xr:uid="{C11EFF04-AF59-4DCC-B930-1F8A9CAFED84}"/>
    <cellStyle name="Comma 10 6 15" xfId="3847" xr:uid="{0CFCF2A8-0835-4574-8D8D-148D70F0A41F}"/>
    <cellStyle name="Comma 10 6 16" xfId="3848" xr:uid="{720ED13F-E8D6-4DFC-90E3-3982FB328112}"/>
    <cellStyle name="Comma 10 6 17" xfId="3849" xr:uid="{281B7F2D-0942-48A1-94EB-619248C9AA58}"/>
    <cellStyle name="Comma 10 6 2" xfId="3850" xr:uid="{13CA0600-E731-42E7-9B16-AA9856D0EFA7}"/>
    <cellStyle name="Comma 10 6 3" xfId="3851" xr:uid="{D96CECFC-F4DB-4DA8-ABDD-FEA943875278}"/>
    <cellStyle name="Comma 10 6 4" xfId="3852" xr:uid="{370FD18C-1E2C-44DA-8252-7B6DE16215B9}"/>
    <cellStyle name="Comma 10 6 5" xfId="3853" xr:uid="{A52F273B-56B5-4772-86DC-1371495CDD3B}"/>
    <cellStyle name="Comma 10 6 6" xfId="3854" xr:uid="{2F4E63F7-2037-464D-BCE3-ECDD4EF21956}"/>
    <cellStyle name="Comma 10 6 7" xfId="3855" xr:uid="{57649B34-EAAB-486E-9943-F4399CD32FB7}"/>
    <cellStyle name="Comma 10 6 8" xfId="3856" xr:uid="{2FDF9D7D-4726-45C7-B28F-3D9CDE411301}"/>
    <cellStyle name="Comma 10 6 9" xfId="3857" xr:uid="{75EC0BFF-F41F-4DB4-8E5B-B2AE0F0E695D}"/>
    <cellStyle name="Comma 10 7" xfId="3858" xr:uid="{92D173B1-F483-41A2-BB47-816D876C92BB}"/>
    <cellStyle name="Comma 10 7 10" xfId="3859" xr:uid="{117F72E3-AB4E-408C-BC7A-5A7A5A232F77}"/>
    <cellStyle name="Comma 10 7 11" xfId="3860" xr:uid="{724469BA-5D38-4A13-9300-01E48CA3278A}"/>
    <cellStyle name="Comma 10 7 12" xfId="3861" xr:uid="{84D51F50-E4AE-475B-8EF7-58A846AC6DF0}"/>
    <cellStyle name="Comma 10 7 13" xfId="3862" xr:uid="{1AB065DE-B8C3-40C8-AB2E-7B78B2A1BAC8}"/>
    <cellStyle name="Comma 10 7 14" xfId="3863" xr:uid="{3A0BC2C8-BC66-4B32-A4D0-5DD746BC87E9}"/>
    <cellStyle name="Comma 10 7 15" xfId="3864" xr:uid="{2F5097ED-FAB5-47DA-AC43-78DC97D0D399}"/>
    <cellStyle name="Comma 10 7 16" xfId="3865" xr:uid="{DEF890E7-A967-4F06-B4C4-F89690BC2E27}"/>
    <cellStyle name="Comma 10 7 17" xfId="3866" xr:uid="{E96BB191-CE29-4D52-82D1-7780E93D38D3}"/>
    <cellStyle name="Comma 10 7 2" xfId="3867" xr:uid="{57660D9C-FADA-453F-9F6D-33DFF4B6631D}"/>
    <cellStyle name="Comma 10 7 3" xfId="3868" xr:uid="{396907A1-EA02-4250-89CE-07F6385A9D1C}"/>
    <cellStyle name="Comma 10 7 4" xfId="3869" xr:uid="{BC4FE477-1B28-4F90-B7DC-F68367A3513F}"/>
    <cellStyle name="Comma 10 7 5" xfId="3870" xr:uid="{9CD8D830-6C85-44B8-92BB-8D6545E42FE9}"/>
    <cellStyle name="Comma 10 7 6" xfId="3871" xr:uid="{6787B4C5-58F7-454B-AE13-0CCF537CBEB8}"/>
    <cellStyle name="Comma 10 7 7" xfId="3872" xr:uid="{993ADA97-FF90-4A14-9A31-0BD16AB8B2E7}"/>
    <cellStyle name="Comma 10 7 8" xfId="3873" xr:uid="{F9B5FEB4-E414-4023-A5BA-E17DA2DD0087}"/>
    <cellStyle name="Comma 10 7 9" xfId="3874" xr:uid="{0D64EBE1-BB23-4A8F-91AE-F086E452FF31}"/>
    <cellStyle name="Comma 10 8" xfId="3875" xr:uid="{A3986F8E-CB48-4A57-BAEB-F55C3B9171B4}"/>
    <cellStyle name="Comma 10 8 10" xfId="3876" xr:uid="{4C8A99B4-86E0-4128-988D-1655C6EC4315}"/>
    <cellStyle name="Comma 10 8 11" xfId="3877" xr:uid="{77060564-D9E6-40A5-AE8F-AE4BD1275F3F}"/>
    <cellStyle name="Comma 10 8 12" xfId="3878" xr:uid="{5365F42E-768F-44BA-9B44-B20E2CEEF17E}"/>
    <cellStyle name="Comma 10 8 13" xfId="3879" xr:uid="{EDC658D6-85D7-4373-AD7E-59FA2BB080F9}"/>
    <cellStyle name="Comma 10 8 14" xfId="3880" xr:uid="{B4F13D66-BF00-4D71-8715-04B7FDA0AF2E}"/>
    <cellStyle name="Comma 10 8 15" xfId="3881" xr:uid="{60584388-71EA-47D1-B2BF-2B6D480F69DE}"/>
    <cellStyle name="Comma 10 8 16" xfId="3882" xr:uid="{59FFC927-259E-4333-874F-A952FCE9405B}"/>
    <cellStyle name="Comma 10 8 17" xfId="3883" xr:uid="{2599721B-6719-4F7D-B70D-EEDBCDAF365E}"/>
    <cellStyle name="Comma 10 8 2" xfId="3884" xr:uid="{F1B0403B-40E9-4DDA-A051-BC023B44BC4F}"/>
    <cellStyle name="Comma 10 8 3" xfId="3885" xr:uid="{2961AD99-5FE9-4107-8463-B7B64FDC96C3}"/>
    <cellStyle name="Comma 10 8 4" xfId="3886" xr:uid="{384335B7-9B2E-41CB-8421-2EEA25C6F2D6}"/>
    <cellStyle name="Comma 10 8 5" xfId="3887" xr:uid="{B0AC5DF4-69E2-4A75-B400-82C30F4E3024}"/>
    <cellStyle name="Comma 10 8 6" xfId="3888" xr:uid="{50A3C6CD-8431-4845-BEFB-64850703022C}"/>
    <cellStyle name="Comma 10 8 7" xfId="3889" xr:uid="{FF3DB254-1249-4824-B0B7-577C8B7DCA18}"/>
    <cellStyle name="Comma 10 8 8" xfId="3890" xr:uid="{67649BC9-EBC6-47EA-8EEC-A1AFA8A8C0A1}"/>
    <cellStyle name="Comma 10 8 9" xfId="3891" xr:uid="{931D8E8B-370E-4CBB-A282-E7F6AB1C21B3}"/>
    <cellStyle name="Comma 10 9" xfId="4962" xr:uid="{D4287651-B5D6-48BE-844E-27FA8F6FC954}"/>
    <cellStyle name="Comma 11" xfId="3892" xr:uid="{9AAEA153-EDF8-46E6-AD14-8560F2E43AE5}"/>
    <cellStyle name="Comma 12" xfId="3893" xr:uid="{4025ADCE-806A-40A3-A9F5-8CAE57635554}"/>
    <cellStyle name="Comma 13" xfId="3894" xr:uid="{343C4F48-C66F-4EF5-A937-4270440113EB}"/>
    <cellStyle name="Comma 14" xfId="1539" xr:uid="{059B34F0-DDF8-4B56-8787-2929E5A7EE2E}"/>
    <cellStyle name="Comma 14 2" xfId="3895" xr:uid="{F5BC5673-ECE8-4C58-883C-48E1835C9CFC}"/>
    <cellStyle name="Comma 15" xfId="3896" xr:uid="{D1B966F1-26E2-4D4F-8D9A-8D77112EC0B2}"/>
    <cellStyle name="Comma 16" xfId="3897" xr:uid="{D3B039FA-6BE1-4F1B-AB33-7406526E2717}"/>
    <cellStyle name="Comma 17" xfId="3898" xr:uid="{3BC9EBBB-0E78-4F2B-8649-F73F8D277128}"/>
    <cellStyle name="Comma 18" xfId="3899" xr:uid="{CBB8FF68-51A2-46C4-A6DD-4D5FCA92CCF0}"/>
    <cellStyle name="Comma 19" xfId="3900" xr:uid="{E45239DE-167A-45DE-BAC6-B546571B0D2E}"/>
    <cellStyle name="Comma 2" xfId="115" xr:uid="{904BF8B2-CDCC-476B-970C-E1C5DE35AE9A}"/>
    <cellStyle name="Comma 2 10" xfId="1540" xr:uid="{FB57C5B7-41A5-4E9C-B7BC-F85845A9C9CC}"/>
    <cellStyle name="Comma 2 10 2" xfId="3901" xr:uid="{AD0F4BB8-E9DE-4EBC-9D38-0DAC329F2C61}"/>
    <cellStyle name="Comma 2 11" xfId="1541" xr:uid="{CE249883-71C2-4BE8-9DB8-5A0236C251B6}"/>
    <cellStyle name="Comma 2 11 2" xfId="3902" xr:uid="{00226B42-E31A-40F5-999D-4D531B42540A}"/>
    <cellStyle name="Comma 2 12" xfId="1542" xr:uid="{0CD691C1-5869-43E8-9708-EDB8B5C38D66}"/>
    <cellStyle name="Comma 2 12 2" xfId="3903" xr:uid="{36CF70DF-3675-4CD8-9595-D793D01CA185}"/>
    <cellStyle name="Comma 2 13" xfId="1543" xr:uid="{FB9FAFDE-F526-4EB7-877D-4966394AAD8D}"/>
    <cellStyle name="Comma 2 13 2" xfId="3904" xr:uid="{1106B5BD-7BD3-469A-891A-F0982F0979BA}"/>
    <cellStyle name="Comma 2 14" xfId="3905" xr:uid="{965B892D-00F4-4319-A0F3-55B04D403B86}"/>
    <cellStyle name="Comma 2 15" xfId="3906" xr:uid="{69D46B18-F94E-4FA8-9517-8919DD241F59}"/>
    <cellStyle name="Comma 2 16" xfId="3907" xr:uid="{E3AA9AF5-EF2C-4912-9009-5390B2AC2BB7}"/>
    <cellStyle name="Comma 2 17" xfId="3908" xr:uid="{10C2C2C5-9CA9-4D33-86CA-8536B48E16F8}"/>
    <cellStyle name="Comma 2 18" xfId="3909" xr:uid="{18D38FCB-85C3-45FE-8221-E79779987E51}"/>
    <cellStyle name="Comma 2 19" xfId="3910" xr:uid="{697D6929-801E-46DC-9E48-8EFCBDDF8877}"/>
    <cellStyle name="Comma 2 19 2" xfId="3911" xr:uid="{6D6D644A-A068-4287-A68D-ACD1FB6D7AD4}"/>
    <cellStyle name="Comma 2 19 3" xfId="4963" xr:uid="{E7839D7B-1053-4BA5-A1E6-7E48E667B932}"/>
    <cellStyle name="Comma 2 19 3 2" xfId="4964" xr:uid="{49268973-994F-4C3F-9ED8-96DD4DC7C516}"/>
    <cellStyle name="Comma 2 19 3 3" xfId="4965" xr:uid="{FA8AF127-6D32-4CE6-9A89-6C6DD4083223}"/>
    <cellStyle name="Comma 2 19 4" xfId="4966" xr:uid="{943408DB-1E7B-479B-A3B8-DE70262089E5}"/>
    <cellStyle name="Comma 2 19 5" xfId="4967" xr:uid="{E0960B81-BB1B-4C93-89F7-7FBCB0261884}"/>
    <cellStyle name="Comma 2 2" xfId="116" xr:uid="{1FB6BAA5-074F-4884-A654-84FE07EA72AC}"/>
    <cellStyle name="Comma 2 2 2" xfId="117" xr:uid="{6820B0E3-6D19-4244-B224-2BE25AE26E5D}"/>
    <cellStyle name="Comma 2 2 2 2" xfId="118" xr:uid="{513E3BBC-1289-4FC1-B9DF-7E97C680180B}"/>
    <cellStyle name="Comma 2 2 2 3" xfId="119" xr:uid="{A04A4EE9-9361-42F5-80FB-E6AA1F17ED0E}"/>
    <cellStyle name="Comma 2 2 2 4" xfId="1544" xr:uid="{138FC24D-C8AB-4F6B-8A07-B755BD90B24F}"/>
    <cellStyle name="Comma 2 2 2 4 2" xfId="1545" xr:uid="{6FE87618-2597-41DF-975D-B17ADF95DCCE}"/>
    <cellStyle name="Comma 2 2 2 4 3" xfId="1546" xr:uid="{3C3E11E5-7D7C-4946-B7C9-C5D70CAC7C65}"/>
    <cellStyle name="Comma 2 2 2 5" xfId="1547" xr:uid="{BFBC78AB-1FBC-4B6E-8A12-D7F0E4D3CA5C}"/>
    <cellStyle name="Comma 2 2 2 6" xfId="3913" xr:uid="{945343B9-F9FE-413F-B156-55372C20053C}"/>
    <cellStyle name="Comma 2 2 3" xfId="120" xr:uid="{8B83D5F6-9E11-4837-B6BC-089BC3145380}"/>
    <cellStyle name="Comma 2 2 3 2" xfId="121" xr:uid="{530D6D5C-43D6-4C49-A531-0EB1EF613928}"/>
    <cellStyle name="Comma 2 2 3 3" xfId="122" xr:uid="{31730CD1-7915-408B-B586-CF7906913FC9}"/>
    <cellStyle name="Comma 2 2 3 4" xfId="342" xr:uid="{3D40F0CF-F066-4A0F-A1AE-C52E1A52132F}"/>
    <cellStyle name="Comma 2 2 3 4 2" xfId="1548" xr:uid="{777E1338-A2A3-4805-AAF3-02CCAE868274}"/>
    <cellStyle name="Comma 2 2 3 5" xfId="3914" xr:uid="{6C9C2D14-DA62-421A-89CA-96836ABBB67D}"/>
    <cellStyle name="Comma 2 2 4" xfId="123" xr:uid="{A7084FA1-AE96-4A28-B039-1795DC3BE606}"/>
    <cellStyle name="Comma 2 2 4 2" xfId="1549" xr:uid="{47EA1259-B476-4112-8485-A90ED3BEA69B}"/>
    <cellStyle name="Comma 2 2 5" xfId="124" xr:uid="{BFE03895-1FB1-4857-83E1-2842BD6FE781}"/>
    <cellStyle name="Comma 2 2 6" xfId="341" xr:uid="{E2539D53-B24F-4FFD-A651-4238571F2674}"/>
    <cellStyle name="Comma 2 2 6 2" xfId="1550" xr:uid="{2F0DBCDF-DA67-48E1-9CF5-A8A2345D95D1}"/>
    <cellStyle name="Comma 2 2 6 3" xfId="1551" xr:uid="{6EA06A84-7C12-41D8-BD45-4482DCF87AF8}"/>
    <cellStyle name="Comma 2 2 7" xfId="1552" xr:uid="{C203FABE-0088-4ACA-92E3-12EAA3302F0E}"/>
    <cellStyle name="Comma 2 2 8" xfId="3912" xr:uid="{CFF7ECFA-74DE-4D47-A142-8D3F77642FBD}"/>
    <cellStyle name="Comma 2 20" xfId="3915" xr:uid="{5099243E-1860-43B8-BA53-627029C00148}"/>
    <cellStyle name="Comma 2 21" xfId="3916" xr:uid="{2731A092-6364-4924-850F-D6F86B75D9B2}"/>
    <cellStyle name="Comma 2 3" xfId="125" xr:uid="{81F24001-035B-4631-8AF9-10DDE316BC3D}"/>
    <cellStyle name="Comma 2 3 2" xfId="126" xr:uid="{B0DD556B-EC0A-4ED4-85ED-40B7E3263EAD}"/>
    <cellStyle name="Comma 2 3 2 2" xfId="127" xr:uid="{04CA8776-2689-4BA8-B0C7-DD101C18699B}"/>
    <cellStyle name="Comma 2 3 2 3" xfId="128" xr:uid="{D08861EE-8931-4F0E-9F2B-9EF115147260}"/>
    <cellStyle name="Comma 2 3 2 4" xfId="344" xr:uid="{78E7D4E2-C918-4BDF-A8AD-2535EBE746FE}"/>
    <cellStyle name="Comma 2 3 2 4 2" xfId="1554" xr:uid="{ED67851F-1B9B-4842-BD8C-E579D7CD39F2}"/>
    <cellStyle name="Comma 2 3 2 4 3" xfId="1555" xr:uid="{180605A4-763D-4203-9AE7-277CFADC1C6D}"/>
    <cellStyle name="Comma 2 3 2 4 4" xfId="1553" xr:uid="{F0C77DC2-24BE-4816-AE11-E006E566B079}"/>
    <cellStyle name="Comma 2 3 2 5" xfId="1556" xr:uid="{7D479B94-5908-43FC-B441-41A11C86A402}"/>
    <cellStyle name="Comma 2 3 2 6" xfId="4968" xr:uid="{710431D7-9B82-4BDD-B467-755BADF1FD17}"/>
    <cellStyle name="Comma 2 3 3" xfId="129" xr:uid="{9EBC03F9-2484-4F10-BACB-7A839D7C8F19}"/>
    <cellStyle name="Comma 2 3 3 2" xfId="130" xr:uid="{39DEB105-3401-4A9E-9500-106434D83531}"/>
    <cellStyle name="Comma 2 3 3 3" xfId="131" xr:uid="{89FC4419-1776-449A-AE5B-D06029ECB20B}"/>
    <cellStyle name="Comma 2 3 3 4" xfId="345" xr:uid="{9D9D77C5-5CC5-4D6D-8FB8-5782FD535F34}"/>
    <cellStyle name="Comma 2 3 3 4 2" xfId="1557" xr:uid="{9F0B15F9-EE7E-4C7C-82CD-12CC32A528B5}"/>
    <cellStyle name="Comma 2 3 4" xfId="132" xr:uid="{CC9A9179-8CAF-4141-BA04-625BFB2BCD19}"/>
    <cellStyle name="Comma 2 3 4 2" xfId="1558" xr:uid="{6AD6253B-2919-40A3-AE06-BA2DAA9362C8}"/>
    <cellStyle name="Comma 2 3 5" xfId="133" xr:uid="{C26B75C2-24FC-4DAD-89B4-8D0C29B8EE24}"/>
    <cellStyle name="Comma 2 3 6" xfId="343" xr:uid="{C2DB46F4-938C-4844-9B36-E42136F358A8}"/>
    <cellStyle name="Comma 2 3 6 2" xfId="1559" xr:uid="{6909DB8C-C4B1-4C28-941C-878D02097253}"/>
    <cellStyle name="Comma 2 3 7" xfId="3917" xr:uid="{313C50BA-A4CD-41D6-8056-62B22D3644DC}"/>
    <cellStyle name="Comma 2 4" xfId="134" xr:uid="{397C147F-8AE3-4CBE-8917-4743E374084C}"/>
    <cellStyle name="Comma 2 4 2" xfId="135" xr:uid="{48187AAA-E2F8-410A-9EA7-B3089ACE36B4}"/>
    <cellStyle name="Comma 2 4 2 2" xfId="4969" xr:uid="{018323C6-3181-4AC6-9FDA-49F6D6F1CD86}"/>
    <cellStyle name="Comma 2 4 3" xfId="136" xr:uid="{A86BE9B3-0B10-4CE0-9C78-FC3ACE63E1DE}"/>
    <cellStyle name="Comma 2 4 3 2" xfId="4970" xr:uid="{F811C5FB-6CCE-4E47-A872-DC1559051E69}"/>
    <cellStyle name="Comma 2 4 4" xfId="346" xr:uid="{895AABF8-B9F5-401F-B727-87AA911157CB}"/>
    <cellStyle name="Comma 2 4 4 2" xfId="1561" xr:uid="{5E2D7D22-0F71-4826-BF24-434DBB4CA99D}"/>
    <cellStyle name="Comma 2 4 4 3" xfId="1562" xr:uid="{87013C0C-D265-4B90-B84B-53713BA84439}"/>
    <cellStyle name="Comma 2 4 4 4" xfId="1560" xr:uid="{A3D467A4-0511-4DB1-81C2-A5316044389D}"/>
    <cellStyle name="Comma 2 4 5" xfId="1563" xr:uid="{F46DE9C0-ED29-44F1-9C14-35393BDC2E34}"/>
    <cellStyle name="Comma 2 4 6" xfId="3918" xr:uid="{A5819EB2-AE3E-4D99-831C-EDF386F42BE2}"/>
    <cellStyle name="Comma 2 4 6 2" xfId="4971" xr:uid="{86C0B632-2862-466B-BEA9-258FEB12A506}"/>
    <cellStyle name="Comma 2 5" xfId="137" xr:uid="{4468B156-F32F-498B-A604-36C1BFF3A68E}"/>
    <cellStyle name="Comma 2 5 2" xfId="138" xr:uid="{09519AA9-4EDD-4767-A76C-5EDF49EFB3EA}"/>
    <cellStyle name="Comma 2 5 3" xfId="139" xr:uid="{46F4E6D0-4637-4FE4-9968-99E9592AA92C}"/>
    <cellStyle name="Comma 2 5 4" xfId="347" xr:uid="{74730925-9DAC-4FE6-9157-098C5E43E9CD}"/>
    <cellStyle name="Comma 2 5 4 2" xfId="1564" xr:uid="{B82E89CB-15B3-4BB2-93BF-501DC36A75C6}"/>
    <cellStyle name="Comma 2 5 5" xfId="3919" xr:uid="{B64F36D4-B9BC-4D71-A2C2-57CBCD6B62CF}"/>
    <cellStyle name="Comma 2 6" xfId="140" xr:uid="{EC7626C1-1DA1-4B5B-B58A-2F2397A22FEA}"/>
    <cellStyle name="Comma 2 6 2" xfId="348" xr:uid="{678D455D-8B9B-4367-86D4-F51791F6F695}"/>
    <cellStyle name="Comma 2 6 2 2" xfId="1565" xr:uid="{43379C45-C9AD-45A2-98AA-FFDFF600E8A4}"/>
    <cellStyle name="Comma 2 6 3" xfId="3920" xr:uid="{333203BE-3C26-4C6A-9E9C-DF862A687694}"/>
    <cellStyle name="Comma 2 7" xfId="141" xr:uid="{0A5ED490-1AA4-4F7B-AA9A-019BDCB54F9D}"/>
    <cellStyle name="Comma 2 7 2" xfId="349" xr:uid="{65196FE7-6366-4B5A-B9EA-CD272F81B89E}"/>
    <cellStyle name="Comma 2 7 2 2" xfId="1566" xr:uid="{1FC65163-7417-43AE-AF39-1E21768F27E7}"/>
    <cellStyle name="Comma 2 7 3" xfId="3921" xr:uid="{AC47DF95-697C-401F-A22A-4B81D0414AE0}"/>
    <cellStyle name="Comma 2 8" xfId="340" xr:uid="{C825D45B-989D-4B49-B127-809FDB8FD473}"/>
    <cellStyle name="Comma 2 8 2" xfId="1568" xr:uid="{1A5B5B7A-9A8A-4C0A-BC98-9A9455A6B8F5}"/>
    <cellStyle name="Comma 2 8 3" xfId="1569" xr:uid="{D807D903-BE2C-4626-AE43-6929F6C1CE23}"/>
    <cellStyle name="Comma 2 8 4" xfId="1567" xr:uid="{7403260A-0918-436F-A5D5-B0819D149C63}"/>
    <cellStyle name="Comma 2 8 4 2" xfId="4972" xr:uid="{96F8D9C6-1543-412D-9C77-73F3BD1E3E87}"/>
    <cellStyle name="Comma 2 8 5" xfId="3922" xr:uid="{FB6D9D14-7C5D-4AD5-A9C4-0C67E6254BB7}"/>
    <cellStyle name="Comma 2 9" xfId="1570" xr:uid="{3E626043-3FE5-4B4A-A1C9-B962D742F511}"/>
    <cellStyle name="Comma 2 9 2" xfId="3923" xr:uid="{1E4099FD-3607-493C-ACCF-236A8236D552}"/>
    <cellStyle name="Comma 2 9 2 2" xfId="4974" xr:uid="{79512834-07A1-4129-8EB3-E996E2180626}"/>
    <cellStyle name="Comma 2 9 3" xfId="4975" xr:uid="{3327E563-26C2-481C-866C-4EEBBF291A41}"/>
    <cellStyle name="Comma 2 9 4" xfId="4973" xr:uid="{03ADC8DB-E19D-4036-A9B0-F02702FA5850}"/>
    <cellStyle name="Comma 2_PrimaryEnergyPrices_TIMES" xfId="4976" xr:uid="{7337D22F-9B10-466A-B113-FCCF0F685E44}"/>
    <cellStyle name="Comma 20" xfId="23080" xr:uid="{BBB752D1-1BA8-45DF-A27A-8018FB03DA8B}"/>
    <cellStyle name="Comma 21" xfId="24035" xr:uid="{290D3471-588E-4B1A-9F61-14E971DCDDD7}"/>
    <cellStyle name="Comma 22" xfId="24037" xr:uid="{6366C977-8424-4660-874B-BBC815C10B88}"/>
    <cellStyle name="Comma 23" xfId="24095" xr:uid="{8D209275-E85C-4016-8F33-B4DD72D38DF1}"/>
    <cellStyle name="Comma 24" xfId="24097" xr:uid="{AD5831C2-F35D-4119-AD11-0AF246B69DF6}"/>
    <cellStyle name="Comma 3" xfId="1571" xr:uid="{D5E70E4B-0436-4C1A-A02F-80984BF13A31}"/>
    <cellStyle name="Comma 3 10" xfId="3925" xr:uid="{69385C6C-0F0E-4923-B599-4569F5A7F2E3}"/>
    <cellStyle name="Comma 3 11" xfId="3924" xr:uid="{AE715DE8-808F-440B-BDEA-4D7B0B2FB218}"/>
    <cellStyle name="Comma 3 2" xfId="1572" xr:uid="{E0F3F06A-67F2-43DF-8562-ED55C4665C10}"/>
    <cellStyle name="Comma 3 2 2" xfId="1573" xr:uid="{E8B2BA27-FDC0-446E-B8C7-571CC754B2F8}"/>
    <cellStyle name="Comma 3 2 2 2" xfId="4977" xr:uid="{1359F4DD-C4F5-42FF-A0F6-D1DB54687982}"/>
    <cellStyle name="Comma 3 2 3" xfId="3926" xr:uid="{3773A189-B3F5-4FC9-8AB9-AEC1B95FA6AA}"/>
    <cellStyle name="Comma 3 3" xfId="1574" xr:uid="{A7A0CC0D-3F4B-487B-88F5-B598F86FA44C}"/>
    <cellStyle name="Comma 3 3 2" xfId="3927" xr:uid="{46C0EB0F-2ECF-4CC1-A976-09B53BEECE0D}"/>
    <cellStyle name="Comma 3 3 2 2" xfId="4979" xr:uid="{EFE24C73-ED8F-469F-90EF-8D4C8C0DAC68}"/>
    <cellStyle name="Comma 3 3 3" xfId="4980" xr:uid="{DA1FDC08-2987-4EB5-B873-3E1198392AE6}"/>
    <cellStyle name="Comma 3 3 4" xfId="4978" xr:uid="{B9E5A720-2305-4DCC-BA12-B876A844301B}"/>
    <cellStyle name="Comma 3 4" xfId="1575" xr:uid="{03BF3117-37B4-48BE-B11C-AE761F2458DF}"/>
    <cellStyle name="Comma 3 4 2" xfId="3928" xr:uid="{707EDDCC-545C-4F51-A6B8-3679D7DF8BDC}"/>
    <cellStyle name="Comma 3 5" xfId="3929" xr:uid="{C3AC2B87-7B29-4613-85D1-2A6E7ABF9298}"/>
    <cellStyle name="Comma 3 6" xfId="3930" xr:uid="{B1D01F69-C083-45F1-8F04-CD39023994FF}"/>
    <cellStyle name="Comma 3 7" xfId="3931" xr:uid="{B0D70D4F-55C3-4807-A60E-13F34E133968}"/>
    <cellStyle name="Comma 3 8" xfId="3932" xr:uid="{C505FA57-EB39-4B3A-B1EF-3AE509FC20BC}"/>
    <cellStyle name="Comma 3 9" xfId="3933" xr:uid="{6A31055B-67F9-4484-97D1-69AA8E0D4ACB}"/>
    <cellStyle name="Comma 4" xfId="1576" xr:uid="{B153E454-6A05-4110-B7D7-3ECBFF344042}"/>
    <cellStyle name="Comma 4 2" xfId="1577" xr:uid="{625E5E4A-3AC7-40AF-9776-25ABEEB0918E}"/>
    <cellStyle name="Comma 4 2 2" xfId="3935" xr:uid="{DE32B568-A6D1-4400-9A6B-7BA5FFFCDFE2}"/>
    <cellStyle name="Comma 4 3" xfId="3936" xr:uid="{C201A695-9163-4B7D-A562-B6ABD0387114}"/>
    <cellStyle name="Comma 4 4" xfId="3937" xr:uid="{7C724F90-A3C2-4294-BF25-09FA992F2801}"/>
    <cellStyle name="Comma 4 5" xfId="3938" xr:uid="{B4327810-7EB7-4B20-B0B2-22083AE043EF}"/>
    <cellStyle name="Comma 4 6" xfId="3939" xr:uid="{8718CFC2-63DA-4815-86EE-C0D37D90F574}"/>
    <cellStyle name="Comma 4 7" xfId="3940" xr:uid="{1C49CBEB-1305-46B9-8FDA-9DB21FB099F3}"/>
    <cellStyle name="Comma 4 8" xfId="3941" xr:uid="{0BEA4179-AB12-4B57-8163-E1B320A10085}"/>
    <cellStyle name="Comma 4 9" xfId="3934" xr:uid="{00C64FA1-C6D3-4DC5-A295-95B5C2CD53C1}"/>
    <cellStyle name="Comma 5" xfId="3942" xr:uid="{D7300DC2-3750-4BA7-B32B-C45510F7B045}"/>
    <cellStyle name="Comma 5 2" xfId="1578" xr:uid="{67590D4F-42C3-48E0-A9D2-55BF733DEAEF}"/>
    <cellStyle name="Comma 5 3" xfId="1579" xr:uid="{BAF7701D-224D-4A8B-9AB2-7F22B522C454}"/>
    <cellStyle name="Comma 5 3 2" xfId="1580" xr:uid="{5823F117-28CC-4DAA-B7AD-FA0E1693D65A}"/>
    <cellStyle name="Comma 5 4" xfId="3943" xr:uid="{5A1890B7-AF77-4170-B4D5-F2B93AA1CC49}"/>
    <cellStyle name="Comma 5 5" xfId="3944" xr:uid="{C84B6FB3-C6CF-4468-A8A8-6FB38DF6CFB7}"/>
    <cellStyle name="Comma 5 6" xfId="3945" xr:uid="{BBCE3B70-5071-4C01-A246-2F7FE99E2E89}"/>
    <cellStyle name="Comma 5 7" xfId="3946" xr:uid="{0A913475-67A8-4C40-9345-E41F1950C13A}"/>
    <cellStyle name="Comma 5 8" xfId="3947" xr:uid="{51E503A6-05CC-4D34-B5BA-4E6F510ABAC7}"/>
    <cellStyle name="Comma 6" xfId="3948" xr:uid="{DF35BC4B-8E00-4996-9F6F-6935D1A505FA}"/>
    <cellStyle name="Comma 6 2" xfId="3949" xr:uid="{8498101E-F2B0-4813-AEDC-E4F1C3843E34}"/>
    <cellStyle name="Comma 6 3" xfId="3950" xr:uid="{BA668FA0-2999-4996-AF9B-9361322AA24D}"/>
    <cellStyle name="Comma 6 4" xfId="3951" xr:uid="{A2E57084-43F1-4F97-B6EA-42FFEF048728}"/>
    <cellStyle name="Comma 6 5" xfId="3952" xr:uid="{25CCAF12-F1F1-4695-B494-F82882AD1332}"/>
    <cellStyle name="Comma 6 6" xfId="3953" xr:uid="{B104FAD2-C02B-41FE-98FB-E32DE96280D4}"/>
    <cellStyle name="Comma 6 7" xfId="3954" xr:uid="{587CA847-5484-45BB-8759-01B386FA9CC1}"/>
    <cellStyle name="Comma 6 8" xfId="3955" xr:uid="{23D2234B-6640-4885-A91D-01E33EF5DA7A}"/>
    <cellStyle name="Comma 7" xfId="3956" xr:uid="{E7861CA3-9AAE-4BF3-92A2-532DCF25BA1C}"/>
    <cellStyle name="Comma 7 10" xfId="3957" xr:uid="{E1E1AC10-7A02-4CCD-A57E-AF07369B5F73}"/>
    <cellStyle name="Comma 7 11" xfId="3958" xr:uid="{94E7FA5D-99EB-4162-AAD3-D625EFB1F5C8}"/>
    <cellStyle name="Comma 7 12" xfId="3959" xr:uid="{B93D3774-0326-45E1-8E2D-AA1947A99579}"/>
    <cellStyle name="Comma 7 13" xfId="3960" xr:uid="{C015DF41-4C85-488E-BF5D-9EE5A1DD9C52}"/>
    <cellStyle name="Comma 7 14" xfId="3961" xr:uid="{AE18967D-551B-4CDB-AEBC-8983371B9455}"/>
    <cellStyle name="Comma 7 15" xfId="3962" xr:uid="{6B66057F-287B-46EF-A7E8-5C1280EDD982}"/>
    <cellStyle name="Comma 7 16" xfId="3963" xr:uid="{091FB23F-CA98-49AD-9398-E3C6250ADA1C}"/>
    <cellStyle name="Comma 7 17" xfId="3964" xr:uid="{A895DB16-EC4F-4B15-8A1F-5025D2988870}"/>
    <cellStyle name="Comma 7 18" xfId="3965" xr:uid="{588E8625-2B6F-4122-94B9-FDE13345DD42}"/>
    <cellStyle name="Comma 7 19" xfId="3966" xr:uid="{DCD033AE-6403-4EE8-8A80-48A152E30BB6}"/>
    <cellStyle name="Comma 7 2" xfId="3967" xr:uid="{E0C4C94D-8729-42E4-B48E-D10271F9DD29}"/>
    <cellStyle name="Comma 7 20" xfId="3968" xr:uid="{D39A01A8-A0E4-478C-B4D1-584EF9B1D132}"/>
    <cellStyle name="Comma 7 21" xfId="3969" xr:uid="{F9ED42E5-8F7A-4F6C-809A-1DE542DBEE7A}"/>
    <cellStyle name="Comma 7 3" xfId="3970" xr:uid="{C543FB4E-A9DF-45D2-B6A1-B0611C3064FB}"/>
    <cellStyle name="Comma 7 3 10" xfId="3971" xr:uid="{6219D316-65F0-483B-AA5F-656A24E70CD1}"/>
    <cellStyle name="Comma 7 3 11" xfId="3972" xr:uid="{788CF9D2-237B-4C4F-9C85-4C24E9615BC5}"/>
    <cellStyle name="Comma 7 3 12" xfId="3973" xr:uid="{C400E833-CAC5-4120-87CA-3E0A00814854}"/>
    <cellStyle name="Comma 7 3 13" xfId="3974" xr:uid="{8112B608-6FE4-4866-B1E4-7D5EC4AC64BC}"/>
    <cellStyle name="Comma 7 3 14" xfId="3975" xr:uid="{FF8BC5D4-E611-4E57-B427-C6588A52646B}"/>
    <cellStyle name="Comma 7 3 15" xfId="3976" xr:uid="{430ADD23-BEA8-4547-8229-63320A491553}"/>
    <cellStyle name="Comma 7 3 2" xfId="3977" xr:uid="{B04195B1-F92D-4BE2-AAFA-5DB9596F1E3B}"/>
    <cellStyle name="Comma 7 3 3" xfId="3978" xr:uid="{79437EA2-1F47-4AC4-A380-269EEBA30CDB}"/>
    <cellStyle name="Comma 7 3 4" xfId="3979" xr:uid="{FDB5C3BD-865C-4937-B1F0-5531DE029C6F}"/>
    <cellStyle name="Comma 7 3 5" xfId="3980" xr:uid="{117E4821-4603-440F-88C8-D1EA3EA36D0F}"/>
    <cellStyle name="Comma 7 3 6" xfId="3981" xr:uid="{E56E9125-0C0C-4419-8166-F784D2F03C6D}"/>
    <cellStyle name="Comma 7 3 7" xfId="3982" xr:uid="{B06BA4ED-CD22-4F40-926B-3507EDEFA1A0}"/>
    <cellStyle name="Comma 7 3 8" xfId="3983" xr:uid="{79FC771A-DB0D-44B8-9B6F-FDD6DCFE018F}"/>
    <cellStyle name="Comma 7 3 9" xfId="3984" xr:uid="{8CB61B16-6EE3-4B58-8260-8A385D91EC28}"/>
    <cellStyle name="Comma 7 4" xfId="3985" xr:uid="{270C9C72-AD0A-42E0-9E10-4F5ED3597877}"/>
    <cellStyle name="Comma 7 5" xfId="3986" xr:uid="{510D2143-054C-4BA4-A3D1-37131193634A}"/>
    <cellStyle name="Comma 7 6" xfId="3987" xr:uid="{F6CC8DF8-A3AF-4F0F-B124-66F40D77D1B8}"/>
    <cellStyle name="Comma 7 7" xfId="3988" xr:uid="{99531C27-B1AE-4165-892C-1E31EF910866}"/>
    <cellStyle name="Comma 7 8" xfId="3989" xr:uid="{097DF170-3549-407D-B662-52729276C9F7}"/>
    <cellStyle name="Comma 7 9" xfId="3990" xr:uid="{63C06093-82B3-4781-950A-7E4736F46FCB}"/>
    <cellStyle name="Comma 8" xfId="3991" xr:uid="{019EAB4D-D9A2-46F2-9E20-D2A095910417}"/>
    <cellStyle name="Comma 8 2" xfId="1581" xr:uid="{3CAA643B-F8DF-434C-AFA1-1B11F28BF520}"/>
    <cellStyle name="Comma 8 2 2" xfId="1582" xr:uid="{C0F31FFE-2A68-4034-8222-A1D939D0679A}"/>
    <cellStyle name="Comma 8 3" xfId="3992" xr:uid="{F5F537A1-9501-41D4-8E72-FD195B11D07F}"/>
    <cellStyle name="Comma 8 4" xfId="3993" xr:uid="{F5ACC91B-F7C6-4B69-B1AF-05AA8DD01F46}"/>
    <cellStyle name="Comma 8 5" xfId="3994" xr:uid="{234FE858-9764-4B66-A1F0-7E2181695270}"/>
    <cellStyle name="Comma 8 6" xfId="3995" xr:uid="{169F9639-8B32-42E7-A399-B80F998EFCCC}"/>
    <cellStyle name="Comma 8 7" xfId="3996" xr:uid="{972EE15F-CD35-4477-9215-3D4BF9A8FD84}"/>
    <cellStyle name="Comma 8 8" xfId="3997" xr:uid="{D7F3B7BB-C808-4AE3-BC43-78B2F83EDEB0}"/>
    <cellStyle name="Comma 9" xfId="3998" xr:uid="{F5E25D39-3BAA-4E1C-B6E6-872223A66F57}"/>
    <cellStyle name="Comma 9 10" xfId="4981" xr:uid="{39717D51-4B83-4F1F-B704-C09A026BB9E2}"/>
    <cellStyle name="Comma 9 2" xfId="3999" xr:uid="{93FBDD33-52E0-4257-AF11-5367CC992DB4}"/>
    <cellStyle name="Comma 9 3" xfId="4000" xr:uid="{0BBD6082-5220-4EB3-A7DF-F531F71B9A1E}"/>
    <cellStyle name="Comma 9 4" xfId="4001" xr:uid="{657F3323-592F-4CE0-AFBF-27879FC20F68}"/>
    <cellStyle name="Comma 9 5" xfId="4002" xr:uid="{06230ECD-9077-4EF1-BAF7-CF72E9DF0DEE}"/>
    <cellStyle name="Comma 9 6" xfId="4003" xr:uid="{B9F7AB54-D8FE-4D09-87CF-6FEF7D5161B9}"/>
    <cellStyle name="Comma 9 7" xfId="4004" xr:uid="{C95FB159-ADF7-4C75-B198-5E3D13E7601E}"/>
    <cellStyle name="Comma 9 8" xfId="4005" xr:uid="{6E0CD0C6-6C01-49FF-BDD5-9C11EC0FA3F3}"/>
    <cellStyle name="Comma 9 9" xfId="4006" xr:uid="{67574A05-7106-46D8-BC78-1A77CC2DEFBD}"/>
    <cellStyle name="Comma0" xfId="23081" xr:uid="{483493FA-359B-42FE-98F5-614C09A84982}"/>
    <cellStyle name="Comma0 - Style1" xfId="23082" xr:uid="{D2F76905-9AFD-4738-8D5F-27BB9A5FBE35}"/>
    <cellStyle name="Comma0 - Style2" xfId="23083" xr:uid="{6FC40471-009B-4B76-AB41-E331FC1054BF}"/>
    <cellStyle name="Comma0_Input" xfId="23084" xr:uid="{700AE07E-6ADC-4C22-8717-1AE6DC9D7208}"/>
    <cellStyle name="Constants" xfId="1583" xr:uid="{0C666181-81A0-4478-9E9C-E2EB7D83FBF8}"/>
    <cellStyle name="Currency 2" xfId="48" xr:uid="{FAF1764B-186F-4E65-8408-9DE6D2F0B32B}"/>
    <cellStyle name="Currency 2 2" xfId="4007" xr:uid="{1AFE7DB5-AE27-4795-AEE6-36F2173D0D5D}"/>
    <cellStyle name="Currency 2 3" xfId="4982" xr:uid="{A8F46350-7A67-4381-8818-5C36C4F7D409}"/>
    <cellStyle name="Currency 2 4" xfId="1584" xr:uid="{539E9009-5124-4695-9868-AE6573A0A712}"/>
    <cellStyle name="Currency0" xfId="23085" xr:uid="{D55645D0-03C2-4705-B3F3-0C6D4595609E}"/>
    <cellStyle name="CustomCellsOrange" xfId="1585" xr:uid="{B8494575-451B-491F-B421-EC38FF4E909C}"/>
    <cellStyle name="CustomizationCells" xfId="1586" xr:uid="{D64DE668-E616-4AC5-97EA-794D3973D364}"/>
    <cellStyle name="CustomizationGreenCells" xfId="1587" xr:uid="{79ED378E-9E10-44D2-A8AF-D78EE0F69F33}"/>
    <cellStyle name="Dane wejściowe 10" xfId="23086" xr:uid="{F84AD7C3-82EB-4DC9-B04C-3877103FD49A}"/>
    <cellStyle name="Dane wejściowe 10 2" xfId="23087" xr:uid="{DB0E5B81-6A54-4ED3-A7E6-526250B9A402}"/>
    <cellStyle name="Dane wejściowe 10 3" xfId="23088" xr:uid="{90B7BFDD-5F0D-4066-8CDD-ECF2ABB1C8E1}"/>
    <cellStyle name="Dane wejściowe 11" xfId="23089" xr:uid="{5B370D66-1814-4FA6-B7F7-BD47B1F9987C}"/>
    <cellStyle name="Dane wejściowe 12" xfId="23090" xr:uid="{EEA3BFE9-2D17-4ED4-A6A5-FBA2E0F4DB61}"/>
    <cellStyle name="Dane wejściowe 13" xfId="23091" xr:uid="{8E032080-F09F-4562-B95F-86EFF6D3C338}"/>
    <cellStyle name="Dane wejściowe 14" xfId="23092" xr:uid="{F4803641-2AA0-4F1F-8E4F-C70C20E490D0}"/>
    <cellStyle name="Dane wejściowe 15" xfId="23093" xr:uid="{FD008446-832F-46EA-AA30-3C6D4D5F57F2}"/>
    <cellStyle name="Dane wejściowe 16" xfId="23094" xr:uid="{A033A989-E96B-45EC-B5E9-1D69BBB5CFC9}"/>
    <cellStyle name="Dane wejściowe 17" xfId="23095" xr:uid="{01E5665A-AF44-475C-B7F7-59E505643B8D}"/>
    <cellStyle name="Dane wejściowe 18" xfId="23096" xr:uid="{799BE35B-DBC4-4CA0-AF5E-C690C818038B}"/>
    <cellStyle name="Dane wejściowe 19" xfId="23097" xr:uid="{8D6ABD7B-8225-477E-829D-CA04D4477B67}"/>
    <cellStyle name="Dane wejściowe 2" xfId="23098" xr:uid="{51247E03-A0AC-4E6C-94BD-E91BDD44A6D3}"/>
    <cellStyle name="Dane wejściowe 20" xfId="23099" xr:uid="{36DB30C5-122E-4DAE-961D-699AD63A8897}"/>
    <cellStyle name="Dane wejściowe 3" xfId="23100" xr:uid="{5360A42A-53D6-434D-9BEE-5BD26AF15E28}"/>
    <cellStyle name="Dane wejściowe 4" xfId="23101" xr:uid="{3C254988-D0E1-42DB-9548-6169AD95AE1F}"/>
    <cellStyle name="Dane wejściowe 5" xfId="23102" xr:uid="{68523EEA-304B-48BE-9ABB-F21588F0310A}"/>
    <cellStyle name="Dane wejściowe 6" xfId="23103" xr:uid="{CDCDCBAF-D99A-42E8-8917-9DF1B331F82D}"/>
    <cellStyle name="Dane wejściowe 7" xfId="23104" xr:uid="{DE34C317-1B19-4239-87B1-11C3069FC879}"/>
    <cellStyle name="Dane wejściowe 8" xfId="23105" xr:uid="{D22BE316-B590-4038-837B-DA9A9450549F}"/>
    <cellStyle name="Dane wejściowe 9" xfId="23106" xr:uid="{8EA6DB94-9440-4C6F-82E7-851799010900}"/>
    <cellStyle name="Dane wejściowe 9 2" xfId="23107" xr:uid="{151D1AEE-F126-4E3D-8990-59F85F458A6D}"/>
    <cellStyle name="Dane wejściowe 9 3" xfId="23108" xr:uid="{4C73F3AF-9420-4DC0-9549-C022BA273F64}"/>
    <cellStyle name="Dane wyjściowe 10" xfId="23109" xr:uid="{FC527732-8EA3-4097-89CB-F325ACC53AD5}"/>
    <cellStyle name="Dane wyjściowe 10 2" xfId="23110" xr:uid="{CAFCC48D-39F8-44CC-BB19-CA83252A6E69}"/>
    <cellStyle name="Dane wyjściowe 10 3" xfId="23111" xr:uid="{0B6E08FA-DBB3-434D-BB8F-53F05CB464B3}"/>
    <cellStyle name="Dane wyjściowe 11" xfId="23112" xr:uid="{9BA2B64A-AB74-493A-B8FC-742637A71EB0}"/>
    <cellStyle name="Dane wyjściowe 12" xfId="23113" xr:uid="{CAAD646D-CAF4-4653-A620-FF2F25ADD77A}"/>
    <cellStyle name="Dane wyjściowe 13" xfId="23114" xr:uid="{D4D3B222-7934-407F-BF16-7446E86CFEB2}"/>
    <cellStyle name="Dane wyjściowe 14" xfId="23115" xr:uid="{AC14C1C2-5782-420B-8E98-2E96DF9A6179}"/>
    <cellStyle name="Dane wyjściowe 15" xfId="23116" xr:uid="{393D0B62-3C71-485C-ACCA-B6AA962E941F}"/>
    <cellStyle name="Dane wyjściowe 16" xfId="23117" xr:uid="{9FB25734-9044-4960-B2C8-5E5F8D1EF574}"/>
    <cellStyle name="Dane wyjściowe 17" xfId="23118" xr:uid="{DC959C50-3A5D-4F23-883C-ADAAE88DA269}"/>
    <cellStyle name="Dane wyjściowe 18" xfId="23119" xr:uid="{FB810049-21A9-4039-BC2C-ED2F12B8F673}"/>
    <cellStyle name="Dane wyjściowe 19" xfId="23120" xr:uid="{E9EE8B4E-5245-4929-B2CA-32FE1D4B1897}"/>
    <cellStyle name="Dane wyjściowe 2" xfId="23121" xr:uid="{7DFED7DC-40EE-4B77-B92B-E781D0254BF6}"/>
    <cellStyle name="Dane wyjściowe 20" xfId="23122" xr:uid="{69B236FD-8FEA-46AA-ACA0-4DC64580D2DB}"/>
    <cellStyle name="Dane wyjściowe 3" xfId="23123" xr:uid="{4552995A-4349-45DF-B781-32FFAACB2BF4}"/>
    <cellStyle name="Dane wyjściowe 4" xfId="23124" xr:uid="{5E8C81AF-C4DA-4870-8269-DA214FEACF09}"/>
    <cellStyle name="Dane wyjściowe 5" xfId="23125" xr:uid="{378B9595-8123-40D1-8E01-0E3818E49D76}"/>
    <cellStyle name="Dane wyjściowe 6" xfId="23126" xr:uid="{E9AE4310-C383-4976-B3E7-4CBEB963D405}"/>
    <cellStyle name="Dane wyjściowe 7" xfId="23127" xr:uid="{F4CDF24E-0847-4A35-AB5A-20B76C1305B0}"/>
    <cellStyle name="Dane wyjściowe 8" xfId="23128" xr:uid="{575F6479-20A3-4E48-BFB6-F65A811A5759}"/>
    <cellStyle name="Dane wyjściowe 9" xfId="23129" xr:uid="{D3135F16-004C-48BB-92A5-9371F05479EF}"/>
    <cellStyle name="Dane wyjściowe 9 2" xfId="23130" xr:uid="{C0C5B7A2-4C67-4167-929E-99099B0FF34D}"/>
    <cellStyle name="Dane wyjściowe 9 3" xfId="23131" xr:uid="{276DD436-C8DA-43D5-AFA2-0E30D674BF1A}"/>
    <cellStyle name="Date" xfId="23132" xr:uid="{32535EF4-E944-4B0F-AD60-3690F5FFD149}"/>
    <cellStyle name="DateTime" xfId="23133" xr:uid="{29084030-67D1-4427-8F9E-05AEFC964202}"/>
    <cellStyle name="Dezimal [0] 2" xfId="23134" xr:uid="{86B1D3B8-6D9A-4664-954B-C26FC565D7FD}"/>
    <cellStyle name="Dezimal [0] 2 2" xfId="23135" xr:uid="{42B49BE1-D9EB-4D10-9234-18306A2EE5AA}"/>
    <cellStyle name="Dezimal [0] 2 3" xfId="23136" xr:uid="{1B83C7AA-8F66-4001-AE02-23968BBE6267}"/>
    <cellStyle name="Dezimal [0] 2 4" xfId="23137" xr:uid="{C2677F4B-616F-4584-8DB8-199501199B2C}"/>
    <cellStyle name="Dezimal [0] 2 5" xfId="23138" xr:uid="{4D486F16-20B6-40A1-9523-D69CFD3B8D25}"/>
    <cellStyle name="Dezimal [0] 2 6" xfId="23139" xr:uid="{73F01C02-C4BD-41DA-9198-6A2AB0A41CB9}"/>
    <cellStyle name="Dezimal [0] 2 7" xfId="23140" xr:uid="{4D2E185D-D3EF-4366-8466-12495B89E455}"/>
    <cellStyle name="Dezimal [0] 2 8" xfId="23141" xr:uid="{23F46A2F-3058-4134-A7AD-293276DA7B50}"/>
    <cellStyle name="Dezimal [0] 2 9" xfId="23142" xr:uid="{5BE55262-FF45-4194-BA5C-DD5E503D346F}"/>
    <cellStyle name="Dezimal 2" xfId="23143" xr:uid="{77791C3C-BD8D-465A-BEBC-4A167F2C880A}"/>
    <cellStyle name="Dezimal 3" xfId="23144" xr:uid="{6D453AB0-6367-434D-8C83-94B0643079F6}"/>
    <cellStyle name="Dezimal 3 2" xfId="23145" xr:uid="{11914983-82C2-401F-BCAD-5AA7AE13BB0C}"/>
    <cellStyle name="Dezimal_Results_Pan_EU_OLGA_NUC" xfId="23146" xr:uid="{CD0D5728-0AC2-4496-AD46-F0EBC4055971}"/>
    <cellStyle name="Dobre 10" xfId="23147" xr:uid="{8B8F32EC-9D07-4F6F-A100-46EA9C0F795A}"/>
    <cellStyle name="Dobre 10 2" xfId="23148" xr:uid="{2908B021-865F-4802-AD21-6B4F91173DA4}"/>
    <cellStyle name="Dobre 10 3" xfId="23149" xr:uid="{2F7FDD61-FD18-40DE-8B3F-9F0AC7A600E9}"/>
    <cellStyle name="Dobre 11" xfId="23150" xr:uid="{0E524360-FF77-4CB2-82B4-902EB661BED8}"/>
    <cellStyle name="Dobre 12" xfId="23151" xr:uid="{DC8869AE-58E7-4E88-8217-693FAB1D5C36}"/>
    <cellStyle name="Dobre 13" xfId="23152" xr:uid="{196CE9B6-2EE6-4DC4-A4E5-AB337F4E9D30}"/>
    <cellStyle name="Dobre 14" xfId="23153" xr:uid="{045385C0-D77C-4310-A5B6-0F9633FFE14F}"/>
    <cellStyle name="Dobre 15" xfId="23154" xr:uid="{457772C1-0333-404F-B91B-A2B5FCB1AFB2}"/>
    <cellStyle name="Dobre 16" xfId="23155" xr:uid="{0B006AB5-903F-4945-BCB4-3852BC57CECE}"/>
    <cellStyle name="Dobre 17" xfId="23156" xr:uid="{D855B177-1E12-4DA9-B1C6-ABB204C43484}"/>
    <cellStyle name="Dobre 18" xfId="23157" xr:uid="{E13C3CBF-0519-4374-BEB2-D97BC98D7925}"/>
    <cellStyle name="Dobre 19" xfId="23158" xr:uid="{CC9A384D-F799-4BDA-9356-B1C9D958DFE1}"/>
    <cellStyle name="Dobre 2" xfId="23159" xr:uid="{DDB682F4-D302-4D9F-8366-B9A2B0FBA2E8}"/>
    <cellStyle name="Dobre 20" xfId="23160" xr:uid="{A87B2315-3B67-4757-8D91-ABBCE14F5278}"/>
    <cellStyle name="Dobre 3" xfId="23161" xr:uid="{0A5E0B51-AAFA-4D5C-8FC0-65D45122845E}"/>
    <cellStyle name="Dobre 4" xfId="23162" xr:uid="{1ED0AC22-3BF7-49BA-AD30-16FC1E927B18}"/>
    <cellStyle name="Dobre 5" xfId="23163" xr:uid="{D446F1DA-954D-4799-BDBB-BBE1C61BBA10}"/>
    <cellStyle name="Dobre 6" xfId="23164" xr:uid="{D7D29F19-1043-42E6-B92E-B8051F7F85A1}"/>
    <cellStyle name="Dobre 7" xfId="23165" xr:uid="{FA8FDD4A-7D26-44AA-8BCD-A4BB87277E16}"/>
    <cellStyle name="Dobre 8" xfId="23166" xr:uid="{2C56FC53-C438-4552-BBA0-70EFA69CD931}"/>
    <cellStyle name="Dobre 9" xfId="23167" xr:uid="{53211EA7-35F3-40E9-8902-A70CAF56EE39}"/>
    <cellStyle name="Dobre 9 2" xfId="23168" xr:uid="{877891E1-3480-4069-9DBC-DC3FB6F0EEAC}"/>
    <cellStyle name="Dobre 9 3" xfId="23169" xr:uid="{87250A3E-1FDB-4B9C-A559-507A0C3B51D3}"/>
    <cellStyle name="DocBox_EmptyRow" xfId="1588" xr:uid="{126C86DC-B064-4A56-809C-65D55D2214A2}"/>
    <cellStyle name="donn_normal" xfId="319" xr:uid="{57416625-976D-49CC-BDD2-FAFF0CA92B66}"/>
    <cellStyle name="Dziesiętny 2" xfId="24089" xr:uid="{9CF0C6FB-82DC-401E-AD27-DAEB37E0C8CA}"/>
    <cellStyle name="Eingabe" xfId="1589" xr:uid="{2CFABBA2-F828-4B22-B09D-4F29A2A9846D}"/>
    <cellStyle name="Eingabe 2" xfId="23170" xr:uid="{CA946E5E-2CC3-4790-B7D9-496D35686285}"/>
    <cellStyle name="Empty_B_border" xfId="1590" xr:uid="{C844B271-7A98-40D5-BDE7-AB825907F1C3}"/>
    <cellStyle name="ent_col_ser" xfId="320" xr:uid="{3C9BA254-FC01-4760-9E21-69E600F31A85}"/>
    <cellStyle name="entete_source" xfId="321" xr:uid="{7F4E6E39-2B91-4E9A-84BC-C3B6C9230158}"/>
    <cellStyle name="Ergebnis" xfId="1591" xr:uid="{1E93C000-93BF-4732-9D01-74EBA430CE95}"/>
    <cellStyle name="Ergebnis 2" xfId="23171" xr:uid="{858464D8-B14D-4B28-A236-38800644DF18}"/>
    <cellStyle name="Erklärender Text" xfId="1592" xr:uid="{200AA711-27CC-4BD7-8AEB-C78DA346DDF6}"/>
    <cellStyle name="Erklärender Text 2" xfId="23172" xr:uid="{43C4D095-3453-431E-BC29-4BEEA75F09DF}"/>
    <cellStyle name="Estilo 1" xfId="1593" xr:uid="{16B554C2-77D6-46CF-81A5-7809C13CF421}"/>
    <cellStyle name="Euro" xfId="142" xr:uid="{2839AF58-735D-4259-8023-9404C8D5816C}"/>
    <cellStyle name="Euro 10" xfId="1595" xr:uid="{1EDD4AD1-FAB5-4404-A96B-C063ADEAE238}"/>
    <cellStyle name="Euro 10 2" xfId="1596" xr:uid="{F6671CE6-8350-4CB8-85BA-5BA43C85A361}"/>
    <cellStyle name="Euro 11" xfId="1597" xr:uid="{5E01728A-138D-4345-BAC0-3AA749BC95BE}"/>
    <cellStyle name="Euro 11 2" xfId="1598" xr:uid="{DAE0177D-6025-48DC-BE8B-F94134D99279}"/>
    <cellStyle name="Euro 12" xfId="1599" xr:uid="{96C753EE-9218-49CE-ADC7-3DFEBA235525}"/>
    <cellStyle name="Euro 13" xfId="1600" xr:uid="{ABFB1D09-6D66-4BE3-94B4-443FC9EE2F3A}"/>
    <cellStyle name="Euro 14" xfId="1601" xr:uid="{3B95336B-966C-470F-BC83-42EB1A122A98}"/>
    <cellStyle name="Euro 15" xfId="1602" xr:uid="{940DEB57-2910-4C2E-8648-69B9B62C3613}"/>
    <cellStyle name="Euro 16" xfId="1603" xr:uid="{CA6E0133-DEA3-48E3-AF0D-274733EF7ACA}"/>
    <cellStyle name="Euro 17" xfId="1604" xr:uid="{7F0F5988-CCF4-4CDC-B963-29C601993AF2}"/>
    <cellStyle name="Euro 18" xfId="1605" xr:uid="{55731460-AC0B-45C7-A7AA-4133774D7042}"/>
    <cellStyle name="Euro 19" xfId="1606" xr:uid="{782BF4BE-D964-433A-865C-FE4C8DF6C5C6}"/>
    <cellStyle name="Euro 2" xfId="143" xr:uid="{7478A678-EA9A-4DDA-8FC0-A93B70A96770}"/>
    <cellStyle name="Euro 2 2" xfId="144" xr:uid="{7965E1BD-E7FC-4A73-9D5F-83E8ACCF09CC}"/>
    <cellStyle name="Euro 2 2 2" xfId="145" xr:uid="{BAA5B9DD-7C58-4D68-AF0E-058BF5567269}"/>
    <cellStyle name="Euro 2 2 2 2" xfId="4983" xr:uid="{C902D52F-3E5A-442D-B7E6-ECE4D7367444}"/>
    <cellStyle name="Euro 2 2 3" xfId="146" xr:uid="{CF537FB0-8A9E-4E96-8619-EC3EF9FD7A2C}"/>
    <cellStyle name="Euro 2 2 4" xfId="350" xr:uid="{A4AEF6EE-385F-47B0-BAC0-990D5E55B0F7}"/>
    <cellStyle name="Euro 2 2 4 2" xfId="1609" xr:uid="{6901367D-240C-40B4-A1E1-CC2F3D0B660D}"/>
    <cellStyle name="Euro 2 2 5" xfId="1610" xr:uid="{4263B011-04C4-45F2-96C9-6EFDD9CBD70D}"/>
    <cellStyle name="Euro 2 2 6" xfId="1608" xr:uid="{0540CFAD-EAF5-4885-BC19-6DB723ADFE74}"/>
    <cellStyle name="Euro 2 2 7" xfId="23174" xr:uid="{A1834203-178D-4EA6-A322-EAC1388C2583}"/>
    <cellStyle name="Euro 2 3" xfId="1611" xr:uid="{2EDBAC3A-7B99-4EE4-9397-5E28FC6CDB43}"/>
    <cellStyle name="Euro 2 3 2" xfId="4984" xr:uid="{A81BAF03-650D-4AA4-8384-A30DB51E6E3B}"/>
    <cellStyle name="Euro 2 4" xfId="1612" xr:uid="{9C8DAED8-6078-45E3-9E3A-27806FA4F332}"/>
    <cellStyle name="Euro 2 4 2" xfId="4985" xr:uid="{150F950B-E700-4B79-A082-FD44B366D4A6}"/>
    <cellStyle name="Euro 2 4 2 2" xfId="4986" xr:uid="{7C9CEC13-FA81-4AE8-9923-079F97670AE2}"/>
    <cellStyle name="Euro 2 4 3" xfId="4987" xr:uid="{C936D3D9-BE24-43DB-815D-77324649BF47}"/>
    <cellStyle name="Euro 2 4 3 2" xfId="4988" xr:uid="{35E5C3FE-BE6F-42F5-A0DF-5C7D0B08F55A}"/>
    <cellStyle name="Euro 2 4 3 3" xfId="4989" xr:uid="{8BE00DE6-5E4E-4D49-80BE-DA4DC14D15BD}"/>
    <cellStyle name="Euro 2 4 4" xfId="4990" xr:uid="{EC760344-E822-4B25-AAB1-C7E42A9FBD37}"/>
    <cellStyle name="Euro 2 4 5" xfId="23175" xr:uid="{0891885C-24D5-4843-B139-A197191DD5E1}"/>
    <cellStyle name="Euro 2 5" xfId="1613" xr:uid="{8C2D9EAE-81CF-404A-8F48-FB986AFCE6CF}"/>
    <cellStyle name="Euro 2 6" xfId="1614" xr:uid="{71C958DE-3A5A-478F-B52E-E3C67A6C4822}"/>
    <cellStyle name="Euro 2 7" xfId="1607" xr:uid="{9777B25E-3A0B-476D-816B-ABA4F72D4BC7}"/>
    <cellStyle name="Euro 2 8" xfId="23173" xr:uid="{B0C1B309-7F21-4E95-9D23-6484080D83D9}"/>
    <cellStyle name="Euro 20" xfId="1615" xr:uid="{D85BC292-3243-47E1-8B0B-8328C54F68D6}"/>
    <cellStyle name="Euro 21" xfId="1616" xr:uid="{726F023E-8304-4FB5-B884-FE7FB39D1711}"/>
    <cellStyle name="Euro 22" xfId="1617" xr:uid="{CB447CE7-720F-4099-84FB-78261BF76537}"/>
    <cellStyle name="Euro 23" xfId="1618" xr:uid="{C0103BE2-D74A-4D08-92BA-DFD539256BA1}"/>
    <cellStyle name="Euro 24" xfId="1619" xr:uid="{DBEA0840-BD7C-43FF-9715-20B40C639C90}"/>
    <cellStyle name="Euro 25" xfId="1620" xr:uid="{7A118CE8-6812-4E06-ABC3-DAEB215E8363}"/>
    <cellStyle name="Euro 26" xfId="1621" xr:uid="{B1493C15-1B31-4D15-BFAA-5FB56C48E228}"/>
    <cellStyle name="Euro 27" xfId="1622" xr:uid="{F2BA03EA-A6D4-4319-B216-11267AD7E9A9}"/>
    <cellStyle name="Euro 28" xfId="1623" xr:uid="{0ED7F2E5-111E-4ADB-A14F-A4EC2F6AE33F}"/>
    <cellStyle name="Euro 29" xfId="1624" xr:uid="{AF887DA3-AFFF-41C2-8E14-CA3171B51FF3}"/>
    <cellStyle name="Euro 3" xfId="147" xr:uid="{DACA2ED7-9E94-41FD-A0FA-C6F2B40882FB}"/>
    <cellStyle name="Euro 3 2" xfId="148" xr:uid="{8ED86491-BA86-4B06-82E5-908FD943B918}"/>
    <cellStyle name="Euro 3 2 2" xfId="1626" xr:uid="{8465E25B-6B4D-477B-A3A5-5E0DB28A7BB5}"/>
    <cellStyle name="Euro 3 2 2 2" xfId="4991" xr:uid="{F637EA36-A58A-46C2-A09C-0DCA14E1D6FA}"/>
    <cellStyle name="Euro 3 2 3" xfId="23176" xr:uid="{19AB1A06-E81E-41CC-BFBC-F9A435FBAC40}"/>
    <cellStyle name="Euro 3 3" xfId="149" xr:uid="{D656612E-6610-4852-A33C-E2EA1B26647F}"/>
    <cellStyle name="Euro 3 3 2" xfId="150" xr:uid="{28737FAB-0DF7-4C48-ADF6-8BAF8672D3AD}"/>
    <cellStyle name="Euro 3 3 3" xfId="151" xr:uid="{409A4EA0-E3E5-4CB2-BF1A-4FB5ECC8552C}"/>
    <cellStyle name="Euro 3 3 4" xfId="351" xr:uid="{442DDABC-2E91-4231-A4FF-C7A37CCB3CD3}"/>
    <cellStyle name="Euro 3 3 4 2" xfId="1627" xr:uid="{5FA4C4A3-31DB-4396-9D19-D2438277A750}"/>
    <cellStyle name="Euro 3 3 5" xfId="4992" xr:uid="{B8FA66BC-D7D8-461D-A69E-D8D18E0C8275}"/>
    <cellStyle name="Euro 3 3 6" xfId="23177" xr:uid="{FD735454-7832-4946-9C04-C73ED895B095}"/>
    <cellStyle name="Euro 3 4" xfId="152" xr:uid="{270DEF56-438C-414D-8112-C7F56D1205F8}"/>
    <cellStyle name="Euro 3 4 2" xfId="4993" xr:uid="{96336AF3-9374-4B34-9F72-BF0A11400EDB}"/>
    <cellStyle name="Euro 3 5" xfId="1628" xr:uid="{59237132-55E4-40F8-9B09-B3A3FCA44A7B}"/>
    <cellStyle name="Euro 3 5 2" xfId="4995" xr:uid="{FE6EE1C1-A861-40F6-9F71-ED5021169DAB}"/>
    <cellStyle name="Euro 3 5 3" xfId="4994" xr:uid="{833F41D1-B452-4806-AC7B-D53ADF37E05E}"/>
    <cellStyle name="Euro 3 6" xfId="1629" xr:uid="{DD0B3FE5-E630-4DDB-9CED-ECB0964415E7}"/>
    <cellStyle name="Euro 3 7" xfId="1630" xr:uid="{B7A310AD-569B-48FE-B3AB-2FDA030FBAE2}"/>
    <cellStyle name="Euro 3 8" xfId="1625" xr:uid="{76817DD3-EDF9-4A9B-A329-ABF463DD7032}"/>
    <cellStyle name="Euro 3 9" xfId="4008" xr:uid="{41B7F405-1326-4A9E-9156-6266255E0B28}"/>
    <cellStyle name="Euro 3_PrimaryEnergyPrices_TIMES" xfId="1631" xr:uid="{30F03FAF-9AC5-4518-ADD2-B0005F4EBD86}"/>
    <cellStyle name="Euro 30" xfId="1632" xr:uid="{C2A7878E-0F9A-45FC-875A-A885269E5FEE}"/>
    <cellStyle name="Euro 31" xfId="1633" xr:uid="{B462D2DB-E434-44D7-B235-D13DBFC95AFD}"/>
    <cellStyle name="Euro 32" xfId="1634" xr:uid="{120F98EC-71EE-4CAE-8C45-4BB3A4D95732}"/>
    <cellStyle name="Euro 33" xfId="1635" xr:uid="{F62A81E5-4056-4384-A96F-5395F49AA557}"/>
    <cellStyle name="Euro 34" xfId="1636" xr:uid="{1F35F4F7-3E79-4C8F-AE98-315921DB807A}"/>
    <cellStyle name="Euro 35" xfId="1637" xr:uid="{03CDD7A7-8949-479D-9926-2CE860611A19}"/>
    <cellStyle name="Euro 36" xfId="1638" xr:uid="{0A6C83E4-D2C0-4CBB-A950-C08A16FA6542}"/>
    <cellStyle name="Euro 37" xfId="1639" xr:uid="{A1F635F3-FE7C-474C-AABF-1ECF0E56DB5C}"/>
    <cellStyle name="Euro 38" xfId="1640" xr:uid="{22489729-7667-4E81-95CF-2B5BCA27F391}"/>
    <cellStyle name="Euro 39" xfId="1641" xr:uid="{46433E09-198A-45D1-AF98-4C059E380AD4}"/>
    <cellStyle name="Euro 4" xfId="153" xr:uid="{E86A27E6-2D32-469B-A157-B8612722BDBA}"/>
    <cellStyle name="Euro 4 2" xfId="154" xr:uid="{88939D4F-E217-4478-B318-113CF074BAE1}"/>
    <cellStyle name="Euro 4 2 2" xfId="1642" xr:uid="{FFEA7AB3-C6FC-4456-BDEA-2B5F32C8900D}"/>
    <cellStyle name="Euro 4 2 2 2" xfId="4996" xr:uid="{F31BEDC0-89C5-4F8E-9142-112DC32E4B4F}"/>
    <cellStyle name="Euro 4 3" xfId="155" xr:uid="{D0B4DB75-AB96-4FC1-BF03-1C308C1D5E30}"/>
    <cellStyle name="Euro 4 3 2" xfId="156" xr:uid="{60CDE201-3325-4AB4-B0DF-6B74A36D1F23}"/>
    <cellStyle name="Euro 4 3 3" xfId="157" xr:uid="{1B529045-185B-4482-A9E0-FCB1C11E6A17}"/>
    <cellStyle name="Euro 4 3 4" xfId="352" xr:uid="{2966246B-C020-4646-926A-B3A4EB2C4CB2}"/>
    <cellStyle name="Euro 4 3 4 2" xfId="1643" xr:uid="{4537B697-9D19-400E-A378-1577D7C95286}"/>
    <cellStyle name="Euro 4 3 5" xfId="4997" xr:uid="{18E8CBDF-E8F1-47E6-933E-78F7E702BB50}"/>
    <cellStyle name="Euro 4 4" xfId="158" xr:uid="{C61A64F2-4C83-4458-9D08-BE5A52CB1511}"/>
    <cellStyle name="Euro 4 4 2" xfId="4009" xr:uid="{B58720DF-9D30-4FDE-96B1-B360D8BC8FBC}"/>
    <cellStyle name="Euro 4 4 2 2" xfId="4998" xr:uid="{A3DBB3F4-C1CE-44C9-BEB8-94C755596BBD}"/>
    <cellStyle name="Euro 4 5" xfId="1644" xr:uid="{C18DD67A-7803-4C85-93DD-CAEDAF61F352}"/>
    <cellStyle name="Euro 4 6" xfId="23178" xr:uid="{570B6262-1B8E-442D-A82B-53B062FB3424}"/>
    <cellStyle name="Euro 40" xfId="1645" xr:uid="{7CDA9092-A57D-4A01-868F-669EC07A7418}"/>
    <cellStyle name="Euro 41" xfId="1646" xr:uid="{337DC077-8521-4ADE-92DA-26731486D70D}"/>
    <cellStyle name="Euro 42" xfId="1647" xr:uid="{0F44AC7E-160F-450E-A749-CD336A6612E7}"/>
    <cellStyle name="Euro 43" xfId="1648" xr:uid="{F0861B5A-8DFC-4770-A6FA-6D363976D264}"/>
    <cellStyle name="Euro 44" xfId="1649" xr:uid="{4EBCC2F1-E36F-4EDC-BE48-46859FC2E60A}"/>
    <cellStyle name="Euro 45" xfId="1650" xr:uid="{8E2B0B37-FE47-4884-B2FD-F48C967B142B}"/>
    <cellStyle name="Euro 46" xfId="1651" xr:uid="{AFB4A3B7-3DC7-4E5D-B3F6-F97D8BB0E5BF}"/>
    <cellStyle name="Euro 47" xfId="1652" xr:uid="{49DA6812-3F05-4779-BE61-BE8D6024749E}"/>
    <cellStyle name="Euro 48" xfId="1653" xr:uid="{8E1E7798-FD98-42A2-B6A4-BD09E5C99F86}"/>
    <cellStyle name="Euro 48 2" xfId="1654" xr:uid="{7A57FDBF-957F-4870-A572-C191F037CD14}"/>
    <cellStyle name="Euro 49" xfId="1655" xr:uid="{221AFA74-A183-4B38-A7ED-43083A538561}"/>
    <cellStyle name="Euro 49 2" xfId="1656" xr:uid="{2620CEEA-ABFA-427C-83F5-11BD4A14F735}"/>
    <cellStyle name="Euro 5" xfId="159" xr:uid="{07B58BF0-9436-4532-AAAE-3C7D12EB2C9B}"/>
    <cellStyle name="Euro 5 2" xfId="160" xr:uid="{A6AFB4F2-3C49-45EF-ADF6-DD7C36A6174F}"/>
    <cellStyle name="Euro 5 2 2" xfId="4999" xr:uid="{5B16C5F8-69E6-40FD-A3DF-E6F8FA18F376}"/>
    <cellStyle name="Euro 5 3" xfId="161" xr:uid="{97E1F3B7-32F2-4383-AEC6-061E50CAE6CB}"/>
    <cellStyle name="Euro 5 3 2" xfId="5000" xr:uid="{469A6F85-961D-4B96-90A4-2910A3EF7296}"/>
    <cellStyle name="Euro 5 4" xfId="353" xr:uid="{61125366-3408-4C75-A9ED-CB083D300533}"/>
    <cellStyle name="Euro 5 4 2" xfId="1657" xr:uid="{687A3C71-2F58-4954-AE4A-24C6E321D831}"/>
    <cellStyle name="Euro 50" xfId="1658" xr:uid="{9F9A4900-FCB6-4A77-A9DB-9D284AB9591D}"/>
    <cellStyle name="Euro 50 2" xfId="1659" xr:uid="{99228FDF-8FA2-49CA-A186-24DB9CBDA094}"/>
    <cellStyle name="Euro 51" xfId="1660" xr:uid="{E2F64061-9074-4585-8DAF-C7C05AFC2FE0}"/>
    <cellStyle name="Euro 51 2" xfId="1661" xr:uid="{D3694EEF-5758-47C7-A022-25DFA22F51E8}"/>
    <cellStyle name="Euro 52" xfId="1662" xr:uid="{6576D0A2-8584-4969-A0A5-AAF139EE1A46}"/>
    <cellStyle name="Euro 52 2" xfId="1663" xr:uid="{A42C12B1-1663-421D-8C92-26AD62F5B205}"/>
    <cellStyle name="Euro 53" xfId="1664" xr:uid="{D9E2A103-F5B1-4BB3-A15E-5E6ED3FFBDE4}"/>
    <cellStyle name="Euro 53 2" xfId="1665" xr:uid="{8B71A8AF-8F43-4CC0-B11E-C3E7DA26E9D9}"/>
    <cellStyle name="Euro 54" xfId="1666" xr:uid="{9147931B-8B61-41A2-98D1-BC3D07081B70}"/>
    <cellStyle name="Euro 54 2" xfId="1667" xr:uid="{17A87BF3-F853-4E54-9A6F-12060A9E8B97}"/>
    <cellStyle name="Euro 55" xfId="1668" xr:uid="{2244180C-FDE6-4E35-87C4-4D2A5D9D6558}"/>
    <cellStyle name="Euro 55 2" xfId="1669" xr:uid="{7845DF25-692E-4A7B-99A8-CEBB9C523BAF}"/>
    <cellStyle name="Euro 56" xfId="1670" xr:uid="{CA8F7E25-150D-44FD-B419-2C72AB5E26F1}"/>
    <cellStyle name="Euro 56 2" xfId="1671" xr:uid="{15BCB34D-5811-454F-A2B4-C81F7B0F68DD}"/>
    <cellStyle name="Euro 57" xfId="1672" xr:uid="{4F37F8C2-E7D5-4C17-AF29-69072B5B45F8}"/>
    <cellStyle name="Euro 58" xfId="1673" xr:uid="{F2FD777B-0644-44C9-9905-6C7C1EF7DE57}"/>
    <cellStyle name="Euro 58 2" xfId="5001" xr:uid="{5C85CC70-2716-4549-B4D2-26CD31894ECB}"/>
    <cellStyle name="Euro 58 2 2" xfId="5002" xr:uid="{6AA80541-DAA8-471F-BEC5-2AB5C0C4E4F9}"/>
    <cellStyle name="Euro 58 3" xfId="5003" xr:uid="{C2BAD257-D8F6-4E8F-B16B-279322BDC058}"/>
    <cellStyle name="Euro 58 3 2" xfId="5004" xr:uid="{28724B31-4977-45DF-9B44-75225B6A438A}"/>
    <cellStyle name="Euro 58 3 3" xfId="5005" xr:uid="{8D6B9974-0C66-4550-AD71-B0656DAC5BDF}"/>
    <cellStyle name="Euro 58 4" xfId="5006" xr:uid="{BC1107C4-AF95-4D14-A72A-644C39AE7D44}"/>
    <cellStyle name="Euro 58 5" xfId="5007" xr:uid="{5081C688-A680-4176-8823-9D541CB7538D}"/>
    <cellStyle name="Euro 59" xfId="1674" xr:uid="{98B3A492-F508-4E35-95B9-CB9464E515D6}"/>
    <cellStyle name="Euro 6" xfId="162" xr:uid="{FEB21A8F-18C9-4729-B4C1-A66527FBAAD9}"/>
    <cellStyle name="Euro 6 2" xfId="1675" xr:uid="{D27AA338-3BB3-4BB9-8024-028236D2517B}"/>
    <cellStyle name="Euro 6 2 2" xfId="5008" xr:uid="{9E27FFF5-153A-4A72-B75C-DF7E84B2A62D}"/>
    <cellStyle name="Euro 6 3" xfId="1676" xr:uid="{3A004EC3-6BF9-41E4-AD60-223EC36B75FC}"/>
    <cellStyle name="Euro 6 3 2" xfId="5009" xr:uid="{115D5FBB-B91A-4CEC-A342-78BC0DFA96C0}"/>
    <cellStyle name="Euro 6 4" xfId="4010" xr:uid="{3BC16012-52D1-412A-8B61-95F5BEBFFAAE}"/>
    <cellStyle name="Euro 60" xfId="1594" xr:uid="{5511027E-1464-41EB-B6E7-EB77EEA7DBA4}"/>
    <cellStyle name="Euro 7" xfId="1677" xr:uid="{FA51DC10-FDB5-4653-87A4-E2A5F25A3D35}"/>
    <cellStyle name="Euro 7 2" xfId="1678" xr:uid="{A5B66EA9-E575-4230-9EE3-576A6309EEFA}"/>
    <cellStyle name="Euro 7 3" xfId="1679" xr:uid="{81F16E51-D1AE-4CD6-9175-0EA2CD6DF2A1}"/>
    <cellStyle name="Euro 7 3 2" xfId="5010" xr:uid="{E74D9570-0C2F-415B-8118-82039733CE0E}"/>
    <cellStyle name="Euro 7 4" xfId="5011" xr:uid="{D7E21727-9FF2-453F-9B23-725555E887A9}"/>
    <cellStyle name="Euro 8" xfId="1680" xr:uid="{43D7AA20-F662-4621-A47B-33F244B3923C}"/>
    <cellStyle name="Euro 8 2" xfId="1681" xr:uid="{DC1E290B-BBAD-4638-B45B-487CE8537F0B}"/>
    <cellStyle name="Euro 9" xfId="1682" xr:uid="{DE0A7287-1249-4141-904A-908CFF4EE0FB}"/>
    <cellStyle name="Euro 9 2" xfId="1683" xr:uid="{B5A583EE-2CC8-4C50-AFB8-BB992D4B1195}"/>
    <cellStyle name="Euro_IMP-EXP" xfId="23179" xr:uid="{18E5FECD-7C1B-4614-A5B6-D56B0FE6647D}"/>
    <cellStyle name="Explanatory Text 10" xfId="1684" xr:uid="{D502BF2E-D544-49AF-BE8C-E1D5DC803D8E}"/>
    <cellStyle name="Explanatory Text 11" xfId="1685" xr:uid="{0CDBF281-73EF-4B5E-81D5-8B5D5AAAA6D7}"/>
    <cellStyle name="Explanatory Text 12" xfId="1686" xr:uid="{D405DC85-7FAC-4CDA-B0D4-A5A02F5AD977}"/>
    <cellStyle name="Explanatory Text 13" xfId="1687" xr:uid="{AA1DAE91-9AA6-4BF0-8A15-339491C8CD99}"/>
    <cellStyle name="Explanatory Text 14" xfId="1688" xr:uid="{BE70D478-52B1-4C1C-8E51-69484B4F1EA7}"/>
    <cellStyle name="Explanatory Text 15" xfId="1689" xr:uid="{4BDFF301-3F2A-4BDE-98D9-4F432FBB5C07}"/>
    <cellStyle name="Explanatory Text 16" xfId="1690" xr:uid="{DC228003-0E97-4FCA-A74C-9A7873F0F3FC}"/>
    <cellStyle name="Explanatory Text 17" xfId="1691" xr:uid="{6F0E695C-0A98-4520-8E19-AECC493262D0}"/>
    <cellStyle name="Explanatory Text 18" xfId="1692" xr:uid="{6FBCF4C0-6BF1-4E3A-AABE-D908EE322C05}"/>
    <cellStyle name="Explanatory Text 19" xfId="1693" xr:uid="{88992A75-7C0D-4BA9-8F6D-A07BECB04C6A}"/>
    <cellStyle name="Explanatory Text 2" xfId="163" xr:uid="{814DAE0C-F751-4D16-82F1-7C4A869E17FF}"/>
    <cellStyle name="Explanatory Text 2 10" xfId="4011" xr:uid="{FB8DD482-0EF3-4195-B305-BF096664BEC2}"/>
    <cellStyle name="Explanatory Text 2 2" xfId="4012" xr:uid="{B14DEFB6-CBD6-4E0E-961B-B99AE0726530}"/>
    <cellStyle name="Explanatory Text 2 3" xfId="4013" xr:uid="{04DBDE30-7492-4948-BE5B-D69DEBDF0F0A}"/>
    <cellStyle name="Explanatory Text 2 4" xfId="4014" xr:uid="{9C579EDD-A5BF-4E67-9317-F4409BA93BE2}"/>
    <cellStyle name="Explanatory Text 2 5" xfId="4015" xr:uid="{2166F359-6992-443C-BD96-78D355AE0405}"/>
    <cellStyle name="Explanatory Text 2 6" xfId="4016" xr:uid="{A0A3E490-B8D8-4083-8EF9-1CCD377ED09A}"/>
    <cellStyle name="Explanatory Text 2 7" xfId="4017" xr:uid="{86C9D7C2-A14D-45F8-ABAB-7C9786C14E80}"/>
    <cellStyle name="Explanatory Text 2 8" xfId="4018" xr:uid="{3E9C2422-ADCC-49B7-BE31-E567CD4B2BCD}"/>
    <cellStyle name="Explanatory Text 2 9" xfId="4019" xr:uid="{8BF308B4-5B76-4D15-8C81-BE77B1594F77}"/>
    <cellStyle name="Explanatory Text 20" xfId="1694" xr:uid="{D2FC3E65-30AC-4B44-AD27-97D668521473}"/>
    <cellStyle name="Explanatory Text 21" xfId="1695" xr:uid="{27711239-2545-4ED8-986F-E9BC47FBB63E}"/>
    <cellStyle name="Explanatory Text 22" xfId="1696" xr:uid="{54260EFE-D6DB-438E-BF74-EFAA61156B05}"/>
    <cellStyle name="Explanatory Text 23" xfId="1697" xr:uid="{54A49756-2F90-471B-B51F-F034B1E38A3A}"/>
    <cellStyle name="Explanatory Text 24" xfId="1698" xr:uid="{A99C8F51-D7F1-4057-BDC4-06F1BA80F458}"/>
    <cellStyle name="Explanatory Text 25" xfId="1699" xr:uid="{E92937D2-3D54-4639-AC82-D8E94771A3DD}"/>
    <cellStyle name="Explanatory Text 26" xfId="1700" xr:uid="{F5170A6C-9583-4713-B882-C192BCC87952}"/>
    <cellStyle name="Explanatory Text 27" xfId="1701" xr:uid="{979C9B5A-6F08-41DC-AD52-3D4E1EF0C205}"/>
    <cellStyle name="Explanatory Text 28" xfId="1702" xr:uid="{C9D4C33F-92FD-4AB6-BE9F-DC909B037E8F}"/>
    <cellStyle name="Explanatory Text 29" xfId="1703" xr:uid="{60E31DEE-A655-42A3-BF3A-74A33D0EA689}"/>
    <cellStyle name="Explanatory Text 3" xfId="164" xr:uid="{780E699A-EEEE-47C1-B28A-0D621025FB7A}"/>
    <cellStyle name="Explanatory Text 3 2" xfId="1704" xr:uid="{564227E2-E389-43A5-925E-627443C7B4AB}"/>
    <cellStyle name="Explanatory Text 30" xfId="1705" xr:uid="{8C1B7B10-6AE1-4312-BE83-94AF5BCA6CC0}"/>
    <cellStyle name="Explanatory Text 31" xfId="1706" xr:uid="{E7EB3F08-2425-439F-9DF8-32411D7FD847}"/>
    <cellStyle name="Explanatory Text 32" xfId="1707" xr:uid="{4C2B6D92-38D0-4665-B76F-E10AC07DAF49}"/>
    <cellStyle name="Explanatory Text 33" xfId="1708" xr:uid="{E7E07D07-6E2E-4855-A699-C19D7BE37939}"/>
    <cellStyle name="Explanatory Text 34" xfId="1709" xr:uid="{B00C0CD9-81C4-4345-9241-FA72000322AB}"/>
    <cellStyle name="Explanatory Text 35" xfId="1710" xr:uid="{4C6D4224-CCB8-4B54-B6C0-8BBC33AAE453}"/>
    <cellStyle name="Explanatory Text 36" xfId="1711" xr:uid="{BFE11841-1F1E-4C8D-B0BD-C1185090EB2A}"/>
    <cellStyle name="Explanatory Text 37" xfId="1712" xr:uid="{2132DB4D-5DA0-4FEF-9572-17886BA82433}"/>
    <cellStyle name="Explanatory Text 38" xfId="1713" xr:uid="{E1743EC4-BFF1-430F-9399-C9B7DAE16858}"/>
    <cellStyle name="Explanatory Text 39" xfId="1714" xr:uid="{219C7029-2EEF-42D3-939E-49915202680E}"/>
    <cellStyle name="Explanatory Text 4" xfId="1715" xr:uid="{8A0E95FD-8E04-447F-9482-62FF9C6AB5B8}"/>
    <cellStyle name="Explanatory Text 4 2" xfId="5012" xr:uid="{57E0A5F0-891F-49C8-98A8-DB0B110190F6}"/>
    <cellStyle name="Explanatory Text 40" xfId="1716" xr:uid="{7EE8DFCE-94DA-4613-9794-407539DC2EF2}"/>
    <cellStyle name="Explanatory Text 41" xfId="1717" xr:uid="{DDE33991-7002-4727-BDF2-5098FA8E0D8E}"/>
    <cellStyle name="Explanatory Text 42" xfId="1718" xr:uid="{FF13EF3A-3817-40E8-92AD-D6F823F90CAF}"/>
    <cellStyle name="Explanatory Text 43" xfId="1719" xr:uid="{010D123E-4EBB-4278-BA8B-8084C8054C9E}"/>
    <cellStyle name="Explanatory Text 44" xfId="18" xr:uid="{F1F4A5F1-5B95-4ED0-B4A9-4C60D854871A}"/>
    <cellStyle name="Explanatory Text 5" xfId="1720" xr:uid="{0F84D080-BD5A-4F4D-B2E8-3CFA863ECD25}"/>
    <cellStyle name="Explanatory Text 5 2" xfId="5013" xr:uid="{E237FFBB-7565-41A5-8E75-3037DCA8B8A8}"/>
    <cellStyle name="Explanatory Text 6" xfId="1721" xr:uid="{9CFB0A7B-A1E1-49CF-A1BB-FE49FC2B9DC3}"/>
    <cellStyle name="Explanatory Text 6 2" xfId="5014" xr:uid="{7B8EC06F-4C64-4F99-B2FA-26F08B077454}"/>
    <cellStyle name="Explanatory Text 7" xfId="1722" xr:uid="{B6416A3E-13AB-48EA-BE5E-29A6E5E800BB}"/>
    <cellStyle name="Explanatory Text 8" xfId="1723" xr:uid="{80B98C4A-E3DC-487F-AF23-2FFDBC220A71}"/>
    <cellStyle name="Explanatory Text 9" xfId="1724" xr:uid="{96CA8D48-A149-454E-BE51-74561552E791}"/>
    <cellStyle name="Fixed" xfId="23180" xr:uid="{9F5508E6-B4E6-4335-839F-BC5CD148EF52}"/>
    <cellStyle name="Fixed1 - Style1" xfId="23181" xr:uid="{88F85A86-25F0-4B40-B828-48BC97833AA1}"/>
    <cellStyle name="Float" xfId="165" xr:uid="{1B3B6CB5-1FAF-4D4D-BD53-14AF6D6FFD77}"/>
    <cellStyle name="Float 2" xfId="166" xr:uid="{F9EC95AF-159B-4B99-83EE-FC949AB8A070}"/>
    <cellStyle name="Float 2 2" xfId="4020" xr:uid="{05F776AA-3B3E-409B-8080-5B9F943CF2B9}"/>
    <cellStyle name="Float 3" xfId="1726" xr:uid="{E4B84720-AF20-4A10-9364-7E72EB5BC472}"/>
    <cellStyle name="Float 3 2" xfId="4021" xr:uid="{F0AE9A9F-764A-47FC-8BE7-353B99E00F0E}"/>
    <cellStyle name="Float 4" xfId="1725" xr:uid="{33351302-DC61-4C02-933D-7F4116991472}"/>
    <cellStyle name="Good 10" xfId="1727" xr:uid="{EE78D9C4-10C8-475F-9BE1-1BE1E0F6ACFD}"/>
    <cellStyle name="Good 11" xfId="1728" xr:uid="{DEB9E260-9738-4160-830A-6FEEFA049D21}"/>
    <cellStyle name="Good 12" xfId="1729" xr:uid="{1B4A990D-BBF2-4680-ADF5-9CF27B0265B2}"/>
    <cellStyle name="Good 13" xfId="1730" xr:uid="{4852277A-4FEE-4B77-A39D-F7E244893DF3}"/>
    <cellStyle name="Good 14" xfId="1731" xr:uid="{12432E28-4F2B-4BF3-AC01-D6D4549C84F0}"/>
    <cellStyle name="Good 15" xfId="1732" xr:uid="{008EE4A4-E8ED-4FCF-BAC5-E75F916EC518}"/>
    <cellStyle name="Good 16" xfId="1733" xr:uid="{ECD3BEA7-BEB8-4C78-A68F-F17307FFDFCD}"/>
    <cellStyle name="Good 17" xfId="1734" xr:uid="{049E757B-133F-41C4-ADEC-A8B9CB84E25C}"/>
    <cellStyle name="Good 18" xfId="1735" xr:uid="{2AA2F6A8-9197-41C9-A7B4-0B1C3B98DBCF}"/>
    <cellStyle name="Good 19" xfId="1736" xr:uid="{3D47D8C0-E16C-41BD-BE4B-D54DAD1108C7}"/>
    <cellStyle name="Good 2" xfId="167" xr:uid="{01326229-9A25-4CD9-8B92-67379D35DF7E}"/>
    <cellStyle name="Good 2 10" xfId="4022" xr:uid="{7214B44C-1A84-4C14-8A11-10DFB5FB7BE8}"/>
    <cellStyle name="Good 2 11" xfId="5015" xr:uid="{FEB2818C-7654-4353-96FF-813CC8D90932}"/>
    <cellStyle name="Good 2 12" xfId="5016" xr:uid="{012AE391-E61E-4106-A658-FFCF75A665F6}"/>
    <cellStyle name="Good 2 2" xfId="1737" xr:uid="{0BA4D3B1-E648-4E82-9278-4329D1054636}"/>
    <cellStyle name="Good 2 2 2" xfId="4023" xr:uid="{A420246F-AF91-430C-A57A-89E9A0398837}"/>
    <cellStyle name="Good 2 2 2 2" xfId="5017" xr:uid="{811EE663-AC3D-4BFF-ADAF-FC2B1A9CFE58}"/>
    <cellStyle name="Good 2 3" xfId="1738" xr:uid="{92D68C39-E4C2-4033-BDFE-9271830C1D76}"/>
    <cellStyle name="Good 2 3 2" xfId="4024" xr:uid="{E38C2466-E1B6-4EE7-88B6-B5C581C79661}"/>
    <cellStyle name="Good 2 4" xfId="4025" xr:uid="{35AD9707-DF74-4450-9FB2-EF8A6AB012B6}"/>
    <cellStyle name="Good 2 5" xfId="4026" xr:uid="{E13F028B-BF54-40D6-B844-3B653274BC10}"/>
    <cellStyle name="Good 2 6" xfId="4027" xr:uid="{EC67321E-7EBB-4FE5-9BF8-11B659862957}"/>
    <cellStyle name="Good 2 7" xfId="4028" xr:uid="{E376995A-E373-4500-B8FC-34EB827916DE}"/>
    <cellStyle name="Good 2 8" xfId="4029" xr:uid="{010060CA-6E66-407D-9B1A-C8278489B836}"/>
    <cellStyle name="Good 2 9" xfId="4030" xr:uid="{4AB1DF61-908F-404E-B677-49F5EAFD24C4}"/>
    <cellStyle name="Good 20" xfId="1739" xr:uid="{E8E8CE7D-E69A-4ABC-99F6-2C2552413377}"/>
    <cellStyle name="Good 21" xfId="1740" xr:uid="{25F82F60-4BBD-4978-8E9B-CB41B4C5441A}"/>
    <cellStyle name="Good 22" xfId="1741" xr:uid="{49EA244C-478E-470A-AA1F-E829640DE23B}"/>
    <cellStyle name="Good 23" xfId="1742" xr:uid="{2FC2118C-C36D-432F-9C42-655DABE8CA43}"/>
    <cellStyle name="Good 24" xfId="1743" xr:uid="{3CBBFDCF-8D9D-4F84-AD69-48C5AECDE362}"/>
    <cellStyle name="Good 25" xfId="1744" xr:uid="{FFEE1BC6-8E41-4E4B-8817-1C385DD261A2}"/>
    <cellStyle name="Good 26" xfId="1745" xr:uid="{20A325F1-B388-4FEC-A70F-7C1631B2235D}"/>
    <cellStyle name="Good 27" xfId="1746" xr:uid="{007CA522-4A17-4AEE-AFC1-EDA033FA0C5E}"/>
    <cellStyle name="Good 28" xfId="1747" xr:uid="{E63CC4CE-4F03-4E5E-98F6-F82EADF03C54}"/>
    <cellStyle name="Good 29" xfId="1748" xr:uid="{8EDA776B-E7CA-46ED-9E53-505E5348D6BD}"/>
    <cellStyle name="Good 3" xfId="168" xr:uid="{E483BD0E-F9BB-4443-9672-9676FAB4BEE1}"/>
    <cellStyle name="Good 3 2" xfId="1749" xr:uid="{65D6E13E-6A61-4BD6-937B-E2790F60FD85}"/>
    <cellStyle name="Good 3 2 2" xfId="5018" xr:uid="{C943C665-3AB3-417D-8298-CC17E6898D6B}"/>
    <cellStyle name="Good 3 3" xfId="4031" xr:uid="{EF055127-7191-4307-B933-3517609A54E5}"/>
    <cellStyle name="Good 30" xfId="1750" xr:uid="{EBBB31E6-FF4B-4BE6-BF90-8C928E8E31D0}"/>
    <cellStyle name="Good 31" xfId="1751" xr:uid="{A7D43F1E-FC2C-4E5F-BF59-A06B49B788E9}"/>
    <cellStyle name="Good 32" xfId="1752" xr:uid="{621DFA09-1400-4719-90DA-4C1BE1438DB3}"/>
    <cellStyle name="Good 33" xfId="1753" xr:uid="{9EF4388D-EF98-411B-9035-8B31498C1406}"/>
    <cellStyle name="Good 34" xfId="1754" xr:uid="{BA70129D-1F45-4956-8036-02BD557F002D}"/>
    <cellStyle name="Good 35" xfId="1755" xr:uid="{9125D379-867D-4C57-9824-724009A665B1}"/>
    <cellStyle name="Good 36" xfId="1756" xr:uid="{20CD0D5C-6344-49DB-A64E-9F6DA32373D0}"/>
    <cellStyle name="Good 37" xfId="1757" xr:uid="{8418DAB8-40A5-463F-96EF-B0DDD0ACA76C}"/>
    <cellStyle name="Good 38" xfId="1758" xr:uid="{21874F76-E696-4CBC-8276-4235D6AE73B9}"/>
    <cellStyle name="Good 39" xfId="1759" xr:uid="{F1AE3362-C1FD-40C4-83FC-815F5E6F647A}"/>
    <cellStyle name="Good 4" xfId="1760" xr:uid="{42E63877-FB7B-4AE2-B773-22CD4F305AD4}"/>
    <cellStyle name="Good 4 2" xfId="5019" xr:uid="{61467DA4-2C6F-473F-9CFC-B0F8D77EE694}"/>
    <cellStyle name="Good 40" xfId="1761" xr:uid="{E4ACB1DE-437F-4AB9-B67A-BABDCB0C00A2}"/>
    <cellStyle name="Good 41" xfId="1762" xr:uid="{C5F5A950-A724-4AD4-ADF0-C9113F22262F}"/>
    <cellStyle name="Good 42" xfId="1763" xr:uid="{0E9B4504-DEB2-45E4-AAF7-710EC6765BE7}"/>
    <cellStyle name="Good 43" xfId="8" xr:uid="{F95BBB0B-27CB-4B86-A35B-24FC512E5A1D}"/>
    <cellStyle name="Good 5" xfId="1764" xr:uid="{222E2E4E-DA80-47A6-A24E-4CBC6457D652}"/>
    <cellStyle name="Good 5 2" xfId="5020" xr:uid="{C30EB571-F692-422E-AE8A-21CBE60FFFD1}"/>
    <cellStyle name="Good 6" xfId="1765" xr:uid="{D28BF441-F0F9-4FCB-9829-5020536BBF41}"/>
    <cellStyle name="Good 6 2" xfId="5021" xr:uid="{6817A731-7493-45CA-803F-837EF3FEC902}"/>
    <cellStyle name="Good 7" xfId="1766" xr:uid="{37F9FCC3-CCD6-4CDC-A4FD-AC8217D0BBE2}"/>
    <cellStyle name="Good 8" xfId="1767" xr:uid="{A393EFD6-CA31-45B1-AC1F-D5DEDA651C9B}"/>
    <cellStyle name="Good 9" xfId="1768" xr:uid="{5C57212C-AC80-43DC-A9D1-8F28BEB7D2EC}"/>
    <cellStyle name="Grey" xfId="23182" xr:uid="{0579CD2C-D498-4E96-A28A-C62B363271C5}"/>
    <cellStyle name="Gut" xfId="1769" xr:uid="{6B827274-E340-4462-BFFA-CDD86485518D}"/>
    <cellStyle name="Gut 2" xfId="23183" xr:uid="{1983C717-A6F1-4818-93CE-C58B2D72BB45}"/>
    <cellStyle name="HEADER" xfId="23184" xr:uid="{1FC435F2-AB2E-45C8-BB12-131A42D92FBA}"/>
    <cellStyle name="Heading 1 10" xfId="1770" xr:uid="{5D53DCEA-6AE8-4804-84B7-2A8ED3CA802A}"/>
    <cellStyle name="Heading 1 10 2" xfId="23185" xr:uid="{3A212438-9AEF-4F76-AC92-4935D8134B86}"/>
    <cellStyle name="Heading 1 11" xfId="1771" xr:uid="{70B4C18D-71E0-4942-BDA6-A0E191095874}"/>
    <cellStyle name="Heading 1 11 2" xfId="23186" xr:uid="{C2F22FEE-5DF5-49F5-86EF-254EA1C7273C}"/>
    <cellStyle name="Heading 1 12" xfId="1772" xr:uid="{FD2CF65C-4B56-4FCE-BB7A-EF31CE61A7C4}"/>
    <cellStyle name="Heading 1 12 2" xfId="23187" xr:uid="{DDF7084F-898B-45AC-83F2-0DA74E042A45}"/>
    <cellStyle name="Heading 1 13" xfId="1773" xr:uid="{9553A35F-DB8A-4004-AAB2-B24D886798DD}"/>
    <cellStyle name="Heading 1 13 2" xfId="23188" xr:uid="{BD668C86-3AD9-4A82-A435-2B9C540021BE}"/>
    <cellStyle name="Heading 1 14" xfId="1774" xr:uid="{2DA461AC-D7FC-4BD1-9660-3DD5E6D00D05}"/>
    <cellStyle name="Heading 1 14 2" xfId="23189" xr:uid="{7815FF7F-6DFF-45DE-A2F7-696925595CC4}"/>
    <cellStyle name="Heading 1 15" xfId="1775" xr:uid="{16CC95A8-35F3-42DF-B5A6-C0165E9957E2}"/>
    <cellStyle name="Heading 1 15 2" xfId="23190" xr:uid="{3BC878DE-ED0D-419B-80E7-DFC3661CA2A7}"/>
    <cellStyle name="Heading 1 16" xfId="1776" xr:uid="{0309B3F1-CC22-4059-B25B-8DF40C7F2BCC}"/>
    <cellStyle name="Heading 1 16 2" xfId="23191" xr:uid="{91D7A98B-9AD5-4AFD-9C68-DF8A9319B51D}"/>
    <cellStyle name="Heading 1 17" xfId="1777" xr:uid="{9E22E768-C2DD-402D-BB50-30CE8219498B}"/>
    <cellStyle name="Heading 1 17 2" xfId="23192" xr:uid="{320C8189-9A0A-4373-859C-4BF3CEE51F21}"/>
    <cellStyle name="Heading 1 18" xfId="1778" xr:uid="{DDFD1B56-2DE7-4521-AFA6-5D5B830B9C21}"/>
    <cellStyle name="Heading 1 18 2" xfId="23193" xr:uid="{6040BA34-20F6-4136-B5C7-5A01E98A41A6}"/>
    <cellStyle name="Heading 1 19" xfId="1779" xr:uid="{20344E9D-F4E9-44A1-8EB2-2DDD036FC04D}"/>
    <cellStyle name="Heading 1 19 2" xfId="23194" xr:uid="{02FB22B1-B54B-4A28-99F7-20834296AF76}"/>
    <cellStyle name="Heading 1 2" xfId="169" xr:uid="{CB7097FC-DEFF-4587-8728-3A5487296391}"/>
    <cellStyle name="Heading 1 2 10" xfId="4032" xr:uid="{D548F48B-390F-4D33-BAFC-3135E913197A}"/>
    <cellStyle name="Heading 1 2 11" xfId="5022" xr:uid="{64417ABA-9F94-42DE-B90F-9926544C7482}"/>
    <cellStyle name="Heading 1 2 2" xfId="4033" xr:uid="{E1AC2766-0B09-45B9-B1C1-BC1E69D6AAC9}"/>
    <cellStyle name="Heading 1 2 2 2" xfId="23195" xr:uid="{D5C55712-3EF7-4423-98FD-6ABA57F2D36F}"/>
    <cellStyle name="Heading 1 2 3" xfId="4034" xr:uid="{A626D3BA-2246-4296-8439-05B8C08BAA39}"/>
    <cellStyle name="Heading 1 2 4" xfId="4035" xr:uid="{19466CFA-F7D5-4273-A20B-C2485FE79185}"/>
    <cellStyle name="Heading 1 2 5" xfId="4036" xr:uid="{CA16B582-26DA-4356-A54E-DB1A12968051}"/>
    <cellStyle name="Heading 1 2 6" xfId="4037" xr:uid="{1D196CEB-BCD2-4CB5-9953-3091CF559041}"/>
    <cellStyle name="Heading 1 2 7" xfId="4038" xr:uid="{9B3C6D61-5B98-4C6B-BDCF-AA14B4C05C88}"/>
    <cellStyle name="Heading 1 2 8" xfId="4039" xr:uid="{8EA0D382-B59E-4BCD-8B8A-1097A5DCA7DF}"/>
    <cellStyle name="Heading 1 2 9" xfId="4040" xr:uid="{0BDDE3FF-BF1A-486E-B4B6-08A392957111}"/>
    <cellStyle name="Heading 1 20" xfId="1780" xr:uid="{81D1CEFF-73C5-4939-AAA9-F78ED3781067}"/>
    <cellStyle name="Heading 1 21" xfId="1781" xr:uid="{12CD23B6-BC15-4EFC-8414-4C2EA26BF977}"/>
    <cellStyle name="Heading 1 22" xfId="1782" xr:uid="{70DC2DF9-5311-4337-93BB-95E419BC192B}"/>
    <cellStyle name="Heading 1 23" xfId="1783" xr:uid="{59B07EC5-4395-42F6-B99B-C86B7C3AA60E}"/>
    <cellStyle name="Heading 1 24" xfId="1784" xr:uid="{7750A8A0-DF18-4BB8-904F-5115B65AE4C8}"/>
    <cellStyle name="Heading 1 25" xfId="1785" xr:uid="{0379CE5C-D635-4B6B-8835-130865C23FA2}"/>
    <cellStyle name="Heading 1 26" xfId="1786" xr:uid="{33F629BD-84C9-4435-8739-1687F0488CBE}"/>
    <cellStyle name="Heading 1 27" xfId="1787" xr:uid="{4CC4AFA4-EC2B-496F-BA67-38D08BFDB28C}"/>
    <cellStyle name="Heading 1 28" xfId="1788" xr:uid="{682CE20C-524C-4B48-ACEA-4DAAFCE25D95}"/>
    <cellStyle name="Heading 1 29" xfId="1789" xr:uid="{5507F419-CFE7-4DB1-A879-011316B05E9C}"/>
    <cellStyle name="Heading 1 3" xfId="170" xr:uid="{58A41FD1-48E8-4AE9-A7C6-E15B127AEAD8}"/>
    <cellStyle name="Heading 1 3 2" xfId="1790" xr:uid="{E5FCD0FE-5686-41AC-82E3-ED4171046B33}"/>
    <cellStyle name="Heading 1 3 2 2" xfId="5023" xr:uid="{54E4A23A-E482-4056-9E32-8643031A2C10}"/>
    <cellStyle name="Heading 1 3 3" xfId="4041" xr:uid="{D5F197C4-CBEB-42F2-8AD0-F7434055D10D}"/>
    <cellStyle name="Heading 1 3 4" xfId="23196" xr:uid="{D1A4E105-71EA-4BCD-B64B-E0FD02B7A456}"/>
    <cellStyle name="Heading 1 30" xfId="1791" xr:uid="{80032543-1F64-4D5E-B7D1-B5982D79733E}"/>
    <cellStyle name="Heading 1 31" xfId="1792" xr:uid="{1DE3FDF8-084B-4CF9-93D3-78618954776D}"/>
    <cellStyle name="Heading 1 32" xfId="1793" xr:uid="{86ECF164-E6AC-4BE5-A78A-C22AFCF42C80}"/>
    <cellStyle name="Heading 1 33" xfId="1794" xr:uid="{6CC5A45B-914E-4E69-9B3A-A23DB038FABF}"/>
    <cellStyle name="Heading 1 34" xfId="1795" xr:uid="{EF522E95-B66D-48C9-A6A0-1F1F97562AF9}"/>
    <cellStyle name="Heading 1 35" xfId="1796" xr:uid="{8776B47F-F211-489F-9618-D2F2C41302E9}"/>
    <cellStyle name="Heading 1 36" xfId="1797" xr:uid="{A564A031-C851-49AB-8F5D-E3A45DE5B5D3}"/>
    <cellStyle name="Heading 1 37" xfId="1798" xr:uid="{7BD1DDEA-DBA9-43DF-8BDA-5F89FCDC267F}"/>
    <cellStyle name="Heading 1 38" xfId="1799" xr:uid="{6E341E35-20A1-494F-AA09-53BD88D64D65}"/>
    <cellStyle name="Heading 1 39" xfId="1800" xr:uid="{0EB14462-0CCE-4153-9099-FD3BCE9F3D3B}"/>
    <cellStyle name="Heading 1 4" xfId="1801" xr:uid="{6D286E13-C558-469A-B396-11403BD39FC4}"/>
    <cellStyle name="Heading 1 4 2" xfId="5024" xr:uid="{02624B57-22F5-4CC2-8528-56DF31F2E1D7}"/>
    <cellStyle name="Heading 1 4 3" xfId="23197" xr:uid="{DAA3C577-98E3-49DC-9B5C-B5BD9A93CF77}"/>
    <cellStyle name="Heading 1 40" xfId="1802" xr:uid="{EBEC992E-CA15-4FC2-A483-92FA5153EC71}"/>
    <cellStyle name="Heading 1 41" xfId="1803" xr:uid="{A5DD857A-C46D-43F9-AF33-8CE50071887D}"/>
    <cellStyle name="Heading 1 42" xfId="4" xr:uid="{45105B17-F77A-4703-B6AA-78E66DC22237}"/>
    <cellStyle name="Heading 1 5" xfId="1804" xr:uid="{14633670-0362-4C47-9BCF-50F5AE336555}"/>
    <cellStyle name="Heading 1 5 2" xfId="5025" xr:uid="{E4432C2E-B1D8-4C3D-877B-861A3FB790E0}"/>
    <cellStyle name="Heading 1 5 3" xfId="23198" xr:uid="{6673982B-9679-4D07-8D0B-1BEAD38595E5}"/>
    <cellStyle name="Heading 1 6" xfId="1805" xr:uid="{2D22323D-DDA3-4B8B-B2A0-ED9A1BE9E6C5}"/>
    <cellStyle name="Heading 1 6 2" xfId="5026" xr:uid="{7615FF54-B1BA-49B7-AD4F-F82A8DC17E51}"/>
    <cellStyle name="Heading 1 6 3" xfId="23199" xr:uid="{E3C4224F-3DF3-46BE-B2EC-DA3C9E98F15E}"/>
    <cellStyle name="Heading 1 7" xfId="1806" xr:uid="{D0580483-727B-4BB8-BE47-A8EE9412AE2D}"/>
    <cellStyle name="Heading 1 7 2" xfId="23200" xr:uid="{9048AB10-277C-4DE8-B938-DB69763A8E70}"/>
    <cellStyle name="Heading 1 8" xfId="1807" xr:uid="{01A71946-A155-4FCC-B91E-BA446A398B91}"/>
    <cellStyle name="Heading 1 8 2" xfId="23201" xr:uid="{29A69A60-D8AB-4999-A2C5-BD3DDCB2F6B6}"/>
    <cellStyle name="Heading 1 9" xfId="1808" xr:uid="{AF33D8D0-D54D-4CEC-BFB3-E8FD30F9D12A}"/>
    <cellStyle name="Heading 1 9 2" xfId="23202" xr:uid="{1673B2A4-320C-427D-9310-D1B4AA3C4210}"/>
    <cellStyle name="Heading 2 10" xfId="1809" xr:uid="{0C2381BF-5687-4F29-BB33-7F672A6FE608}"/>
    <cellStyle name="Heading 2 10 2" xfId="23203" xr:uid="{94BC4DED-0400-4E23-B478-8F591F4D8DE8}"/>
    <cellStyle name="Heading 2 11" xfId="1810" xr:uid="{8CF047E9-515F-418F-89E8-CF4CCBEEC8E7}"/>
    <cellStyle name="Heading 2 11 2" xfId="23204" xr:uid="{524AABE5-4A16-4983-9745-2E259F13495B}"/>
    <cellStyle name="Heading 2 12" xfId="1811" xr:uid="{59167B2D-0767-4108-9210-AEE621438B41}"/>
    <cellStyle name="Heading 2 12 2" xfId="23205" xr:uid="{51C70C73-5110-402D-8F3D-DC7F8F7DE8F8}"/>
    <cellStyle name="Heading 2 13" xfId="1812" xr:uid="{8A18BE2B-3B18-4424-93AC-293891BC02AA}"/>
    <cellStyle name="Heading 2 13 2" xfId="23206" xr:uid="{2F1A2C76-826B-42D9-8F9C-3293B2BC5770}"/>
    <cellStyle name="Heading 2 14" xfId="1813" xr:uid="{FAA05242-CF23-4DE2-B4B4-716CF4AF3CF1}"/>
    <cellStyle name="Heading 2 14 2" xfId="23207" xr:uid="{06E3EAD2-2008-4E90-90A6-30A88DA35F92}"/>
    <cellStyle name="Heading 2 15" xfId="1814" xr:uid="{541D8090-F546-4951-B9F5-0E7AD2B577E4}"/>
    <cellStyle name="Heading 2 15 2" xfId="23208" xr:uid="{36A3C5FB-C2C0-4BB2-BAE9-A53D864E9168}"/>
    <cellStyle name="Heading 2 16" xfId="1815" xr:uid="{169CCC48-BF5A-499D-88E5-0AAEB5853B0E}"/>
    <cellStyle name="Heading 2 16 2" xfId="23209" xr:uid="{63F3A35B-E14A-49E4-A7C4-39287866AD66}"/>
    <cellStyle name="Heading 2 17" xfId="1816" xr:uid="{73C303BD-1BA2-4426-97B7-A50C3E2879B7}"/>
    <cellStyle name="Heading 2 17 2" xfId="23210" xr:uid="{ADAE99A5-FACC-4586-9744-C4EFC11CE180}"/>
    <cellStyle name="Heading 2 18" xfId="1817" xr:uid="{48C99FC7-A2F4-4089-A121-716EA8AF6E32}"/>
    <cellStyle name="Heading 2 18 2" xfId="23211" xr:uid="{4644A30A-5D32-4C1B-9C58-2B7967FBE19D}"/>
    <cellStyle name="Heading 2 19" xfId="1818" xr:uid="{022AB5B8-D484-4717-9805-FD0B5CF530EF}"/>
    <cellStyle name="Heading 2 19 2" xfId="23212" xr:uid="{D916B12B-49FC-42AD-AC49-6D766EB14D90}"/>
    <cellStyle name="Heading 2 2" xfId="171" xr:uid="{E08BD4D4-BFA6-43A8-8199-9EE54E701F79}"/>
    <cellStyle name="Heading 2 2 10" xfId="4042" xr:uid="{3640F346-30B6-42F1-A6D4-DE76FE90FB51}"/>
    <cellStyle name="Heading 2 2 11" xfId="5027" xr:uid="{291CCF20-BE4C-4FDF-88C1-24B82B53AACC}"/>
    <cellStyle name="Heading 2 2 2" xfId="4043" xr:uid="{04932897-941C-4AB8-9D56-6E0839CFD517}"/>
    <cellStyle name="Heading 2 2 2 2" xfId="23213" xr:uid="{E5A46E77-6B83-4D81-B281-99C6F9F2F203}"/>
    <cellStyle name="Heading 2 2 3" xfId="4044" xr:uid="{79744971-5FFF-41A1-8FEC-611FDD707646}"/>
    <cellStyle name="Heading 2 2 4" xfId="4045" xr:uid="{2DF65FB0-639F-42BB-9553-EEB2E2D15E18}"/>
    <cellStyle name="Heading 2 2 5" xfId="4046" xr:uid="{5B58C76E-87EF-4EE7-8D6E-6EDF3D7EC44C}"/>
    <cellStyle name="Heading 2 2 6" xfId="4047" xr:uid="{D24B3A91-3689-4085-9B63-CF2BB72E8810}"/>
    <cellStyle name="Heading 2 2 7" xfId="4048" xr:uid="{49B8D71B-94D6-45BF-8FDB-D614083EAA53}"/>
    <cellStyle name="Heading 2 2 8" xfId="4049" xr:uid="{9885E400-A664-40F6-ADF7-4C9ACB447EB8}"/>
    <cellStyle name="Heading 2 2 9" xfId="4050" xr:uid="{59164E00-163B-4C7A-8F95-3481C81BE426}"/>
    <cellStyle name="Heading 2 20" xfId="1819" xr:uid="{ACF0CFE6-9CFE-466A-8124-A76EE350050A}"/>
    <cellStyle name="Heading 2 21" xfId="1820" xr:uid="{CB0FD45F-BAFE-4CD5-9CB9-E992B1A59667}"/>
    <cellStyle name="Heading 2 22" xfId="1821" xr:uid="{CCD13C03-C999-43C9-9719-6DE5614960C3}"/>
    <cellStyle name="Heading 2 23" xfId="1822" xr:uid="{64A32E08-2CBC-4C89-B176-18C9E218B3A0}"/>
    <cellStyle name="Heading 2 24" xfId="1823" xr:uid="{F117F8A5-86F8-4071-B5A0-FDE930E1BB43}"/>
    <cellStyle name="Heading 2 25" xfId="1824" xr:uid="{1982EF4A-C2D3-405B-AAAC-1B56F9E99AD0}"/>
    <cellStyle name="Heading 2 26" xfId="1825" xr:uid="{7A029F3B-8857-431D-8809-83BB47C10033}"/>
    <cellStyle name="Heading 2 27" xfId="1826" xr:uid="{246B98E4-3B8C-4034-8425-9FB125A4689F}"/>
    <cellStyle name="Heading 2 28" xfId="1827" xr:uid="{2F1401B7-AC8E-47C4-A0C8-5F37EAC10C21}"/>
    <cellStyle name="Heading 2 29" xfId="1828" xr:uid="{F356DE56-44CF-4735-AF08-F5DACB9F43A2}"/>
    <cellStyle name="Heading 2 3" xfId="172" xr:uid="{DBAF0327-8228-40FD-B45F-E033E6D14470}"/>
    <cellStyle name="Heading 2 3 2" xfId="1829" xr:uid="{2D994159-5081-4CF0-B854-A7AF83A3F53E}"/>
    <cellStyle name="Heading 2 3 2 2" xfId="5028" xr:uid="{FD27766E-2074-402A-832F-9D64583AF7B3}"/>
    <cellStyle name="Heading 2 3 3" xfId="4051" xr:uid="{DD89DA6B-2263-48A8-AB22-1DE65110F0EE}"/>
    <cellStyle name="Heading 2 3 4" xfId="23214" xr:uid="{6CCEAF98-6F55-439E-A2E4-0B26E4204A59}"/>
    <cellStyle name="Heading 2 30" xfId="1830" xr:uid="{F72258B2-D6C7-4534-A7D3-CC859159EFDE}"/>
    <cellStyle name="Heading 2 31" xfId="1831" xr:uid="{D3A9A662-4EED-4D43-A02B-8DB852048F74}"/>
    <cellStyle name="Heading 2 32" xfId="1832" xr:uid="{32D31243-A6E9-441F-B9CF-1D59BE3F8579}"/>
    <cellStyle name="Heading 2 33" xfId="1833" xr:uid="{BBE88DD1-EFCE-4AA9-B1F6-3F71C98B838F}"/>
    <cellStyle name="Heading 2 34" xfId="1834" xr:uid="{38755E07-1F19-4013-B4E1-177678D870A8}"/>
    <cellStyle name="Heading 2 35" xfId="1835" xr:uid="{14A24A66-DA24-40BA-A00E-06F4496F5363}"/>
    <cellStyle name="Heading 2 36" xfId="1836" xr:uid="{B9C88160-5C98-41F5-8D33-C2CF23E4B7CE}"/>
    <cellStyle name="Heading 2 37" xfId="1837" xr:uid="{1743C8B8-6D53-4D36-AB36-E6AF263511A4}"/>
    <cellStyle name="Heading 2 38" xfId="1838" xr:uid="{B7771154-2332-4A9A-8046-6A0499AB00C7}"/>
    <cellStyle name="Heading 2 39" xfId="1839" xr:uid="{E6B58707-3E3F-4DDB-A44D-7E2FF8EF507C}"/>
    <cellStyle name="Heading 2 4" xfId="1840" xr:uid="{C5830DC7-47C5-4183-829E-A6A6A78F8D3F}"/>
    <cellStyle name="Heading 2 4 2" xfId="5029" xr:uid="{75E1F88D-281D-4751-8601-857835F6B2BA}"/>
    <cellStyle name="Heading 2 4 3" xfId="23215" xr:uid="{EB2FB520-1ABC-43CF-84BD-F3AE066A9AC4}"/>
    <cellStyle name="Heading 2 40" xfId="1841" xr:uid="{17E9CE81-689C-40F8-A0B3-A79EF66D43DB}"/>
    <cellStyle name="Heading 2 41" xfId="1842" xr:uid="{9F34E012-B8C4-4057-AA25-0DE62A1F0A86}"/>
    <cellStyle name="Heading 2 42" xfId="5" xr:uid="{ED026584-A2C0-416A-B187-4A0DE328280A}"/>
    <cellStyle name="Heading 2 5" xfId="1843" xr:uid="{9C209532-902F-4C77-90D6-586C61EFD299}"/>
    <cellStyle name="Heading 2 5 2" xfId="5030" xr:uid="{0612A5E9-0E17-41A7-97C2-502A39873489}"/>
    <cellStyle name="Heading 2 5 3" xfId="23216" xr:uid="{77F9DC15-59B4-4E6C-95E3-87FF365896EC}"/>
    <cellStyle name="Heading 2 6" xfId="1844" xr:uid="{97C9E7FF-8EBE-4A8E-9345-641BEC1E205A}"/>
    <cellStyle name="Heading 2 6 2" xfId="5031" xr:uid="{73F5D536-377E-41E5-9BD5-E6FA111157C2}"/>
    <cellStyle name="Heading 2 6 3" xfId="23217" xr:uid="{DEA7F5CD-C1DC-404C-AB42-1CA956EC6B34}"/>
    <cellStyle name="Heading 2 7" xfId="1845" xr:uid="{D1CA180C-2A40-4940-8E5A-40E6AB18657D}"/>
    <cellStyle name="Heading 2 7 2" xfId="23218" xr:uid="{95C6F832-0E0D-4A7F-8E80-F6A3CA50850B}"/>
    <cellStyle name="Heading 2 8" xfId="1846" xr:uid="{AD335BC4-891A-4D69-A10C-9888A8A636FA}"/>
    <cellStyle name="Heading 2 8 2" xfId="23219" xr:uid="{BD3F83EE-78C5-47D8-9623-140996ED704F}"/>
    <cellStyle name="Heading 2 9" xfId="1847" xr:uid="{E4143E98-3BED-451F-A219-C94435A32647}"/>
    <cellStyle name="Heading 2 9 2" xfId="23220" xr:uid="{6557C4CA-8C4E-40B3-8FAF-411474C06168}"/>
    <cellStyle name="Heading 3 10" xfId="1848" xr:uid="{A60D81D0-F50A-4101-BBB3-BD76491E4E81}"/>
    <cellStyle name="Heading 3 11" xfId="1849" xr:uid="{57796266-29A5-4DF8-8783-EDDEB64DD051}"/>
    <cellStyle name="Heading 3 12" xfId="1850" xr:uid="{61C4FCC4-5114-4710-8164-491DDE68EE05}"/>
    <cellStyle name="Heading 3 13" xfId="1851" xr:uid="{E9122932-BC1D-48BB-A9A0-48B27CD5D852}"/>
    <cellStyle name="Heading 3 14" xfId="1852" xr:uid="{BE3E59AF-DCF4-4B99-9CCA-BFE1F943D6B0}"/>
    <cellStyle name="Heading 3 15" xfId="1853" xr:uid="{7D04CF99-0CEC-4072-9C7E-03247A7D59A8}"/>
    <cellStyle name="Heading 3 16" xfId="1854" xr:uid="{08DF254F-113A-4ECD-B37E-ADC0FEE78BDE}"/>
    <cellStyle name="Heading 3 17" xfId="1855" xr:uid="{EC8B3F0D-4060-4A3B-B587-56C7B65F6BBD}"/>
    <cellStyle name="Heading 3 18" xfId="1856" xr:uid="{034DFFFB-FD57-4EEE-A9B0-4D2157D18F74}"/>
    <cellStyle name="Heading 3 19" xfId="1857" xr:uid="{F65B5556-3225-452E-8A81-8E4CE266973B}"/>
    <cellStyle name="Heading 3 2" xfId="173" xr:uid="{B09CB5A9-A0BE-4BF9-B076-ABB6B05B409B}"/>
    <cellStyle name="Heading 3 2 10" xfId="4052" xr:uid="{CB89B850-6774-4C5E-BB00-634C8770C0E5}"/>
    <cellStyle name="Heading 3 2 11" xfId="5032" xr:uid="{47A1EF87-FC45-4BB5-8421-E64CA12BBB8D}"/>
    <cellStyle name="Heading 3 2 2" xfId="4053" xr:uid="{3C9D66EB-EB8A-4AD5-90D5-CE63E590D2D0}"/>
    <cellStyle name="Heading 3 2 3" xfId="4054" xr:uid="{C2447378-171B-4227-802A-1C5A46D465F8}"/>
    <cellStyle name="Heading 3 2 4" xfId="4055" xr:uid="{390EA7F4-259F-46BC-B2CE-CF0D7F90E32A}"/>
    <cellStyle name="Heading 3 2 5" xfId="4056" xr:uid="{114E9DB4-17EA-4A36-AC69-85352A2CFC86}"/>
    <cellStyle name="Heading 3 2 6" xfId="4057" xr:uid="{400944CC-8D5B-4F34-BAE1-6C8DF463AF98}"/>
    <cellStyle name="Heading 3 2 7" xfId="4058" xr:uid="{3A0C20DA-84F8-4F84-B5FA-F88C13A0BD90}"/>
    <cellStyle name="Heading 3 2 8" xfId="4059" xr:uid="{C022E5A4-477D-42C4-94DB-B156F0711B94}"/>
    <cellStyle name="Heading 3 2 9" xfId="4060" xr:uid="{83F06F59-12AD-455E-B5B6-E001C99035E1}"/>
    <cellStyle name="Heading 3 20" xfId="1858" xr:uid="{B2AAD463-943E-4130-80BD-C755D4C85F26}"/>
    <cellStyle name="Heading 3 21" xfId="1859" xr:uid="{0AF2EE21-2C36-4C2C-85D5-BE179E686E47}"/>
    <cellStyle name="Heading 3 22" xfId="1860" xr:uid="{360D21DF-F5AE-48FE-A930-B88814C82D61}"/>
    <cellStyle name="Heading 3 23" xfId="1861" xr:uid="{6B73B1F0-F075-4A3F-BFCC-B1732F0EB6CC}"/>
    <cellStyle name="Heading 3 24" xfId="1862" xr:uid="{15DBED9F-C930-40E4-A6FA-74296CD02CB5}"/>
    <cellStyle name="Heading 3 25" xfId="1863" xr:uid="{56FCC6FA-91FD-4525-91DE-B2DE3F5604FF}"/>
    <cellStyle name="Heading 3 26" xfId="1864" xr:uid="{C5A556F2-371B-4B1C-B6BA-5F71C6327A18}"/>
    <cellStyle name="Heading 3 27" xfId="1865" xr:uid="{4A966F14-8AF0-414F-B7B6-D621081FCE97}"/>
    <cellStyle name="Heading 3 28" xfId="1866" xr:uid="{B60FBB1A-4489-4CF0-891A-2F7E6631972B}"/>
    <cellStyle name="Heading 3 29" xfId="1867" xr:uid="{7C314842-F797-46F5-867A-DE0D591F1F56}"/>
    <cellStyle name="Heading 3 3" xfId="174" xr:uid="{3B887250-D9C4-4738-89CB-3A0F9EE6AEFE}"/>
    <cellStyle name="Heading 3 3 2" xfId="1868" xr:uid="{E8875D0B-05C4-4A21-94B5-7CF31BD2272A}"/>
    <cellStyle name="Heading 3 3 2 2" xfId="5033" xr:uid="{77C5A5B4-315C-4057-842D-C97000BAEBFD}"/>
    <cellStyle name="Heading 3 3 3" xfId="4061" xr:uid="{AED7F3CC-7866-457F-8B79-D9AF4CAE1E50}"/>
    <cellStyle name="Heading 3 30" xfId="1869" xr:uid="{38F5A6D7-9590-46CB-AC9E-492FDF6E5675}"/>
    <cellStyle name="Heading 3 31" xfId="1870" xr:uid="{F58495EC-2708-469A-BE4E-9CC375AB84DC}"/>
    <cellStyle name="Heading 3 32" xfId="1871" xr:uid="{538DD504-367C-4A18-98AD-0DCAC74AD176}"/>
    <cellStyle name="Heading 3 33" xfId="1872" xr:uid="{4E0E9D16-4DAE-4075-BCE5-223895680894}"/>
    <cellStyle name="Heading 3 34" xfId="1873" xr:uid="{FC5E30A6-4E93-4F41-8EEF-2E92A3F81DDE}"/>
    <cellStyle name="Heading 3 35" xfId="1874" xr:uid="{6C6AB637-31F9-406C-B6A1-7E9D013BFEF2}"/>
    <cellStyle name="Heading 3 36" xfId="1875" xr:uid="{8199E83B-E4F3-4B98-84E9-A9F8C7E3B541}"/>
    <cellStyle name="Heading 3 37" xfId="1876" xr:uid="{7AEE6E9F-4532-45E5-88BF-916B7A3C056E}"/>
    <cellStyle name="Heading 3 38" xfId="1877" xr:uid="{4A80FCAB-0E4A-410F-B9B5-08A6DE73BDE0}"/>
    <cellStyle name="Heading 3 39" xfId="1878" xr:uid="{19A48579-B8A7-43B8-86B5-BBF0B7A1E39B}"/>
    <cellStyle name="Heading 3 4" xfId="1879" xr:uid="{8000D6E2-94CE-41CA-9A2B-B55D7711E272}"/>
    <cellStyle name="Heading 3 4 2" xfId="5034" xr:uid="{605176F0-163A-4247-B66A-9DB22DB73AED}"/>
    <cellStyle name="Heading 3 40" xfId="1880" xr:uid="{C96113C7-2911-4CF3-BFF5-69812826C9BC}"/>
    <cellStyle name="Heading 3 41" xfId="1881" xr:uid="{E2C64606-1A61-488A-9F91-0921470107F5}"/>
    <cellStyle name="Heading 3 42" xfId="6" xr:uid="{80F38929-0B6C-41C6-8B7E-5FC72452871F}"/>
    <cellStyle name="Heading 3 5" xfId="1882" xr:uid="{FB4397DD-478C-487B-9BE1-BA49CC1D2F0D}"/>
    <cellStyle name="Heading 3 5 2" xfId="5035" xr:uid="{86268B9A-9794-4C9F-8B8D-EBA47984387C}"/>
    <cellStyle name="Heading 3 6" xfId="1883" xr:uid="{7D7038A2-52FD-4321-B9CB-757A4BEE5536}"/>
    <cellStyle name="Heading 3 6 2" xfId="5036" xr:uid="{FAF3FCF8-8C4B-4EA9-9C34-838F17825E86}"/>
    <cellStyle name="Heading 3 7" xfId="1884" xr:uid="{AC58F43C-0652-41B1-A2B8-E32D44242E90}"/>
    <cellStyle name="Heading 3 8" xfId="1885" xr:uid="{F972CCFF-B2F2-46EC-B46E-C7B9D578D7F3}"/>
    <cellStyle name="Heading 3 9" xfId="1886" xr:uid="{EA1A5A5F-12A4-4E00-A4A8-1CB1AF4745EE}"/>
    <cellStyle name="Heading 4 10" xfId="1887" xr:uid="{E2BD580C-73FF-427E-860D-7ADC576AD0CB}"/>
    <cellStyle name="Heading 4 11" xfId="1888" xr:uid="{937D874C-ACE0-4654-ADC4-46E3E3D1347D}"/>
    <cellStyle name="Heading 4 12" xfId="1889" xr:uid="{B76C623E-FAEE-4130-A6C8-45358BB7127F}"/>
    <cellStyle name="Heading 4 13" xfId="1890" xr:uid="{87397894-49D1-474E-AA3B-D8681F4B6D09}"/>
    <cellStyle name="Heading 4 14" xfId="1891" xr:uid="{215EF796-8235-4222-B9A3-50DD4E2EFB91}"/>
    <cellStyle name="Heading 4 15" xfId="1892" xr:uid="{86A2E858-A514-4B3A-AE0B-9878BDF9CB3E}"/>
    <cellStyle name="Heading 4 16" xfId="1893" xr:uid="{0A51A538-DED0-41C4-A9B2-8F26A2AB726D}"/>
    <cellStyle name="Heading 4 17" xfId="1894" xr:uid="{599FBD08-0AFD-4AF9-A96C-DEC1B93F90C6}"/>
    <cellStyle name="Heading 4 18" xfId="1895" xr:uid="{4142AFFF-58AA-44B1-ACB5-9BD3EB67663E}"/>
    <cellStyle name="Heading 4 19" xfId="1896" xr:uid="{12F09BD0-240B-4FEE-AFA8-8D239EDE38EB}"/>
    <cellStyle name="Heading 4 2" xfId="175" xr:uid="{B1A5C0D0-A891-446C-BCF5-47AB16B3F74A}"/>
    <cellStyle name="Heading 4 2 10" xfId="4062" xr:uid="{BB7E39BD-076A-4453-9F10-73C08ADD01B9}"/>
    <cellStyle name="Heading 4 2 11" xfId="5037" xr:uid="{B1617A58-6961-4487-B69C-2D0110272013}"/>
    <cellStyle name="Heading 4 2 2" xfId="4063" xr:uid="{86160FAE-282B-4E5C-AA7D-26693B8D577F}"/>
    <cellStyle name="Heading 4 2 3" xfId="4064" xr:uid="{32FCF725-3F43-4724-B618-D606A202B212}"/>
    <cellStyle name="Heading 4 2 4" xfId="4065" xr:uid="{B613D1BC-73F0-42C1-A8C5-38237A15F367}"/>
    <cellStyle name="Heading 4 2 5" xfId="4066" xr:uid="{2FAE7672-6981-44D7-A13F-1434F8A94D00}"/>
    <cellStyle name="Heading 4 2 6" xfId="4067" xr:uid="{F3D7D2BA-789C-4234-8670-12AA63581981}"/>
    <cellStyle name="Heading 4 2 7" xfId="4068" xr:uid="{97D83060-0923-4D9C-9340-1368CB7612FA}"/>
    <cellStyle name="Heading 4 2 8" xfId="4069" xr:uid="{2607F153-F0CD-4E44-9A42-A9FAFEA690A4}"/>
    <cellStyle name="Heading 4 2 9" xfId="4070" xr:uid="{7061F225-1989-4EFE-8C12-75A24D12E9B9}"/>
    <cellStyle name="Heading 4 20" xfId="1897" xr:uid="{239996A1-3D9B-4466-9906-C9E4D845617B}"/>
    <cellStyle name="Heading 4 21" xfId="1898" xr:uid="{B61CF932-D593-42D2-8489-0EC45207BEDE}"/>
    <cellStyle name="Heading 4 22" xfId="1899" xr:uid="{0BBBF9A1-D68C-4B71-87C4-0F72AC359570}"/>
    <cellStyle name="Heading 4 23" xfId="1900" xr:uid="{F8BC459F-9068-412E-9FCF-61F1856872D7}"/>
    <cellStyle name="Heading 4 24" xfId="1901" xr:uid="{51ABC7B9-0A56-4745-9C83-939B010A96FB}"/>
    <cellStyle name="Heading 4 25" xfId="1902" xr:uid="{F2DE4D56-80C0-4476-93C6-95CEEAD24DC1}"/>
    <cellStyle name="Heading 4 26" xfId="1903" xr:uid="{A2286856-5122-4BE7-AA38-411D69D3AA5C}"/>
    <cellStyle name="Heading 4 27" xfId="1904" xr:uid="{D32F963A-28C7-4253-A4B2-0466AE5B4392}"/>
    <cellStyle name="Heading 4 28" xfId="1905" xr:uid="{61E2700C-1C13-4787-B319-81452A86FC74}"/>
    <cellStyle name="Heading 4 29" xfId="1906" xr:uid="{D7AFF59B-D097-48EA-8E19-01E708BCADD5}"/>
    <cellStyle name="Heading 4 3" xfId="176" xr:uid="{B63B1897-3F58-4609-95C4-05F80CA8856B}"/>
    <cellStyle name="Heading 4 3 2" xfId="1907" xr:uid="{FC9620EE-7B12-4443-9D23-50A704800626}"/>
    <cellStyle name="Heading 4 3 2 2" xfId="5038" xr:uid="{29395B36-8C4C-42DD-8D48-84D3DAC74285}"/>
    <cellStyle name="Heading 4 3 3" xfId="4071" xr:uid="{5BE3B479-5B4E-4195-A802-9C27D7A5E98A}"/>
    <cellStyle name="Heading 4 30" xfId="1908" xr:uid="{372540B0-DE01-424A-B388-CFBE4E5E8A0B}"/>
    <cellStyle name="Heading 4 31" xfId="1909" xr:uid="{1B9EC090-9140-4789-96FC-0FD6B59FF034}"/>
    <cellStyle name="Heading 4 32" xfId="1910" xr:uid="{5F73A062-1591-4190-960E-B1023E99A78C}"/>
    <cellStyle name="Heading 4 33" xfId="1911" xr:uid="{2F78755F-EBAF-4F5E-81DC-36C7298396A1}"/>
    <cellStyle name="Heading 4 34" xfId="1912" xr:uid="{F843B685-E89F-4C2E-956C-7F1EAE3F437C}"/>
    <cellStyle name="Heading 4 35" xfId="1913" xr:uid="{D4670204-9162-4768-9917-C070EC1E6B8E}"/>
    <cellStyle name="Heading 4 36" xfId="1914" xr:uid="{8A4E9BC6-F1C9-4D23-B375-C6F465BAD675}"/>
    <cellStyle name="Heading 4 37" xfId="1915" xr:uid="{46CCB264-1E2D-44A7-A115-6883511B287E}"/>
    <cellStyle name="Heading 4 38" xfId="1916" xr:uid="{50574B56-35C6-4034-8822-FD12BD027F6D}"/>
    <cellStyle name="Heading 4 39" xfId="1917" xr:uid="{B527B6F4-9352-4E1F-8A32-958BCA6902C9}"/>
    <cellStyle name="Heading 4 4" xfId="1918" xr:uid="{07FBC877-54C7-4AE5-9532-87F58DBD903D}"/>
    <cellStyle name="Heading 4 4 2" xfId="5039" xr:uid="{0E85D3A8-CE0C-44BD-B013-D2AB277EF7A4}"/>
    <cellStyle name="Heading 4 40" xfId="1919" xr:uid="{F93FD8E0-654D-4604-9489-0FDC948ECC6B}"/>
    <cellStyle name="Heading 4 41" xfId="1920" xr:uid="{5FBE0066-80F1-47FF-91B5-5AEC92D668DF}"/>
    <cellStyle name="Heading 4 42" xfId="7" xr:uid="{AB379A3C-E2D4-40C4-BB7B-4A12562DBB5E}"/>
    <cellStyle name="Heading 4 5" xfId="1921" xr:uid="{39599AA4-5988-4A0B-8E36-5F1CC395B944}"/>
    <cellStyle name="Heading 4 5 2" xfId="5040" xr:uid="{044C554D-408F-40F8-A69E-2B9683DFACCC}"/>
    <cellStyle name="Heading 4 6" xfId="1922" xr:uid="{AF6FFA44-2BF4-417D-BDEE-FE6C4C3ED747}"/>
    <cellStyle name="Heading 4 6 2" xfId="5041" xr:uid="{3B9BA5AA-498C-468B-B523-4D241CC6947D}"/>
    <cellStyle name="Heading 4 7" xfId="1923" xr:uid="{10728C94-6D8C-48E2-B521-D2DA80C2E9FD}"/>
    <cellStyle name="Heading 4 8" xfId="1924" xr:uid="{9C2C9D60-37F6-40F2-9274-51C7CD48C1E7}"/>
    <cellStyle name="Heading 4 9" xfId="1925" xr:uid="{DA99E2D8-A430-4F48-B49D-EB1A3FB231BA}"/>
    <cellStyle name="Heading1" xfId="23221" xr:uid="{BB1F6703-7D4D-44B8-BFB0-867C4EF179FE}"/>
    <cellStyle name="Heading2" xfId="23222" xr:uid="{00C0C06A-945E-487D-8DC5-2DB1A4CFDF48}"/>
    <cellStyle name="Headline" xfId="1926" xr:uid="{BC8AF3E4-B772-40C2-A2DB-8077237626C3}"/>
    <cellStyle name="HIGHLIGHT" xfId="23223" xr:uid="{C56A3DAA-4240-4024-94A9-B529F998F2C6}"/>
    <cellStyle name="Hiperłącze 2" xfId="23224" xr:uid="{387F6097-4B62-44F5-BC48-4DC63F1C5941}"/>
    <cellStyle name="Hiperłącze 2 2" xfId="23225" xr:uid="{80AAFC6A-8422-4680-893C-D35759923BD5}"/>
    <cellStyle name="Hiperłącze 2 3" xfId="23226" xr:uid="{0A29A049-623F-4A39-AD57-BF0E99B7DCDC}"/>
    <cellStyle name="Hiperłącze 2 4" xfId="24084" xr:uid="{1C043C66-C8C5-41D4-BCDA-D689A1A14EB3}"/>
    <cellStyle name="Hyperlink 2" xfId="1927" xr:uid="{F4CB7E12-34EE-4FAC-9ABE-B18675DEDF7F}"/>
    <cellStyle name="Hyperlink 3" xfId="5042" xr:uid="{3F2BA15E-54B8-489A-81A9-537206544937}"/>
    <cellStyle name="Hyperlink 3 2" xfId="23228" xr:uid="{A543CDE6-EE89-44E2-BD4D-67EF5B920E23}"/>
    <cellStyle name="Hyperlink 3 3" xfId="23229" xr:uid="{3EB1A503-CDE6-4D1C-8FA8-54DED1DFFE9A}"/>
    <cellStyle name="Hyperlink 3 4" xfId="23227" xr:uid="{8B70AB28-27D2-4A5F-99DD-09CD739D4980}"/>
    <cellStyle name="Hyperlink 4" xfId="23230" xr:uid="{8D3F9049-372E-43FC-92FB-F711A068BDDD}"/>
    <cellStyle name="Input [yellow]" xfId="23231" xr:uid="{F6B90519-03F0-413E-B427-FB26EA211187}"/>
    <cellStyle name="Input 10" xfId="23232" xr:uid="{3E372EAE-A8E6-431A-BCFD-209F6AC7F7EF}"/>
    <cellStyle name="Input 10 2" xfId="1928" xr:uid="{D0E4C107-2BBB-450D-A386-290143D8A72D}"/>
    <cellStyle name="Input 11" xfId="23233" xr:uid="{1AC57600-7CDE-4E4E-92D8-0BCE98730C24}"/>
    <cellStyle name="Input 11 2" xfId="1929" xr:uid="{D97F4236-0B50-42F4-8A66-9B503FE786AF}"/>
    <cellStyle name="Input 12" xfId="23234" xr:uid="{D91C6884-007D-4EAB-8190-473B1CB83FC9}"/>
    <cellStyle name="Input 12 2" xfId="1930" xr:uid="{D5CC2FC4-192D-47AE-9E72-6DDE9E478D9B}"/>
    <cellStyle name="Input 13" xfId="23235" xr:uid="{150BA39E-031E-4E18-8C98-F7FF569B1DB7}"/>
    <cellStyle name="Input 13 2" xfId="1931" xr:uid="{227F6540-6A35-4CBB-A0FE-94CB64CA6079}"/>
    <cellStyle name="Input 14" xfId="23236" xr:uid="{22895AE0-DED7-4613-84A6-9006DC0E3125}"/>
    <cellStyle name="Input 14 2" xfId="1932" xr:uid="{D3686FC8-88CF-4A18-BFCD-95F2B4E85212}"/>
    <cellStyle name="Input 15" xfId="23237" xr:uid="{7FD42109-5E96-4AB4-8F56-59D4F5395E9E}"/>
    <cellStyle name="Input 15 2" xfId="1933" xr:uid="{CCCFFE40-5E7C-402C-A9A9-6783D83884A6}"/>
    <cellStyle name="Input 16" xfId="23238" xr:uid="{D5A93DC0-4C10-46F2-AF67-FB544F760F86}"/>
    <cellStyle name="Input 16 2" xfId="1934" xr:uid="{D31368A0-6550-4889-AE54-9C9531C3CF43}"/>
    <cellStyle name="Input 17" xfId="23239" xr:uid="{5B67AD62-3F2E-4B21-8C12-28222DD0E97E}"/>
    <cellStyle name="Input 17 2" xfId="1935" xr:uid="{CC9218EA-35DB-4EF3-A5EC-7461CB179E4E}"/>
    <cellStyle name="Input 18" xfId="23240" xr:uid="{CE526239-F10A-4E4B-BE7D-40622954AC7A}"/>
    <cellStyle name="Input 18 2" xfId="1936" xr:uid="{398E5527-652F-4173-83C4-0EF76B34A35F}"/>
    <cellStyle name="Input 19" xfId="23241" xr:uid="{6A56A6F3-083A-48EE-A22A-6584AAAB0771}"/>
    <cellStyle name="Input 19 2" xfId="1937" xr:uid="{FF1DA611-24EE-48F9-A4C4-E2E7F468AD2C}"/>
    <cellStyle name="Input 2" xfId="177" xr:uid="{ED6A48A2-65A9-4FA7-B7D9-F79E49F944D6}"/>
    <cellStyle name="Input 2 10" xfId="4072" xr:uid="{7853F0E6-9EA3-41E6-A95D-ACB73D5836A0}"/>
    <cellStyle name="Input 2 11" xfId="5043" xr:uid="{D2BD0475-691E-4895-8D0F-FCD638EFE40A}"/>
    <cellStyle name="Input 2 12" xfId="5044" xr:uid="{05D13B2D-6A00-4321-B229-36D1345684A3}"/>
    <cellStyle name="Input 2 2" xfId="1938" xr:uid="{76BFA355-0B50-4E1D-9EA9-3AE44C514555}"/>
    <cellStyle name="Input 2 2 2" xfId="4073" xr:uid="{254D0BA9-1E88-4558-8925-7782D2B6B5BB}"/>
    <cellStyle name="Input 2 3" xfId="1939" xr:uid="{79A4B6B5-FA84-411B-B897-EF27FC339520}"/>
    <cellStyle name="Input 2 3 2" xfId="4074" xr:uid="{76C4B3E0-524B-4717-9A5D-CA258BED3851}"/>
    <cellStyle name="Input 2 3 2 2" xfId="5045" xr:uid="{27BF937C-D550-458D-822E-D9B615D8160D}"/>
    <cellStyle name="Input 2 4" xfId="4075" xr:uid="{29C66753-1A22-4FD2-8FFD-323EDFA0EA62}"/>
    <cellStyle name="Input 2 5" xfId="4076" xr:uid="{8379FBF3-BDBA-434E-9B3E-456AFF53769F}"/>
    <cellStyle name="Input 2 6" xfId="4077" xr:uid="{D6A2BBC5-EA49-49AD-AE6D-AB9089FEF7FC}"/>
    <cellStyle name="Input 2 7" xfId="4078" xr:uid="{D86BF3EA-7649-4734-8347-E46CFD5ED4EA}"/>
    <cellStyle name="Input 2 8" xfId="4079" xr:uid="{B68B60E2-A0C2-40B6-8F02-A113BD65085B}"/>
    <cellStyle name="Input 2 9" xfId="4080" xr:uid="{303D920C-842D-4666-8B60-B2A573CC384A}"/>
    <cellStyle name="Input 2_PrimaryEnergyPrices_TIMES" xfId="1940" xr:uid="{8E2E6C7D-5402-42CD-860E-F4F5EE5C4464}"/>
    <cellStyle name="Input 20" xfId="23242" xr:uid="{DC2D9188-4B7A-4FB9-913D-6C0465639D80}"/>
    <cellStyle name="Input 20 2" xfId="1941" xr:uid="{911D4824-E784-4A4E-8831-7DE4E0390D1E}"/>
    <cellStyle name="Input 21" xfId="23243" xr:uid="{FDFE85B8-D4C3-41BD-80BF-9193DD70A0ED}"/>
    <cellStyle name="Input 21 2" xfId="1942" xr:uid="{65C1CA88-B884-4149-9F19-170D6582CF9F}"/>
    <cellStyle name="Input 22" xfId="23244" xr:uid="{20A1225F-926B-4E93-BC50-893996FCA7DC}"/>
    <cellStyle name="Input 22 2" xfId="1943" xr:uid="{DE88B94E-847D-498E-8DAE-83CC1B676149}"/>
    <cellStyle name="Input 23" xfId="23245" xr:uid="{4965C863-A2B6-471D-84E5-266D3DC281ED}"/>
    <cellStyle name="Input 23 2" xfId="1944" xr:uid="{8460CBF8-86AB-46AE-98B8-61D515D6AD3C}"/>
    <cellStyle name="Input 24" xfId="23246" xr:uid="{7F62132B-7AF2-44FB-BAE7-3F3094D1D035}"/>
    <cellStyle name="Input 24 2" xfId="1945" xr:uid="{D9F635A4-6204-4D76-8639-97570BC0DBED}"/>
    <cellStyle name="Input 25" xfId="23247" xr:uid="{DB390999-8581-434F-9657-01FCC8445BD1}"/>
    <cellStyle name="Input 25 2" xfId="1946" xr:uid="{53C79C85-1C67-41B6-B4AE-70FC575161B2}"/>
    <cellStyle name="Input 26" xfId="23248" xr:uid="{00C96480-5010-4D85-AC5E-5A35ED303F4F}"/>
    <cellStyle name="Input 26 2" xfId="1947" xr:uid="{22404988-C752-493A-B491-D3B9C815E7F3}"/>
    <cellStyle name="Input 27" xfId="23249" xr:uid="{3C4D6572-1C44-4BEC-8148-5D3C101DDC0F}"/>
    <cellStyle name="Input 27 2" xfId="1948" xr:uid="{5D665B3A-6EE0-49A3-9819-A86E30EC59EA}"/>
    <cellStyle name="Input 28" xfId="23250" xr:uid="{5BDF85F6-06BE-451F-89CD-479CFDD843E3}"/>
    <cellStyle name="Input 28 2" xfId="1949" xr:uid="{BDD035FC-DAFB-481A-B29D-0959D645AD5D}"/>
    <cellStyle name="Input 29" xfId="23251" xr:uid="{035EEFC8-A2FF-4D72-A881-4872B74AE024}"/>
    <cellStyle name="Input 29 2" xfId="1950" xr:uid="{25796D25-83A8-4340-812C-C6681BF0271D}"/>
    <cellStyle name="Input 3" xfId="178" xr:uid="{52F6D328-EC26-4778-86D8-E724AF72AE45}"/>
    <cellStyle name="Input 3 2" xfId="1951" xr:uid="{A8F8C116-8165-4D47-9741-EEA7DDF133AF}"/>
    <cellStyle name="Input 3 3" xfId="1952" xr:uid="{B8F26A16-80A0-45AC-9B16-649B38E086C9}"/>
    <cellStyle name="Input 3 3 2" xfId="5046" xr:uid="{FD0C5A48-B651-43AD-86CF-C5BB75401D43}"/>
    <cellStyle name="Input 3 4" xfId="4081" xr:uid="{0CD17956-7D2E-4AF2-8FE7-7F6ADAA64396}"/>
    <cellStyle name="Input 30" xfId="23252" xr:uid="{96B24E4F-2047-43B4-BFB2-AF03FC1B8BC1}"/>
    <cellStyle name="Input 30 2" xfId="1953" xr:uid="{C2980186-65BE-41F0-B25C-25B37AE71124}"/>
    <cellStyle name="Input 31" xfId="23253" xr:uid="{5C63A254-0A06-48E8-8EDF-E7D5F65D0F5A}"/>
    <cellStyle name="Input 31 2" xfId="1954" xr:uid="{1A1D5ACA-3E03-44B3-8558-363186D0172B}"/>
    <cellStyle name="Input 32" xfId="23254" xr:uid="{BB9776B3-37F9-4007-ACC7-730DB004523F}"/>
    <cellStyle name="Input 32 2" xfId="1955" xr:uid="{025257F9-7DBA-467F-9E92-621679325EEF}"/>
    <cellStyle name="Input 33" xfId="23255" xr:uid="{DA9BF737-4652-435E-A13B-C704AFC4D0A5}"/>
    <cellStyle name="Input 33 2" xfId="1956" xr:uid="{1F42CE0A-E308-4A80-B84E-6432A197EC23}"/>
    <cellStyle name="Input 34" xfId="1957" xr:uid="{1507EA8A-AC51-4B05-9C9E-18239A219167}"/>
    <cellStyle name="Input 34 2" xfId="1958" xr:uid="{5086D4D8-93B1-492D-948F-6CE7EE396C47}"/>
    <cellStyle name="Input 34_ELC_final" xfId="1959" xr:uid="{1B4F9517-B65C-4FF6-B0A0-3610E777DADD}"/>
    <cellStyle name="Input 35" xfId="1960" xr:uid="{11594B97-772C-4239-9C4E-CB4FD04E8E8B}"/>
    <cellStyle name="Input 36" xfId="1961" xr:uid="{FEEEDC89-2594-48D7-8650-3D3CF2E2BBBD}"/>
    <cellStyle name="Input 37" xfId="1962" xr:uid="{9AC2CA89-1931-465A-B412-3A3D5E2524BE}"/>
    <cellStyle name="Input 38" xfId="1963" xr:uid="{48341CE7-53E9-4221-9A63-59ABF9FB7C8F}"/>
    <cellStyle name="Input 39" xfId="1964" xr:uid="{EFAB0B23-C003-4285-9E62-3CCBB436AFCB}"/>
    <cellStyle name="Input 4" xfId="5047" xr:uid="{53E99D96-A3AB-4706-9419-0C1FCD4AC2F3}"/>
    <cellStyle name="Input 4 2" xfId="1965" xr:uid="{88D6E2A0-1243-4057-A854-E2EFDB247948}"/>
    <cellStyle name="Input 40" xfId="1966" xr:uid="{36255D3A-EE27-4D85-B496-9FC3633EDAD1}"/>
    <cellStyle name="Input 41" xfId="23256" xr:uid="{2273B22C-8A9E-4727-9F9B-848C83522B4B}"/>
    <cellStyle name="Input 42" xfId="23257" xr:uid="{E9DD2FFA-228A-4DFE-84DF-69DC16342743}"/>
    <cellStyle name="Input 43" xfId="23258" xr:uid="{C111D818-5C80-4FEF-AFE5-AB53EE711A30}"/>
    <cellStyle name="Input 44" xfId="23259" xr:uid="{EFB8057B-9B84-48FB-99E6-CD2530DD42AF}"/>
    <cellStyle name="Input 45" xfId="11" xr:uid="{FA199D27-E7EB-43B3-846B-D705BDC476AA}"/>
    <cellStyle name="Input 5" xfId="5048" xr:uid="{9F005450-CF2D-4A6B-8B9E-277C50A7B6D2}"/>
    <cellStyle name="Input 5 2" xfId="1967" xr:uid="{F08A6371-0E4C-44FF-BBC2-1048DE7D2E61}"/>
    <cellStyle name="Input 6" xfId="5049" xr:uid="{A8544DA0-4E68-4DA1-9A77-A7DDF9D9968B}"/>
    <cellStyle name="Input 6 2" xfId="1968" xr:uid="{B3C9E6D4-88A7-4979-A9B7-9A4393A84CED}"/>
    <cellStyle name="Input 7" xfId="23260" xr:uid="{CFA14316-081D-4ADD-9796-C0791412CC2A}"/>
    <cellStyle name="Input 7 2" xfId="1969" xr:uid="{19D2BF52-FA4A-4292-8F42-E3CBE8A39602}"/>
    <cellStyle name="Input 8" xfId="23261" xr:uid="{921302D7-53A6-4412-871C-00E809E5C12E}"/>
    <cellStyle name="Input 8 2" xfId="1970" xr:uid="{742F8D86-62CE-43F2-AC4B-E380D8AA6547}"/>
    <cellStyle name="Input 9" xfId="23262" xr:uid="{BDCF0BC6-1506-4C0A-937C-75985CAF07DA}"/>
    <cellStyle name="Input 9 2" xfId="1971" xr:uid="{AE09C76F-7FCD-48A7-8946-EB2C38B0F51D}"/>
    <cellStyle name="InputCells" xfId="1972" xr:uid="{10D212F9-DCCC-4F00-939E-FE7C38CFA68A}"/>
    <cellStyle name="InputCells12" xfId="1973" xr:uid="{C78115C1-5581-46C3-8B65-15A0E0884E96}"/>
    <cellStyle name="IntCells" xfId="1974" xr:uid="{72FC3A04-1C24-422B-8386-F105B933E3F9}"/>
    <cellStyle name="Komma 2" xfId="23263" xr:uid="{E77E3A85-AB1A-4AC5-9B1B-D7CEFE6FAF15}"/>
    <cellStyle name="Komma 3" xfId="23264" xr:uid="{4D274FF6-3D7A-4210-A98A-9C36D04B1E5D}"/>
    <cellStyle name="Komma 3 2" xfId="24036" xr:uid="{0BC2AB37-C8DC-46EA-88E7-EEFE2B9404EF}"/>
    <cellStyle name="Komma 3 3" xfId="24096" xr:uid="{336C1949-05DD-43D0-8BAE-84DD6EDD8EA1}"/>
    <cellStyle name="Komma 4" xfId="23265" xr:uid="{DA5D3CAF-9019-4AE6-8FB4-E88F450F6EBF}"/>
    <cellStyle name="Komórka połączona 10" xfId="23266" xr:uid="{61C92A0B-21CF-493E-BB5C-0F226E75A381}"/>
    <cellStyle name="Komórka połączona 10 2" xfId="23267" xr:uid="{B2DCD802-B991-469F-82CB-5EBEBB77114A}"/>
    <cellStyle name="Komórka połączona 10 3" xfId="23268" xr:uid="{79B7E5A6-14C4-4097-AB33-60310E75E66B}"/>
    <cellStyle name="Komórka połączona 11" xfId="23269" xr:uid="{B917661B-4854-4E90-AA79-C585DB8EF3C1}"/>
    <cellStyle name="Komórka połączona 12" xfId="23270" xr:uid="{D6909CFD-98C8-4102-9B91-77F8BF25C1AE}"/>
    <cellStyle name="Komórka połączona 13" xfId="23271" xr:uid="{EC3F28C4-31DC-463A-AD44-006F1517104D}"/>
    <cellStyle name="Komórka połączona 14" xfId="23272" xr:uid="{BDE8E7D5-0620-4E0C-A562-E7512AA6B5D7}"/>
    <cellStyle name="Komórka połączona 15" xfId="23273" xr:uid="{0228B3AE-2115-4FB2-B0FB-A38DC208D76A}"/>
    <cellStyle name="Komórka połączona 16" xfId="23274" xr:uid="{410CF545-2398-4422-B851-72CF1EB12661}"/>
    <cellStyle name="Komórka połączona 17" xfId="23275" xr:uid="{BEE70279-B633-4CF2-AD79-42B57BFF95F3}"/>
    <cellStyle name="Komórka połączona 18" xfId="23276" xr:uid="{B1BC07A4-8A03-4BB3-9BCC-EBE06B7FCD4B}"/>
    <cellStyle name="Komórka połączona 19" xfId="23277" xr:uid="{9A3DAB56-9045-4324-9C7F-17B30039AC95}"/>
    <cellStyle name="Komórka połączona 2" xfId="23278" xr:uid="{174C5195-5E29-4B4F-A945-373A2323497F}"/>
    <cellStyle name="Komórka połączona 20" xfId="23279" xr:uid="{91ABFA98-9299-4329-B56D-AE085BDFC5E7}"/>
    <cellStyle name="Komórka połączona 3" xfId="23280" xr:uid="{1587FEC4-412A-4F5C-AB5D-3C9C9C4BCF0C}"/>
    <cellStyle name="Komórka połączona 4" xfId="23281" xr:uid="{6DEE3385-8E24-4DEA-AC9A-5BACDE98C802}"/>
    <cellStyle name="Komórka połączona 5" xfId="23282" xr:uid="{2913DB3B-1F60-409E-AD7F-3119FF23936E}"/>
    <cellStyle name="Komórka połączona 6" xfId="23283" xr:uid="{88D1BBFD-761A-4FCA-A654-433CFDA4E54F}"/>
    <cellStyle name="Komórka połączona 7" xfId="23284" xr:uid="{D3A04B98-E2AB-4E82-82BD-6F635264C06E}"/>
    <cellStyle name="Komórka połączona 8" xfId="23285" xr:uid="{ABF71D51-4B94-4974-8B43-E69E1FC31917}"/>
    <cellStyle name="Komórka połączona 9" xfId="23286" xr:uid="{A93A26CA-FBEF-4E4F-A2CF-474564B1DEA8}"/>
    <cellStyle name="Komórka połączona 9 2" xfId="23287" xr:uid="{39D5F440-C968-4D7F-B36B-7F81773D9B6F}"/>
    <cellStyle name="Komórka połączona 9 3" xfId="23288" xr:uid="{92B21B08-DC23-41F9-B792-06D84E5A2710}"/>
    <cellStyle name="Komórka zaznaczona 10" xfId="23289" xr:uid="{1695E5E1-DF34-444E-ABE5-27B6D37CBAC5}"/>
    <cellStyle name="Komórka zaznaczona 10 2" xfId="23290" xr:uid="{092689EB-9BAB-45CB-8C99-3ABEE87790C9}"/>
    <cellStyle name="Komórka zaznaczona 10 3" xfId="23291" xr:uid="{7B188349-608D-4936-A0FE-FA9F7F175448}"/>
    <cellStyle name="Komórka zaznaczona 11" xfId="23292" xr:uid="{923E2458-44D5-4718-80C4-B5245F1C6D10}"/>
    <cellStyle name="Komórka zaznaczona 12" xfId="23293" xr:uid="{7C65500B-35DE-49B1-B7AC-DBDEB7BF1B81}"/>
    <cellStyle name="Komórka zaznaczona 13" xfId="23294" xr:uid="{90CFC875-F3E9-462B-A6DE-882F4062DA05}"/>
    <cellStyle name="Komórka zaznaczona 14" xfId="23295" xr:uid="{32F399C9-EC36-4119-BCC7-8511734005F6}"/>
    <cellStyle name="Komórka zaznaczona 15" xfId="23296" xr:uid="{25F8AE79-1E29-435D-BE18-FFF51F609003}"/>
    <cellStyle name="Komórka zaznaczona 16" xfId="23297" xr:uid="{556B31A9-A445-42C2-B8F9-009C59804A02}"/>
    <cellStyle name="Komórka zaznaczona 17" xfId="23298" xr:uid="{1578CCFC-5BBC-4D7E-9A34-98B048C99727}"/>
    <cellStyle name="Komórka zaznaczona 18" xfId="23299" xr:uid="{D853EF7D-8902-4183-ADFA-B94D96E0EE40}"/>
    <cellStyle name="Komórka zaznaczona 19" xfId="23300" xr:uid="{4E871205-8970-41D8-A19C-FFBC9FA6485B}"/>
    <cellStyle name="Komórka zaznaczona 2" xfId="23301" xr:uid="{37B44691-C188-468F-92D7-0BCE0F57F735}"/>
    <cellStyle name="Komórka zaznaczona 20" xfId="23302" xr:uid="{C40CD598-1725-4745-9A08-3DEC0DC326D2}"/>
    <cellStyle name="Komórka zaznaczona 3" xfId="23303" xr:uid="{1F1FF178-64BF-41CD-B3ED-E1094323A288}"/>
    <cellStyle name="Komórka zaznaczona 4" xfId="23304" xr:uid="{BC1E91A7-DFD8-4FAC-A66A-08BDEB215A3B}"/>
    <cellStyle name="Komórka zaznaczona 5" xfId="23305" xr:uid="{62187F8B-3C7B-441E-96F0-4AF5942D2261}"/>
    <cellStyle name="Komórka zaznaczona 6" xfId="23306" xr:uid="{9CA8DF5A-8326-486A-A622-9AC368E9E2D5}"/>
    <cellStyle name="Komórka zaznaczona 7" xfId="23307" xr:uid="{CED14341-41D8-425C-965E-26D78C11EC5C}"/>
    <cellStyle name="Komórka zaznaczona 8" xfId="23308" xr:uid="{22151DFE-AE65-47C2-80A6-19AB6F02E7FE}"/>
    <cellStyle name="Komórka zaznaczona 9" xfId="23309" xr:uid="{0D2BDF90-AC0D-4371-B2D9-91ED6AC8E5BF}"/>
    <cellStyle name="Komórka zaznaczona 9 2" xfId="23310" xr:uid="{AE78C16F-FE8B-4694-A777-888E5E3921A2}"/>
    <cellStyle name="Komórka zaznaczona 9 3" xfId="23311" xr:uid="{30188803-7A8D-425B-A590-7AEB5E3729E4}"/>
    <cellStyle name="ligne_titre_0" xfId="322" xr:uid="{7C9BD40D-7073-4647-8BD9-F7D142F59E93}"/>
    <cellStyle name="Linked Cell 10" xfId="1975" xr:uid="{7A6E510D-5B06-4813-8816-A058F9D81571}"/>
    <cellStyle name="Linked Cell 11" xfId="1976" xr:uid="{9DBA7CAC-9D04-48B6-AEA1-A01C7FEC1742}"/>
    <cellStyle name="Linked Cell 12" xfId="1977" xr:uid="{338066AC-E425-43C9-938C-6073EB6FDC5D}"/>
    <cellStyle name="Linked Cell 13" xfId="1978" xr:uid="{06BD7484-AA76-4AA1-AF4D-01A78AEB4472}"/>
    <cellStyle name="Linked Cell 14" xfId="1979" xr:uid="{48299818-8B5A-4E5D-A64C-DB9A4A401694}"/>
    <cellStyle name="Linked Cell 15" xfId="1980" xr:uid="{77668161-898A-447A-8767-E6F97B151833}"/>
    <cellStyle name="Linked Cell 16" xfId="1981" xr:uid="{087E11F5-0AD6-4ED9-B5BA-19C871BB58B4}"/>
    <cellStyle name="Linked Cell 17" xfId="1982" xr:uid="{081C0FB0-C065-4DA1-B3FE-DA5F1C6DD5AA}"/>
    <cellStyle name="Linked Cell 18" xfId="1983" xr:uid="{F75585BA-0B39-4C61-A565-4A2ADECFE87D}"/>
    <cellStyle name="Linked Cell 19" xfId="1984" xr:uid="{626A0E0F-8A68-4508-92A8-E2A79006E4E0}"/>
    <cellStyle name="Linked Cell 2" xfId="179" xr:uid="{827ACA2E-C4FB-4FB7-9BC7-65AC71D31863}"/>
    <cellStyle name="Linked Cell 2 10" xfId="4082" xr:uid="{C08DD14E-7810-46C3-916C-AB87F43EB237}"/>
    <cellStyle name="Linked Cell 2 11" xfId="5050" xr:uid="{4F34E630-4027-436C-ABC7-4408FD381BDA}"/>
    <cellStyle name="Linked Cell 2 2" xfId="4083" xr:uid="{B859BD24-06A8-4E05-8078-8BB14B7C849D}"/>
    <cellStyle name="Linked Cell 2 3" xfId="4084" xr:uid="{C4C9105C-8A1D-48B2-B616-859A1110814A}"/>
    <cellStyle name="Linked Cell 2 4" xfId="4085" xr:uid="{3292E09F-8E20-435B-AE71-B0FE29E5B3DE}"/>
    <cellStyle name="Linked Cell 2 5" xfId="4086" xr:uid="{E0E5DEF2-ADBD-462C-8C9B-B4611EB52108}"/>
    <cellStyle name="Linked Cell 2 6" xfId="4087" xr:uid="{560343A2-BE7A-4C64-820E-12D0554BD289}"/>
    <cellStyle name="Linked Cell 2 7" xfId="4088" xr:uid="{591632E0-77DB-4123-AF9B-F60C6134FF8C}"/>
    <cellStyle name="Linked Cell 2 8" xfId="4089" xr:uid="{6EDD9449-FD03-4D82-9591-CD168A8BF55A}"/>
    <cellStyle name="Linked Cell 2 9" xfId="4090" xr:uid="{0FDEBEE8-3DF8-47B6-BF30-C09753818493}"/>
    <cellStyle name="Linked Cell 20" xfId="1985" xr:uid="{B7CDCF45-9A56-437E-BC7B-BBAC954949BA}"/>
    <cellStyle name="Linked Cell 21" xfId="1986" xr:uid="{5B16BF3B-24EB-45F5-A15A-25B52FC454E7}"/>
    <cellStyle name="Linked Cell 22" xfId="1987" xr:uid="{5B7B770C-A6D8-466B-B31D-A543157B82A8}"/>
    <cellStyle name="Linked Cell 23" xfId="1988" xr:uid="{88D1C380-770A-4750-960E-27E8EF35436E}"/>
    <cellStyle name="Linked Cell 24" xfId="1989" xr:uid="{BEE9BF27-DF26-4F33-A3FB-239A5AA4918C}"/>
    <cellStyle name="Linked Cell 25" xfId="1990" xr:uid="{727EE894-E2AB-456F-8DA2-D26F64481393}"/>
    <cellStyle name="Linked Cell 26" xfId="1991" xr:uid="{F21EE7C9-5770-413E-8935-A9E9F67D90BF}"/>
    <cellStyle name="Linked Cell 27" xfId="1992" xr:uid="{554FE938-41E8-4C94-96A4-5C14970376F5}"/>
    <cellStyle name="Linked Cell 28" xfId="1993" xr:uid="{B7CFDC59-2D7D-4189-BBEF-6C40DDA3042D}"/>
    <cellStyle name="Linked Cell 29" xfId="1994" xr:uid="{7240BC6C-3019-4B16-9860-C8008F28C3ED}"/>
    <cellStyle name="Linked Cell 3" xfId="180" xr:uid="{0149A954-742C-4066-A688-89A7FFD20513}"/>
    <cellStyle name="Linked Cell 3 2" xfId="1995" xr:uid="{BB1B6813-9463-43A6-A375-3D045ADAA425}"/>
    <cellStyle name="Linked Cell 3 2 2" xfId="5051" xr:uid="{FFC0C990-14F2-4376-AFFB-8D1AF1F42EDF}"/>
    <cellStyle name="Linked Cell 3 3" xfId="4091" xr:uid="{AC947094-B0DB-4D61-BB77-AE06585FBA81}"/>
    <cellStyle name="Linked Cell 30" xfId="1996" xr:uid="{0A1E58A8-48B1-4516-A7A2-E5618E8E5CAA}"/>
    <cellStyle name="Linked Cell 31" xfId="1997" xr:uid="{755E9BCB-5320-49A4-B989-7AD903E46872}"/>
    <cellStyle name="Linked Cell 32" xfId="1998" xr:uid="{23AA1D96-13BB-46E4-A6DF-9697E4C2890D}"/>
    <cellStyle name="Linked Cell 33" xfId="1999" xr:uid="{1BF1B16F-5F7B-4968-BC0E-34BA980EE230}"/>
    <cellStyle name="Linked Cell 34" xfId="2000" xr:uid="{61777448-4FD4-45DC-B156-DEF86331CF5E}"/>
    <cellStyle name="Linked Cell 35" xfId="2001" xr:uid="{79BE8BEA-A8CF-4084-AE8E-65FEE58B6E3B}"/>
    <cellStyle name="Linked Cell 36" xfId="2002" xr:uid="{4B2E2628-8C29-47FF-8273-7879362AF6FD}"/>
    <cellStyle name="Linked Cell 37" xfId="2003" xr:uid="{5A67D338-BD37-424D-9968-EFE8F34DE252}"/>
    <cellStyle name="Linked Cell 38" xfId="2004" xr:uid="{3FD6A69F-A934-4C48-B1FD-FD6F01776172}"/>
    <cellStyle name="Linked Cell 39" xfId="2005" xr:uid="{E0F9EFE0-01A6-48BD-A9FC-34C79C8CD113}"/>
    <cellStyle name="Linked Cell 4" xfId="2006" xr:uid="{491542AC-A6C1-4979-B9FA-5E3757109374}"/>
    <cellStyle name="Linked Cell 4 2" xfId="5052" xr:uid="{1FEA458B-3220-4389-87A7-AFFBB9CE7166}"/>
    <cellStyle name="Linked Cell 40" xfId="2007" xr:uid="{8AAF42A0-835D-4138-B4AA-464E371DF0A2}"/>
    <cellStyle name="Linked Cell 41" xfId="2008" xr:uid="{6B9A162E-25EA-439A-A86B-5043A7102AF7}"/>
    <cellStyle name="Linked Cell 42" xfId="14" xr:uid="{3671809A-E4BE-42D8-867C-E0DD7624CCDC}"/>
    <cellStyle name="Linked Cell 5" xfId="2009" xr:uid="{C7A8E7CF-11D1-443D-A5AA-ACC8CAE84FFC}"/>
    <cellStyle name="Linked Cell 5 2" xfId="5053" xr:uid="{5D6100CD-E5D7-4685-93BF-B3506AB75D4A}"/>
    <cellStyle name="Linked Cell 6" xfId="2010" xr:uid="{1C2CD9DF-0769-4DE5-BA11-981BC60581BB}"/>
    <cellStyle name="Linked Cell 6 2" xfId="5054" xr:uid="{B035927B-204D-42DC-8AA6-2C3C00792B26}"/>
    <cellStyle name="Linked Cell 7" xfId="2011" xr:uid="{BC3FFE7E-99B4-4998-8ACC-1BF8520ECE6C}"/>
    <cellStyle name="Linked Cell 8" xfId="2012" xr:uid="{DA5266ED-3970-4A23-92EF-CE357BB1A9D2}"/>
    <cellStyle name="Linked Cell 9" xfId="2013" xr:uid="{DEA2D5FB-4CB5-49F1-A51A-70338703542D}"/>
    <cellStyle name="Migliaia_Oil&amp;Gas IFE ARC POLITO" xfId="4092" xr:uid="{DE205425-CECA-48E1-98B2-EEA2556F4E4A}"/>
    <cellStyle name="Nagłówek 1 10" xfId="23312" xr:uid="{63790E6A-3019-4137-8338-32D44589161D}"/>
    <cellStyle name="Nagłówek 1 10 2" xfId="23313" xr:uid="{7E19AC61-D2AE-4A79-B169-97AE57B82ACF}"/>
    <cellStyle name="Nagłówek 1 10 3" xfId="23314" xr:uid="{9E74CA82-5DD6-4004-BA36-67D871A4D15E}"/>
    <cellStyle name="Nagłówek 1 11" xfId="23315" xr:uid="{9A17639E-E8AD-43E4-A393-4F7B75B8FABA}"/>
    <cellStyle name="Nagłówek 1 12" xfId="23316" xr:uid="{23F1BB2A-4513-46C7-A2D9-C86D98937AC6}"/>
    <cellStyle name="Nagłówek 1 13" xfId="23317" xr:uid="{0E7FF543-C064-49A3-998D-FC871B49EB23}"/>
    <cellStyle name="Nagłówek 1 14" xfId="23318" xr:uid="{A5339944-C1F8-49CD-96C4-7DD120C50E57}"/>
    <cellStyle name="Nagłówek 1 15" xfId="23319" xr:uid="{E35B87CD-BFD2-48E2-801B-59BEAD914D3F}"/>
    <cellStyle name="Nagłówek 1 16" xfId="23320" xr:uid="{13EEE6AB-A20B-429D-B37E-740D7B824747}"/>
    <cellStyle name="Nagłówek 1 17" xfId="23321" xr:uid="{7ACAD5CE-5C5F-427F-A68D-0D5F1C6D5273}"/>
    <cellStyle name="Nagłówek 1 18" xfId="23322" xr:uid="{B19BC54E-7D69-4FE8-AFD3-97021B22FDD1}"/>
    <cellStyle name="Nagłówek 1 19" xfId="23323" xr:uid="{17B1E6ED-CD26-4EBE-AE00-DBB586D72220}"/>
    <cellStyle name="Nagłówek 1 2" xfId="23324" xr:uid="{BA8EF50A-E74F-4259-8973-3407CD9D9C82}"/>
    <cellStyle name="Nagłówek 1 20" xfId="23325" xr:uid="{166CD8E5-FC08-48DB-8819-5906B062A998}"/>
    <cellStyle name="Nagłówek 1 3" xfId="23326" xr:uid="{9038A8F8-EC3F-4422-991B-05AF4B250585}"/>
    <cellStyle name="Nagłówek 1 4" xfId="23327" xr:uid="{D30B956C-0376-41A3-B6B9-D026F7017504}"/>
    <cellStyle name="Nagłówek 1 5" xfId="23328" xr:uid="{C66B32FE-5F5B-424D-9153-45724F204604}"/>
    <cellStyle name="Nagłówek 1 6" xfId="23329" xr:uid="{56309343-F594-4B1D-941D-F06EC8B37343}"/>
    <cellStyle name="Nagłówek 1 7" xfId="23330" xr:uid="{B971C03E-7657-4B64-812F-8EBC4B224FA8}"/>
    <cellStyle name="Nagłówek 1 8" xfId="23331" xr:uid="{D7320A44-8C23-4403-BDD6-1B6CAA4463F7}"/>
    <cellStyle name="Nagłówek 1 9" xfId="23332" xr:uid="{5902CFA4-D517-4F05-A3C8-400346E18DF3}"/>
    <cellStyle name="Nagłówek 1 9 2" xfId="23333" xr:uid="{3824B341-157F-48D8-A7C2-F8070BCBC5AD}"/>
    <cellStyle name="Nagłówek 1 9 3" xfId="23334" xr:uid="{8DD048E7-88F9-4C68-AE1E-1A7A040D95FE}"/>
    <cellStyle name="Nagłówek 2 10" xfId="23335" xr:uid="{B75B0779-DA91-4F50-99CD-A6134BE6D784}"/>
    <cellStyle name="Nagłówek 2 10 2" xfId="23336" xr:uid="{0CDBBF86-D4E8-40C5-ABE2-7B3EE479BC95}"/>
    <cellStyle name="Nagłówek 2 10 3" xfId="23337" xr:uid="{BE04E618-EB4C-4A85-A54A-320D5562E76F}"/>
    <cellStyle name="Nagłówek 2 11" xfId="23338" xr:uid="{215D8893-7AA2-4044-B05C-2D38C817F239}"/>
    <cellStyle name="Nagłówek 2 12" xfId="23339" xr:uid="{BF93111F-8228-423C-876C-A610E83C45BC}"/>
    <cellStyle name="Nagłówek 2 13" xfId="23340" xr:uid="{706E4051-1F88-49DD-965B-1FBAAE97FC0D}"/>
    <cellStyle name="Nagłówek 2 14" xfId="23341" xr:uid="{39768AF8-A376-4238-A0D4-A8D4E00A03ED}"/>
    <cellStyle name="Nagłówek 2 15" xfId="23342" xr:uid="{A2220A58-34EF-4148-A110-144B06966BC6}"/>
    <cellStyle name="Nagłówek 2 16" xfId="23343" xr:uid="{66E102A7-6601-4EBE-BC11-A8404C2F72A0}"/>
    <cellStyle name="Nagłówek 2 17" xfId="23344" xr:uid="{82CE363A-2E05-42A1-B7FC-C9AA7356728D}"/>
    <cellStyle name="Nagłówek 2 18" xfId="23345" xr:uid="{F1F03E11-7554-49E3-BC49-2DD0D71A62DF}"/>
    <cellStyle name="Nagłówek 2 19" xfId="23346" xr:uid="{09BBE500-8D39-4D76-98A8-54F1AEBF04BF}"/>
    <cellStyle name="Nagłówek 2 2" xfId="23347" xr:uid="{00F5CF4E-2854-4BD8-9F33-B8A2A4148EFC}"/>
    <cellStyle name="Nagłówek 2 20" xfId="23348" xr:uid="{AEB4B4C3-DD44-4453-A79A-D314D64E5F2D}"/>
    <cellStyle name="Nagłówek 2 3" xfId="23349" xr:uid="{15BC535D-EC88-4F66-A339-72CE7F6E9C5F}"/>
    <cellStyle name="Nagłówek 2 4" xfId="23350" xr:uid="{C5F96F04-33EF-4216-8D57-8FCD85E5D723}"/>
    <cellStyle name="Nagłówek 2 5" xfId="23351" xr:uid="{B532585A-4FFA-40A2-A7F0-4A0E9E1E7CA6}"/>
    <cellStyle name="Nagłówek 2 6" xfId="23352" xr:uid="{F0C17734-768D-434A-BC26-B472D6EBDC77}"/>
    <cellStyle name="Nagłówek 2 7" xfId="23353" xr:uid="{7EE57D5B-34FD-4671-B817-12C43B2B4130}"/>
    <cellStyle name="Nagłówek 2 8" xfId="23354" xr:uid="{586812F6-6BCA-44D8-AA65-18F96802914E}"/>
    <cellStyle name="Nagłówek 2 9" xfId="23355" xr:uid="{68C0EA49-C06C-4DE2-BB6C-4769840640F6}"/>
    <cellStyle name="Nagłówek 2 9 2" xfId="23356" xr:uid="{F3FEB1DF-F91D-4BA6-9E52-A7B44A1B05CD}"/>
    <cellStyle name="Nagłówek 2 9 3" xfId="23357" xr:uid="{D5906525-4574-4A2F-88AC-9B188464081A}"/>
    <cellStyle name="Nagłówek 3 10" xfId="23358" xr:uid="{6A9A3CC6-40CC-40D1-9F60-6EC1797E2451}"/>
    <cellStyle name="Nagłówek 3 10 2" xfId="23359" xr:uid="{B262E230-CEB9-4FEC-9A5D-4811E668EB6B}"/>
    <cellStyle name="Nagłówek 3 10 3" xfId="23360" xr:uid="{7EF7B87F-CBAD-4E51-90AF-B423ACB420D0}"/>
    <cellStyle name="Nagłówek 3 11" xfId="23361" xr:uid="{0E08BE1B-6A6A-4BF1-B485-ECD02521601E}"/>
    <cellStyle name="Nagłówek 3 12" xfId="23362" xr:uid="{C2D03F63-1919-45EA-B845-5C905E28908A}"/>
    <cellStyle name="Nagłówek 3 13" xfId="23363" xr:uid="{1F924D10-B9FB-4239-B228-5BCBB745144E}"/>
    <cellStyle name="Nagłówek 3 14" xfId="23364" xr:uid="{E5827901-A9B4-423B-A195-F80F90F5C0E0}"/>
    <cellStyle name="Nagłówek 3 15" xfId="23365" xr:uid="{995C6BBB-1B62-41A0-A504-5DE79FBBB171}"/>
    <cellStyle name="Nagłówek 3 16" xfId="23366" xr:uid="{D9935E57-DE49-49E0-86BA-963D341A0026}"/>
    <cellStyle name="Nagłówek 3 17" xfId="23367" xr:uid="{CCA3A366-077A-4192-AD9B-8269F3CBA1E7}"/>
    <cellStyle name="Nagłówek 3 18" xfId="23368" xr:uid="{7A9194F9-F5A5-4D77-947C-CE006F7068BD}"/>
    <cellStyle name="Nagłówek 3 19" xfId="23369" xr:uid="{08366405-178B-4C61-A0DD-93120A4C73F6}"/>
    <cellStyle name="Nagłówek 3 2" xfId="23370" xr:uid="{7666BF9D-3318-4A12-90B6-131B741A5690}"/>
    <cellStyle name="Nagłówek 3 20" xfId="23371" xr:uid="{AB950F81-00AD-4B01-9778-2CF88E72C7EF}"/>
    <cellStyle name="Nagłówek 3 3" xfId="23372" xr:uid="{11105A9B-B880-40A0-B647-16FA71FC8485}"/>
    <cellStyle name="Nagłówek 3 4" xfId="23373" xr:uid="{928CFACF-14C5-41FF-8907-529955820C8C}"/>
    <cellStyle name="Nagłówek 3 5" xfId="23374" xr:uid="{DA87379E-2A6A-4FF7-BB9E-D214C92D59C7}"/>
    <cellStyle name="Nagłówek 3 6" xfId="23375" xr:uid="{675277ED-BCA7-4B3E-958A-307402BF2A30}"/>
    <cellStyle name="Nagłówek 3 7" xfId="23376" xr:uid="{D6A29F71-B217-4F98-A9C9-4B90F5AD7B02}"/>
    <cellStyle name="Nagłówek 3 8" xfId="23377" xr:uid="{3C132C5F-6E2E-4120-9796-8186377A0BED}"/>
    <cellStyle name="Nagłówek 3 9" xfId="23378" xr:uid="{C72A867D-631A-40DD-B88D-5380D521EE22}"/>
    <cellStyle name="Nagłówek 3 9 2" xfId="23379" xr:uid="{1DEE17C4-86E7-46B3-AA44-57D73DA37D3C}"/>
    <cellStyle name="Nagłówek 3 9 3" xfId="23380" xr:uid="{9A0164C0-7AE5-40F3-A05C-DAFFF1C3D2FC}"/>
    <cellStyle name="Nagłówek 4 10" xfId="23381" xr:uid="{A359900C-6B6D-4E16-895F-6B106B548E6A}"/>
    <cellStyle name="Nagłówek 4 10 2" xfId="23382" xr:uid="{4FAE3FB3-D02B-48D3-9112-BF65C063F5E6}"/>
    <cellStyle name="Nagłówek 4 10 3" xfId="23383" xr:uid="{C76D2B9D-27BC-4592-B79D-B47282FD89C9}"/>
    <cellStyle name="Nagłówek 4 11" xfId="23384" xr:uid="{033520AE-BB88-47ED-879F-9A75B99683DB}"/>
    <cellStyle name="Nagłówek 4 12" xfId="23385" xr:uid="{84A7CA3B-4323-4A46-9E2F-953E0A75D0E3}"/>
    <cellStyle name="Nagłówek 4 13" xfId="23386" xr:uid="{57430AE3-1BEA-4E86-A111-9A8A969EA834}"/>
    <cellStyle name="Nagłówek 4 14" xfId="23387" xr:uid="{4183743E-74F2-4FF3-9E39-FFFD341A55B1}"/>
    <cellStyle name="Nagłówek 4 15" xfId="23388" xr:uid="{16F7D11F-CA13-4C95-838D-3DBC37F09F13}"/>
    <cellStyle name="Nagłówek 4 16" xfId="23389" xr:uid="{76A16B88-3A1F-43A7-B220-7A5F58001408}"/>
    <cellStyle name="Nagłówek 4 17" xfId="23390" xr:uid="{940CA961-A4D4-400A-A34C-70A77728B37E}"/>
    <cellStyle name="Nagłówek 4 18" xfId="23391" xr:uid="{12F5E83F-C35B-424D-9928-1AC913157B7B}"/>
    <cellStyle name="Nagłówek 4 19" xfId="23392" xr:uid="{25931F6C-7DB7-4103-A6A9-85AA2DDC877D}"/>
    <cellStyle name="Nagłówek 4 2" xfId="23393" xr:uid="{62E91269-DA74-40B1-8720-903A0FF64E1F}"/>
    <cellStyle name="Nagłówek 4 20" xfId="23394" xr:uid="{FF2EE597-C45F-4303-8C90-1D8329BB1F14}"/>
    <cellStyle name="Nagłówek 4 3" xfId="23395" xr:uid="{31AC39D3-07A3-4C11-8AA2-F875204DDB77}"/>
    <cellStyle name="Nagłówek 4 4" xfId="23396" xr:uid="{78BF12DC-740A-4082-A53D-73B53D31E8FE}"/>
    <cellStyle name="Nagłówek 4 5" xfId="23397" xr:uid="{E748F8A8-6BE8-45BE-B936-56FCF1D9F996}"/>
    <cellStyle name="Nagłówek 4 6" xfId="23398" xr:uid="{5344AE17-6584-4E94-94A8-06BA1C8705A7}"/>
    <cellStyle name="Nagłówek 4 7" xfId="23399" xr:uid="{E58C42BE-C613-416C-8AB2-90EA01A4C8A0}"/>
    <cellStyle name="Nagłówek 4 8" xfId="23400" xr:uid="{9B1D8304-1786-4CF8-B94A-57C338AD12AC}"/>
    <cellStyle name="Nagłówek 4 9" xfId="23401" xr:uid="{C464C5D6-00F5-4A6F-BF55-41584913F877}"/>
    <cellStyle name="Nagłówek 4 9 2" xfId="23402" xr:uid="{D76120D0-11D9-45BC-A4D6-69358357D29B}"/>
    <cellStyle name="Nagłówek 4 9 3" xfId="23403" xr:uid="{F52F89F5-2D30-49C2-9498-73C48A8C8998}"/>
    <cellStyle name="Neutral 10" xfId="2014" xr:uid="{EB98CED6-0041-4AF7-B9C6-A2A0E828A6A0}"/>
    <cellStyle name="Neutral 11" xfId="2015" xr:uid="{287B95D0-3F4F-4989-B5CC-ED2397650309}"/>
    <cellStyle name="Neutral 12" xfId="2016" xr:uid="{3C8A03E9-9D13-4422-A672-1A15D5C4F521}"/>
    <cellStyle name="Neutral 13" xfId="2017" xr:uid="{9AA85E6D-78D0-4D1A-9880-B015AE216C55}"/>
    <cellStyle name="Neutral 14" xfId="2018" xr:uid="{34A822F8-19B1-4531-81D9-633F119A67A4}"/>
    <cellStyle name="Neutral 15" xfId="2019" xr:uid="{1F78261C-F3EF-46F9-922E-E4A8E5FF6129}"/>
    <cellStyle name="Neutral 16" xfId="2020" xr:uid="{3A02E0D3-D1B4-4B93-AFB6-426A4D282D21}"/>
    <cellStyle name="Neutral 17" xfId="2021" xr:uid="{4376204B-4FDC-4BD7-9D3D-D69D206855CF}"/>
    <cellStyle name="Neutral 18" xfId="2022" xr:uid="{5BA0713E-CD9F-478E-BEA2-44DF2507E653}"/>
    <cellStyle name="Neutral 19" xfId="2023" xr:uid="{CADAF6B8-9EB5-437D-AB4A-4F81F092B5BE}"/>
    <cellStyle name="Neutral 2" xfId="181" xr:uid="{4E44A347-D3A7-41C3-AF90-7FABFC3D80F4}"/>
    <cellStyle name="Neutral 2 10" xfId="4093" xr:uid="{321E6FE4-4458-492B-A621-982A5AEC157E}"/>
    <cellStyle name="Neutral 2 11" xfId="5055" xr:uid="{3C281CD7-C0F7-4CE8-B45F-04D4B72FE659}"/>
    <cellStyle name="Neutral 2 2" xfId="4094" xr:uid="{11F1EE9C-F27B-4EB9-903E-320FD087D67A}"/>
    <cellStyle name="Neutral 2 3" xfId="4095" xr:uid="{DFB47E7C-F035-4B29-BBB6-00232455F70D}"/>
    <cellStyle name="Neutral 2 4" xfId="4096" xr:uid="{1803E8B9-4480-4A53-AA7A-AF7BF989F940}"/>
    <cellStyle name="Neutral 2 5" xfId="4097" xr:uid="{4CB77B81-47DB-48B4-BC09-FCCFE76CB868}"/>
    <cellStyle name="Neutral 2 6" xfId="4098" xr:uid="{3A65B439-4E2A-4E1F-9AB9-6865C7A658E5}"/>
    <cellStyle name="Neutral 2 7" xfId="4099" xr:uid="{3791974F-FE0D-471B-9765-A6A8D7A5637B}"/>
    <cellStyle name="Neutral 2 8" xfId="4100" xr:uid="{33C4B9BA-BB78-42C6-9974-5716B2A9FBB0}"/>
    <cellStyle name="Neutral 2 9" xfId="4101" xr:uid="{72F59C75-099F-4580-908F-1039FBF7E728}"/>
    <cellStyle name="Neutral 20" xfId="2024" xr:uid="{8BF67912-7587-4CAA-832D-EAF377E9491E}"/>
    <cellStyle name="Neutral 21" xfId="2025" xr:uid="{8B88FCFB-9359-482F-B2B4-7F4450A251A1}"/>
    <cellStyle name="Neutral 22" xfId="2026" xr:uid="{28F65E15-0AC4-477A-ADAB-0E2728F8A398}"/>
    <cellStyle name="Neutral 23" xfId="2027" xr:uid="{4A67A018-C23A-4682-868E-1D78660C57FC}"/>
    <cellStyle name="Neutral 24" xfId="2028" xr:uid="{A43463F1-66EE-4F49-B4A4-D95A27ABC642}"/>
    <cellStyle name="Neutral 25" xfId="2029" xr:uid="{53E89451-C547-4886-988C-EFBF3B424955}"/>
    <cellStyle name="Neutral 26" xfId="2030" xr:uid="{C8D0444B-5861-4DA2-8952-9E71A3799F43}"/>
    <cellStyle name="Neutral 27" xfId="2031" xr:uid="{3CEC26D1-1197-4D53-93FD-AE86E5EA3105}"/>
    <cellStyle name="Neutral 28" xfId="2032" xr:uid="{50EEA8BC-082F-4074-8546-00D4E83826E6}"/>
    <cellStyle name="Neutral 29" xfId="2033" xr:uid="{A1819D95-1EA7-4AAF-9304-5892CE12AF8F}"/>
    <cellStyle name="Neutral 3" xfId="182" xr:uid="{6FC13D14-3A46-4D65-86A6-AC91814980AC}"/>
    <cellStyle name="Neutral 3 2" xfId="2035" xr:uid="{96555DAC-4613-4AB6-B8C7-5653B3594784}"/>
    <cellStyle name="Neutral 3 2 2" xfId="5056" xr:uid="{1E559AC6-60C7-4C7C-8929-D7E8610BBC9B}"/>
    <cellStyle name="Neutral 3 3" xfId="2036" xr:uid="{561A2357-61EA-495C-9A46-58A45260318B}"/>
    <cellStyle name="Neutral 3 3 2" xfId="5057" xr:uid="{E3A1C0A1-E4A5-43D2-BFA1-58781F101A78}"/>
    <cellStyle name="Neutral 3 4" xfId="2037" xr:uid="{ABA26BF4-928A-46FC-BE1D-683327C8CE0E}"/>
    <cellStyle name="Neutral 3 5" xfId="2034" xr:uid="{EF46DC70-BD60-469B-A3AB-D6824D5AF32E}"/>
    <cellStyle name="Neutral 3 6" xfId="4102" xr:uid="{5422A97E-03A6-4F1D-976F-619452047C0E}"/>
    <cellStyle name="Neutral 30" xfId="2038" xr:uid="{843DAAF6-0CCA-478E-9F96-AEA8BAFD1832}"/>
    <cellStyle name="Neutral 31" xfId="2039" xr:uid="{AD21304F-C4F4-4CB7-B84F-38DD47F6403B}"/>
    <cellStyle name="Neutral 32" xfId="2040" xr:uid="{4F1FE288-9111-4C38-B814-A17125575F03}"/>
    <cellStyle name="Neutral 33" xfId="2041" xr:uid="{D06EFDD8-2394-4171-ABC9-2477AFA27151}"/>
    <cellStyle name="Neutral 34" xfId="2042" xr:uid="{C0FB0E09-B947-443F-883D-ED942C55050E}"/>
    <cellStyle name="Neutral 35" xfId="2043" xr:uid="{B892F8BB-3080-4D17-81CF-8A2EB833D945}"/>
    <cellStyle name="Neutral 36" xfId="2044" xr:uid="{CB347CCF-FA3F-4D63-A65E-BD0D42EC5176}"/>
    <cellStyle name="Neutral 37" xfId="2045" xr:uid="{0E20D93B-A7AE-42E1-B0D4-8FC6D2A8BF5F}"/>
    <cellStyle name="Neutral 38" xfId="2046" xr:uid="{6CFE5701-0444-42FA-B22D-C0C4F20F49E0}"/>
    <cellStyle name="Neutral 39" xfId="2047" xr:uid="{64157208-4A4A-446E-8AAD-593C24146C36}"/>
    <cellStyle name="Neutral 4" xfId="2048" xr:uid="{F229BAE0-39E2-4701-8839-2F0523A2D1A0}"/>
    <cellStyle name="Neutral 4 2" xfId="2049" xr:uid="{7010FBE8-47C6-4424-957D-7C88006A56E9}"/>
    <cellStyle name="Neutral 4 3" xfId="5058" xr:uid="{9275A545-E353-40AC-A95E-3435355E4F07}"/>
    <cellStyle name="Neutral 40" xfId="2050" xr:uid="{D0B1D799-236B-4989-A126-CBD0E74F3169}"/>
    <cellStyle name="Neutral 41" xfId="2051" xr:uid="{244858BF-2FEE-423D-9861-C0D4728CA1E1}"/>
    <cellStyle name="Neutral 42" xfId="2052" xr:uid="{54B99353-18EE-4537-825E-BAF544955CC0}"/>
    <cellStyle name="Neutral 43" xfId="2053" xr:uid="{FD9560F1-F698-4697-9FD2-56D56CB21F2C}"/>
    <cellStyle name="Neutral 44" xfId="10" xr:uid="{A9A3B679-2BDB-4407-B72C-8151CC2E9E0F}"/>
    <cellStyle name="Neutral 5" xfId="2054" xr:uid="{885B7422-3335-4DFE-8155-807A59723EDB}"/>
    <cellStyle name="Neutral 5 2" xfId="5059" xr:uid="{4040B72F-6021-4A9B-B451-56A244E9C40D}"/>
    <cellStyle name="Neutral 6" xfId="2055" xr:uid="{A5782C38-EF43-4F70-8D5D-D06C9872FE74}"/>
    <cellStyle name="Neutral 6 2" xfId="5060" xr:uid="{29408FE7-C30F-4DB2-BFE8-CD071E243DE6}"/>
    <cellStyle name="Neutral 7" xfId="2056" xr:uid="{8ADBFE57-6844-4ECF-A751-5269E0500E42}"/>
    <cellStyle name="Neutral 8" xfId="2057" xr:uid="{2AC6878B-8A8F-41A0-8364-3936EE0DDAE2}"/>
    <cellStyle name="Neutral 9" xfId="2058" xr:uid="{1DBEE5F3-F39E-452F-81F7-6C2832654352}"/>
    <cellStyle name="Neutralne 10" xfId="23404" xr:uid="{C740C544-5D9A-43B2-B819-F4791A148696}"/>
    <cellStyle name="Neutralne 10 2" xfId="23405" xr:uid="{F7E62332-2CAF-4438-A9D6-8BD4567FD229}"/>
    <cellStyle name="Neutralne 10 3" xfId="23406" xr:uid="{C7EEF263-583F-4415-9C6C-4EF913C05DE5}"/>
    <cellStyle name="Neutralne 11" xfId="23407" xr:uid="{D908088D-5230-41C9-A252-6AE5EC343E38}"/>
    <cellStyle name="Neutralne 12" xfId="23408" xr:uid="{A8F6C3B1-56A1-4CF6-BE5F-A0ABA981ED91}"/>
    <cellStyle name="Neutralne 13" xfId="23409" xr:uid="{0DA5BAE3-C756-4105-813C-C087580B8063}"/>
    <cellStyle name="Neutralne 14" xfId="23410" xr:uid="{03F25276-1243-429F-9E45-E5A1F7523F9D}"/>
    <cellStyle name="Neutralne 15" xfId="23411" xr:uid="{DBD5E987-51AA-41C6-8816-4C8802425F4B}"/>
    <cellStyle name="Neutralne 16" xfId="23412" xr:uid="{71618756-B893-412E-8834-19EFB17F2643}"/>
    <cellStyle name="Neutralne 17" xfId="23413" xr:uid="{17B3DF4D-6B7D-46CA-A3F1-217CFD5A7704}"/>
    <cellStyle name="Neutralne 18" xfId="23414" xr:uid="{97A17D9C-988D-4B4C-BA00-B7ACEE623923}"/>
    <cellStyle name="Neutralne 19" xfId="23415" xr:uid="{2EC2351C-5251-4668-8880-CE41E52227A8}"/>
    <cellStyle name="Neutralne 2" xfId="23416" xr:uid="{EDE477E5-0EC8-451B-B347-79A31C91F5A5}"/>
    <cellStyle name="Neutralne 20" xfId="23417" xr:uid="{F88D1B01-1A75-4FD3-9500-2AEC26F9F94B}"/>
    <cellStyle name="Neutralne 3" xfId="23418" xr:uid="{44649F1E-CA68-45B7-9160-F10C7A2551C3}"/>
    <cellStyle name="Neutralne 4" xfId="23419" xr:uid="{926D0C06-1172-400B-877C-73F0BE69393C}"/>
    <cellStyle name="Neutralne 5" xfId="23420" xr:uid="{3C86DFA4-39ED-41F8-BF44-CFABF563E4AD}"/>
    <cellStyle name="Neutralne 6" xfId="23421" xr:uid="{7D7E05CD-4549-4A80-A7FA-544CD9E44457}"/>
    <cellStyle name="Neutralne 7" xfId="23422" xr:uid="{A2089B8D-B136-49E1-9011-CA4BB6C4C230}"/>
    <cellStyle name="Neutralne 8" xfId="23423" xr:uid="{D18B4AA6-FEE8-4B7C-A117-0A63268D419D}"/>
    <cellStyle name="Neutralne 9" xfId="23424" xr:uid="{2185D5E1-C7D4-4FBB-B72C-AC634A2279FC}"/>
    <cellStyle name="Neutralne 9 2" xfId="23425" xr:uid="{92864B96-731C-46FB-A058-3FFCCCE2DD78}"/>
    <cellStyle name="Neutralne 9 3" xfId="23426" xr:uid="{82C1D5D0-9897-41DC-AA27-5208D671B654}"/>
    <cellStyle name="no dec" xfId="23427" xr:uid="{6D32EAF1-0D4D-4F8F-8AE2-8EB52D26547E}"/>
    <cellStyle name="Normal - Style1" xfId="23428" xr:uid="{A64B0686-17D6-484F-A192-0131E06A2AAF}"/>
    <cellStyle name="Normal - Style1 2" xfId="24038" xr:uid="{92EF2983-71D3-47F7-85F1-A9CF6505831A}"/>
    <cellStyle name="Normal - Style1 2 2 3" xfId="22495" xr:uid="{92AD3485-E4EF-4402-AD5F-14D582699406}"/>
    <cellStyle name="Normal - Style1 3" xfId="24098" xr:uid="{62F9817B-52A0-42D1-9670-13E6D3284521}"/>
    <cellStyle name="Normal 10" xfId="54" xr:uid="{B96BAF3E-BEE9-414F-95CE-CA43CC00BF41}"/>
    <cellStyle name="Normal 10 15 2" xfId="22494" xr:uid="{5E78A31E-3271-4B73-85C8-2D49DF6E8415}"/>
    <cellStyle name="Normal 10 2" xfId="183" xr:uid="{63B46E38-94C1-4B5B-B965-D83C82BDCBED}"/>
    <cellStyle name="Normal 10 2 2" xfId="354" xr:uid="{A78592E6-E943-415C-A9FD-33463142A505}"/>
    <cellStyle name="Normal 10 2 2 2" xfId="2060" xr:uid="{CDE141FD-5B9B-4A3B-8FFC-D24EF7A8A2D1}"/>
    <cellStyle name="Normal 10 2 2 2 2" xfId="5062" xr:uid="{AF5D4528-B8A1-45FD-84C3-4AA68EBDFC04}"/>
    <cellStyle name="Normal 10 2 3" xfId="2059" xr:uid="{36C73333-A681-4537-B357-D6CF897E57FB}"/>
    <cellStyle name="Normal 10 2 4" xfId="4103" xr:uid="{2EECDBC2-478E-47D9-A7F2-14E8FBAEC2ED}"/>
    <cellStyle name="Normal 10 2 5" xfId="5061" xr:uid="{B6E4277E-08FF-4D25-91C3-C52EE2159B54}"/>
    <cellStyle name="Normal 10 3" xfId="316" xr:uid="{D52E070E-3D9A-4607-BD23-6C56DF44EC69}"/>
    <cellStyle name="Normal 10 4" xfId="4104" xr:uid="{6B8D9CCA-894F-4581-859C-87DB4A180633}"/>
    <cellStyle name="Normal 10 5" xfId="4105" xr:uid="{10768626-F458-445D-96E5-EE173A23472D}"/>
    <cellStyle name="Normal 10 6" xfId="4106" xr:uid="{CD6034E5-8BF1-4F56-8703-03A0FA84C04E}"/>
    <cellStyle name="Normal 10 7" xfId="4107" xr:uid="{545D250E-B605-473B-8B7D-08B7FE099526}"/>
    <cellStyle name="Normal 10 8" xfId="4108" xr:uid="{48C2AF30-642B-4B4A-8E11-E68E48E758D5}"/>
    <cellStyle name="Normal 10 9" xfId="4109" xr:uid="{FEB7F471-8F84-4717-9F7C-F53F3B630FA9}"/>
    <cellStyle name="Normal 11" xfId="184" xr:uid="{CDE34508-DEE6-474C-8125-1B34DB051876}"/>
    <cellStyle name="Normal 11 2" xfId="185" xr:uid="{EA4F1136-ADE9-47BE-ACB4-2884BA383BF1}"/>
    <cellStyle name="Normal 11 2 2" xfId="2061" xr:uid="{25A88430-B349-4C3A-8686-DCEB0359884B}"/>
    <cellStyle name="Normal 11 2 2 2" xfId="5063" xr:uid="{8023734B-478A-4DA5-A2D8-BB8A308C2B9A}"/>
    <cellStyle name="Normal 11 3" xfId="186" xr:uid="{8845B87A-B914-4075-9457-EFB2B19A8542}"/>
    <cellStyle name="Normal 11 4" xfId="355" xr:uid="{847E411B-147E-4491-A99D-D7196A43C52A}"/>
    <cellStyle name="Normal 11 4 2" xfId="2062" xr:uid="{533648EF-0A1A-4227-B79D-CCAFB5E53956}"/>
    <cellStyle name="Normal 11 5" xfId="2063" xr:uid="{C87313D4-9266-4CE7-8AC2-4614CE1F7028}"/>
    <cellStyle name="Normal 11 5 2" xfId="4110" xr:uid="{FF77CC55-0C52-48D5-B2E9-46E2B47B1CC7}"/>
    <cellStyle name="Normal 11 5 3" xfId="5064" xr:uid="{61F00D86-3B01-4CD0-88EE-41A0A11899DE}"/>
    <cellStyle name="Normal 11 6" xfId="4111" xr:uid="{59F2D528-59DB-4465-A887-4540F34079D1}"/>
    <cellStyle name="Normal 11 7" xfId="4112" xr:uid="{45BCB600-B736-41DD-A68B-2CAF1B6ADEFF}"/>
    <cellStyle name="Normal 11 8" xfId="4113" xr:uid="{45F9119B-4EBF-4B43-ACCC-BE3A529F5241}"/>
    <cellStyle name="Normal 12" xfId="60" xr:uid="{753EEAF3-4A94-41F0-B17C-53AEA3296E7A}"/>
    <cellStyle name="Normal 12 2" xfId="4114" xr:uid="{1C2D4997-A25D-4945-87A3-BEA85020F1BC}"/>
    <cellStyle name="Normal 12 3" xfId="4115" xr:uid="{698581FC-B01F-429E-A888-768F2317AAFE}"/>
    <cellStyle name="Normal 12 4" xfId="4116" xr:uid="{FB416554-8741-44E4-975A-6C4285BE217B}"/>
    <cellStyle name="Normal 12 5" xfId="4117" xr:uid="{41F25A49-00A5-4A5A-BF83-806FCD378B38}"/>
    <cellStyle name="Normal 12 6" xfId="4118" xr:uid="{E7A78568-BA99-42CF-983A-247D42FFDED8}"/>
    <cellStyle name="Normal 12 7" xfId="4119" xr:uid="{B4FF13A4-3205-4739-B0A5-C8F7B477CF6A}"/>
    <cellStyle name="Normal 12 8" xfId="4120" xr:uid="{28252389-C5E8-461D-9C7F-D8DD80B0A50F}"/>
    <cellStyle name="Normal 12 9" xfId="23429" xr:uid="{AA2AF217-85BD-42D5-9AC9-61B0FB391717}"/>
    <cellStyle name="Normal 13" xfId="336" xr:uid="{5BD009C2-CA2C-4161-9D70-A5AA8684D38F}"/>
    <cellStyle name="Normal 13 10" xfId="4121" xr:uid="{A3DB0FE0-42F4-4346-87CE-E4C57DED1CD5}"/>
    <cellStyle name="Normal 13 10 2" xfId="5065" xr:uid="{7D252CD6-0621-46F7-B95E-9E4394375958}"/>
    <cellStyle name="Normal 13 11" xfId="4122" xr:uid="{B901677D-1B97-4040-B4E2-46B99347B262}"/>
    <cellStyle name="Normal 13 11 2" xfId="5066" xr:uid="{D2E7D2CF-D0A7-4F4C-91D2-65D9CDCF9366}"/>
    <cellStyle name="Normal 13 12" xfId="4123" xr:uid="{3FC53055-7C24-4DB3-B657-7C7FE28123F3}"/>
    <cellStyle name="Normal 13 13" xfId="4124" xr:uid="{03FE00D8-486F-4375-A4FC-8577A340DC75}"/>
    <cellStyle name="Normal 13 13 2" xfId="5067" xr:uid="{285C7DEE-724D-489C-A829-C7C12415C37B}"/>
    <cellStyle name="Normal 13 14" xfId="4125" xr:uid="{6F0F9670-EB7B-4C35-A055-D09BC59CEF26}"/>
    <cellStyle name="Normal 13 14 2" xfId="5068" xr:uid="{34DC3679-3BB0-4CD8-BF36-BEAE3207E82D}"/>
    <cellStyle name="Normal 13 15" xfId="4126" xr:uid="{ED125096-7580-4D48-A34D-3D52DD5BD61A}"/>
    <cellStyle name="Normal 13 15 2" xfId="5069" xr:uid="{6C516229-82E7-499E-97D9-7FEA478BF05A}"/>
    <cellStyle name="Normal 13 16" xfId="4127" xr:uid="{B05ADE16-3671-442A-ABEC-8326F87FF0A2}"/>
    <cellStyle name="Normal 13 16 2" xfId="5070" xr:uid="{58660D56-2CEE-4EC5-9C2B-5B4A85D433B2}"/>
    <cellStyle name="Normal 13 17" xfId="4128" xr:uid="{C5643F06-EA89-46DA-9F67-AF9C833978FE}"/>
    <cellStyle name="Normal 13 18" xfId="4129" xr:uid="{987D6113-1D89-4317-86E1-16B70F0B7691}"/>
    <cellStyle name="Normal 13 19" xfId="4130" xr:uid="{2655A999-8D60-4B9A-A800-3C0A323D76D1}"/>
    <cellStyle name="Normal 13 2" xfId="2065" xr:uid="{CF3E3F8A-A5FA-4FA9-A18F-5353D2E3CE77}"/>
    <cellStyle name="Normal 13 2 2" xfId="4132" xr:uid="{053A90B3-4D4D-4575-A10C-99CB75448FC2}"/>
    <cellStyle name="Normal 13 2 2 2" xfId="5071" xr:uid="{13EF36D8-5B44-4316-9F66-535A5326E447}"/>
    <cellStyle name="Normal 13 2 3" xfId="4133" xr:uid="{87BA6B3D-8777-47CF-AD3D-E2ABED6A8CEB}"/>
    <cellStyle name="Normal 13 2 3 2" xfId="5072" xr:uid="{F567A7B2-B4D3-45DD-B832-E8793383973E}"/>
    <cellStyle name="Normal 13 2 4" xfId="4134" xr:uid="{5585B9C5-DBE5-4B89-B3AC-434BB6A28E0D}"/>
    <cellStyle name="Normal 13 2 4 2" xfId="5073" xr:uid="{3EB8F520-8ABA-4F66-961D-D979182AFCD4}"/>
    <cellStyle name="Normal 13 2 5" xfId="4135" xr:uid="{7A06E945-4CFF-4EC8-AA14-B44029CEF646}"/>
    <cellStyle name="Normal 13 2 5 2" xfId="5074" xr:uid="{16560235-73DB-444D-9453-E44C6596EAAF}"/>
    <cellStyle name="Normal 13 2 6" xfId="4136" xr:uid="{A4607143-E25E-4359-AB8A-4FA5D1CC39F4}"/>
    <cellStyle name="Normal 13 2 6 2" xfId="5075" xr:uid="{F04B1073-C411-4D5C-B9D6-0A25C2634E20}"/>
    <cellStyle name="Normal 13 2 7" xfId="4137" xr:uid="{6BC5827E-D015-4E23-A17F-7A915F950091}"/>
    <cellStyle name="Normal 13 2 7 2" xfId="5076" xr:uid="{4662E5AD-80B7-4668-83BA-40CDEFE8A945}"/>
    <cellStyle name="Normal 13 2 8" xfId="4138" xr:uid="{B45548F1-BD53-429D-B716-E5CF2FF18334}"/>
    <cellStyle name="Normal 13 2 8 2" xfId="5077" xr:uid="{BAA32E0D-B913-4633-AF6C-63ADF65BB58E}"/>
    <cellStyle name="Normal 13 2 9" xfId="4131" xr:uid="{133303A1-30C5-45BC-8938-FB2731F7B82B}"/>
    <cellStyle name="Normal 13 20" xfId="4139" xr:uid="{664E1577-6497-4342-B206-124F9251264B}"/>
    <cellStyle name="Normal 13 21" xfId="4140" xr:uid="{A171065B-804E-4875-88D3-7C7603A66BF6}"/>
    <cellStyle name="Normal 13 22" xfId="4141" xr:uid="{4FF42BE5-94C5-4F15-A347-8A1E483EB0D2}"/>
    <cellStyle name="Normal 13 23" xfId="4142" xr:uid="{84E5A754-1B82-4889-974F-28809E1DC88E}"/>
    <cellStyle name="Normal 13 24" xfId="4143" xr:uid="{BF656AFF-DA23-4DC1-8B14-65E8D95F3324}"/>
    <cellStyle name="Normal 13 25" xfId="4144" xr:uid="{82ED6119-B4F3-4A82-AFA8-B8A10F95D78E}"/>
    <cellStyle name="Normal 13 26" xfId="4145" xr:uid="{D9908414-2555-496C-BB6F-4AD0265D509F}"/>
    <cellStyle name="Normal 13 27" xfId="4146" xr:uid="{1DC559CC-744A-42BE-9AD7-F898B320F376}"/>
    <cellStyle name="Normal 13 28" xfId="4147" xr:uid="{FE050552-00A7-4120-8E20-6BB21A6E38C7}"/>
    <cellStyle name="Normal 13 29" xfId="4148" xr:uid="{D4C6454D-61AA-411F-9448-B58E2BBC0705}"/>
    <cellStyle name="Normal 13 3" xfId="2066" xr:uid="{690AE01C-8EEA-4915-B46B-6A1832F7A775}"/>
    <cellStyle name="Normal 13 3 2" xfId="4149" xr:uid="{98A287F6-79BE-45BA-A967-55D7D6760688}"/>
    <cellStyle name="Normal 13 3 2 2" xfId="5078" xr:uid="{E8FCC48B-ADFA-4A23-B504-582F7036AF14}"/>
    <cellStyle name="Normal 13 30" xfId="4150" xr:uid="{31C7D769-B516-4395-9861-9FA9819C0CB9}"/>
    <cellStyle name="Normal 13 31" xfId="4151" xr:uid="{B26C1F41-8A69-48FF-A6C6-F74D61A4B937}"/>
    <cellStyle name="Normal 13 32" xfId="4152" xr:uid="{732B18D4-EF02-45E3-A4DD-FE3F05A183C4}"/>
    <cellStyle name="Normal 13 33" xfId="4153" xr:uid="{822A9C8C-E9B2-40EC-8DBC-E9F285FDD912}"/>
    <cellStyle name="Normal 13 34" xfId="4154" xr:uid="{7C453F72-7FC6-4305-BE92-DD250F236965}"/>
    <cellStyle name="Normal 13 35" xfId="4155" xr:uid="{D0156CF7-99E1-4EBC-9B1F-6103C8D8D3B9}"/>
    <cellStyle name="Normal 13 36" xfId="4156" xr:uid="{E7BBB49A-6E5B-4CB5-822F-9D241C7FA2FF}"/>
    <cellStyle name="Normal 13 37" xfId="4157" xr:uid="{2D6A7D8D-0BC5-423F-905C-6753F85E607C}"/>
    <cellStyle name="Normal 13 38" xfId="4158" xr:uid="{509A0B76-3308-4A16-BB8D-4CF28CCBD7AF}"/>
    <cellStyle name="Normal 13 4" xfId="2064" xr:uid="{5F2FCDCE-2209-40F5-A9A1-C3ECEA0912FA}"/>
    <cellStyle name="Normal 13 4 2" xfId="4159" xr:uid="{E9ED2250-2817-42FB-8CDF-B7220084471F}"/>
    <cellStyle name="Normal 13 4 3" xfId="5079" xr:uid="{86C93336-5FE4-4DE7-BB0C-1A507A39E01E}"/>
    <cellStyle name="Normal 13 5" xfId="4160" xr:uid="{BF6B1FFB-2683-4EA1-AC6A-73F099DA3344}"/>
    <cellStyle name="Normal 13 6" xfId="4161" xr:uid="{A21E6A00-81D0-442E-B274-BB62FC591F38}"/>
    <cellStyle name="Normal 13 7" xfId="4162" xr:uid="{7B4B8E1D-C2F9-4C4C-B9B1-CB2428FDBFB5}"/>
    <cellStyle name="Normal 13 8" xfId="4163" xr:uid="{B41768B0-441A-4CB6-9604-29D194D56F21}"/>
    <cellStyle name="Normal 13 9" xfId="4164" xr:uid="{81CB4431-2D2C-4EE1-9552-D2123F26CEB7}"/>
    <cellStyle name="Normal 13 9 2" xfId="5080" xr:uid="{CB622D0E-AE94-4BCF-B74A-A6B336D9D937}"/>
    <cellStyle name="Normal 14" xfId="338" xr:uid="{A631AEDC-3671-4481-8F99-9F1B48EA8760}"/>
    <cellStyle name="Normal 14 10" xfId="4166" xr:uid="{9B575256-C8DC-46F5-95A1-CDB0C010CD56}"/>
    <cellStyle name="Normal 14 10 2" xfId="5081" xr:uid="{007D243B-49C9-446E-91FD-D5E45DD4019E}"/>
    <cellStyle name="Normal 14 11" xfId="4167" xr:uid="{A226DBAA-D75C-485F-8E4A-51341CECACF4}"/>
    <cellStyle name="Normal 14 11 2" xfId="5082" xr:uid="{F7D5B086-2E32-4606-9624-907D8CA56FB1}"/>
    <cellStyle name="Normal 14 12" xfId="4168" xr:uid="{0B7B8FBD-98BD-409B-ADFA-EDF82C444410}"/>
    <cellStyle name="Normal 14 12 2" xfId="5083" xr:uid="{075B34BC-6408-46C6-B0D9-7853012CC01D}"/>
    <cellStyle name="Normal 14 13" xfId="4169" xr:uid="{93B1795F-5C3E-470E-90E1-C5319A1DCAAC}"/>
    <cellStyle name="Normal 14 13 2" xfId="5084" xr:uid="{242210CB-B259-4BAA-A3F1-473D7912830B}"/>
    <cellStyle name="Normal 14 14" xfId="4170" xr:uid="{8DB96E6B-D671-46D8-9053-231BBCEDBDDD}"/>
    <cellStyle name="Normal 14 14 2" xfId="5085" xr:uid="{5344789B-F9F0-494D-978E-7D20E549B99E}"/>
    <cellStyle name="Normal 14 15" xfId="4171" xr:uid="{81B2FCAE-AC91-4879-A26B-8221A4ED436C}"/>
    <cellStyle name="Normal 14 15 2" xfId="5086" xr:uid="{4D509811-09B5-4FEF-9E84-928F04397F3F}"/>
    <cellStyle name="Normal 14 16" xfId="4165" xr:uid="{0002E7D8-9B0E-4FEA-9149-07065D000FF5}"/>
    <cellStyle name="Normal 14 2" xfId="2068" xr:uid="{CBDF23FB-3523-4737-B926-96C1556FFDFA}"/>
    <cellStyle name="Normal 14 2 2" xfId="4173" xr:uid="{0898B304-D243-4184-B745-744B4BBF7861}"/>
    <cellStyle name="Normal 14 2 3" xfId="4174" xr:uid="{BF914A18-D022-45FF-9F2C-39FF5F8BD100}"/>
    <cellStyle name="Normal 14 2 4" xfId="4175" xr:uid="{2BC011F5-0FD5-49A3-8882-3C9E9956514F}"/>
    <cellStyle name="Normal 14 2 5" xfId="4176" xr:uid="{28884D3C-DC54-4DF1-ACA5-0AC7A05FA13E}"/>
    <cellStyle name="Normal 14 2 6" xfId="4177" xr:uid="{1C5C0029-E35D-4F18-AF65-0D872CC20DC0}"/>
    <cellStyle name="Normal 14 2 7" xfId="4178" xr:uid="{889A5F6C-C064-414F-BE9B-A8F499833B7F}"/>
    <cellStyle name="Normal 14 2 8" xfId="4172" xr:uid="{65DE1BF5-9E63-4C44-8502-D5DB520A9552}"/>
    <cellStyle name="Normal 14 2 8 2" xfId="5087" xr:uid="{66B6B110-BC55-4B8A-815E-2A1769556E42}"/>
    <cellStyle name="Normal 14 3" xfId="2067" xr:uid="{B529195B-0381-40B5-A210-8F2D1C45B9DE}"/>
    <cellStyle name="Normal 14 4" xfId="4179" xr:uid="{BF711165-7CBC-4BE0-8A5A-129476371E52}"/>
    <cellStyle name="Normal 14 4 2" xfId="5088" xr:uid="{C1406045-D618-4654-B223-E1711949FB20}"/>
    <cellStyle name="Normal 14 5" xfId="4180" xr:uid="{96EBB619-48B3-4D93-B475-6FF204F031A5}"/>
    <cellStyle name="Normal 14 5 2" xfId="5089" xr:uid="{0C7DDB19-09E2-4D4D-9581-B60CA2749B2E}"/>
    <cellStyle name="Normal 14 6" xfId="4181" xr:uid="{1E2A7B25-7DCF-4238-86C4-408EF25EAF53}"/>
    <cellStyle name="Normal 14 7" xfId="4182" xr:uid="{D1731E52-0524-46D8-9989-73070327C471}"/>
    <cellStyle name="Normal 14 8" xfId="4183" xr:uid="{ED29D403-C7D9-40A3-B169-90D8A026D511}"/>
    <cellStyle name="Normal 14 9" xfId="4184" xr:uid="{6B1323FE-4318-4A83-9A7C-652FE49BC38E}"/>
    <cellStyle name="Normal 15" xfId="2069" xr:uid="{652CEFEF-78A9-4A7D-B27F-755361B3A0A6}"/>
    <cellStyle name="Normal 15 2" xfId="2070" xr:uid="{748E0923-96F6-4902-AF11-7EC394A0AB9D}"/>
    <cellStyle name="Normal 15 2 2" xfId="4186" xr:uid="{33358994-C5C5-42D4-A2B1-174A619E7DB5}"/>
    <cellStyle name="Normal 15 3" xfId="4187" xr:uid="{27E71B59-A092-4E45-ABFE-B788F781D336}"/>
    <cellStyle name="Normal 15 4" xfId="4188" xr:uid="{3B5BD7D1-F2E0-4578-9141-D83B5C2ABAF1}"/>
    <cellStyle name="Normal 15 5" xfId="4189" xr:uid="{5A873037-5711-46C6-B695-DD439700223D}"/>
    <cellStyle name="Normal 15 6" xfId="4190" xr:uid="{640F62A7-DF9A-41DD-A5F8-F95E286665C1}"/>
    <cellStyle name="Normal 15 7" xfId="4185" xr:uid="{7B5DA4D4-4B36-4C37-BDB3-7373C8D28AF7}"/>
    <cellStyle name="Normal 16" xfId="2071" xr:uid="{C7CC1595-9572-4883-A3B8-BE2FAD9547CD}"/>
    <cellStyle name="Normal 16 2" xfId="2072" xr:uid="{A64EC6A9-D54E-4DCD-9FFB-1F29968C1989}"/>
    <cellStyle name="Normal 16 2 2" xfId="4192" xr:uid="{6505D049-A108-472C-8BEC-C11471A66B1E}"/>
    <cellStyle name="Normal 16 3" xfId="4193" xr:uid="{56DC9054-98F3-42F1-B0FA-FF1AAA5DD1AF}"/>
    <cellStyle name="Normal 16 4" xfId="4194" xr:uid="{0D40E2E3-7484-4C44-872B-8C8568A649C1}"/>
    <cellStyle name="Normal 16 5" xfId="4195" xr:uid="{51FAD69E-E057-41B7-880C-A1361DF9E8DE}"/>
    <cellStyle name="Normal 16 6" xfId="4196" xr:uid="{349C97AA-B2A6-4347-A794-8BE1619E99F8}"/>
    <cellStyle name="Normal 16 7" xfId="4191" xr:uid="{FA323653-E438-4759-A6D5-AC078A9407AC}"/>
    <cellStyle name="Normal 16 7 2" xfId="5090" xr:uid="{1E485D91-39D6-4A0E-96B3-26F48541B476}"/>
    <cellStyle name="Normal 17" xfId="2073" xr:uid="{48CE6503-8A0E-44E2-970A-B59AC34A03DD}"/>
    <cellStyle name="Normal 17 10" xfId="4198" xr:uid="{81EB305A-B483-49EB-892C-CD7CD741C674}"/>
    <cellStyle name="Normal 17 11" xfId="4199" xr:uid="{775DF0C4-D90B-4054-ADB4-3EB3D550BAC6}"/>
    <cellStyle name="Normal 17 12" xfId="4200" xr:uid="{5DE6C888-F6DA-4049-AC35-70A237B3B20E}"/>
    <cellStyle name="Normal 17 13" xfId="4201" xr:uid="{00DF7EB5-7DF5-4B4F-9DC5-6D70610AE037}"/>
    <cellStyle name="Normal 17 14" xfId="4197" xr:uid="{0D691645-A851-489D-904C-3240ECA4C64F}"/>
    <cellStyle name="Normal 17 14 2" xfId="5091" xr:uid="{2FC805C5-038C-4979-8DE5-C848F010B6A5}"/>
    <cellStyle name="Normal 17 2" xfId="2074" xr:uid="{21542DB6-3BA7-4455-9447-1AD9B01C02DF}"/>
    <cellStyle name="Normal 17 2 2" xfId="4202" xr:uid="{F909C59C-31BC-4058-A210-D4B233CB7E92}"/>
    <cellStyle name="Normal 17 3" xfId="4203" xr:uid="{05138E91-2D8F-4DE5-8467-6FB177A680C0}"/>
    <cellStyle name="Normal 17 4" xfId="4204" xr:uid="{7AF59FE8-032A-4631-9B41-2210046B39D1}"/>
    <cellStyle name="Normal 17 5" xfId="4205" xr:uid="{DCFDAF82-E354-41C5-93AF-3582D96E1F26}"/>
    <cellStyle name="Normal 17 6" xfId="4206" xr:uid="{F4BE103F-D695-496A-B4F3-D8BC8AB03ACC}"/>
    <cellStyle name="Normal 17 7" xfId="4207" xr:uid="{3DE0B4CE-4BF7-41CB-9E98-C3BD4A15E8D0}"/>
    <cellStyle name="Normal 17 8" xfId="4208" xr:uid="{4B7B5ED1-9AB7-4803-9E13-2697FB8276E2}"/>
    <cellStyle name="Normal 17 9" xfId="4209" xr:uid="{A8B1A0B4-CB9E-4066-B986-75A372DE5B02}"/>
    <cellStyle name="Normal 18" xfId="2075" xr:uid="{E2975B3D-7938-4A7C-8A2C-4D40016CA8D5}"/>
    <cellStyle name="Normal 18 2" xfId="2076" xr:uid="{6E0AC25F-8C65-48A7-9C92-CE54525D0047}"/>
    <cellStyle name="Normal 18 3" xfId="4210" xr:uid="{E9205E1D-2AF9-42A8-A67E-BEB0B6A76EF6}"/>
    <cellStyle name="Normal 18 3 2" xfId="5092" xr:uid="{FCFC2E4E-4FE5-4525-9EF7-4D8F57B75B19}"/>
    <cellStyle name="Normal 19" xfId="2077" xr:uid="{A60F962D-A1FF-4BC1-B072-0A8E7A45C161}"/>
    <cellStyle name="Normal 19 2" xfId="5093" xr:uid="{7AA3E982-3AC3-4E68-911D-77D3430A7C70}"/>
    <cellStyle name="Normal 2" xfId="44" xr:uid="{82623FFC-DF24-4F22-A6EC-264A2ED351DE}"/>
    <cellStyle name="Normal 2 10" xfId="317" xr:uid="{D351A340-E086-4D9D-BB02-561B32F3C622}"/>
    <cellStyle name="Normal 2 10 2" xfId="2079" xr:uid="{9CED8E1D-47F2-4F24-96B0-3E9C6AAC4AF9}"/>
    <cellStyle name="Normal 2 11" xfId="2080" xr:uid="{889E2B41-1258-455F-B3AB-68AD54A9C85B}"/>
    <cellStyle name="Normal 2 12" xfId="2081" xr:uid="{798AA0AE-9EA9-4DB6-ACFB-609BA915B8BD}"/>
    <cellStyle name="Normal 2 13" xfId="2082" xr:uid="{9BBB6D3A-B816-4B2F-BB46-5E8E66B8E911}"/>
    <cellStyle name="Normal 2 14" xfId="2083" xr:uid="{790C7D08-7DE4-41FC-9AD3-792EAA9BEF4D}"/>
    <cellStyle name="Normal 2 15" xfId="2084" xr:uid="{5B058694-0192-4900-B075-BAC094FFC1F5}"/>
    <cellStyle name="Normal 2 16" xfId="2085" xr:uid="{92BD7B22-9834-40AE-969F-2A75B638C41A}"/>
    <cellStyle name="Normal 2 17" xfId="2086" xr:uid="{9AE3F467-0B8B-42CC-867C-3CC742EE3712}"/>
    <cellStyle name="Normal 2 18" xfId="2087" xr:uid="{48A38A4B-2C17-422B-A256-959C385BF095}"/>
    <cellStyle name="Normal 2 18 2" xfId="4211" xr:uid="{612EF732-C4BA-41F4-AE90-29262BBC5847}"/>
    <cellStyle name="Normal 2 18 2 2" xfId="5094" xr:uid="{2EF381A6-1BC4-48B3-9010-4FF85465CA2B}"/>
    <cellStyle name="Normal 2 18 3" xfId="5095" xr:uid="{576FF41C-78B6-4F51-BF5E-8830643F2F0B}"/>
    <cellStyle name="Normal 2 19" xfId="2088" xr:uid="{94E2FF90-BA8B-49FA-AA5D-E61F3850AA3C}"/>
    <cellStyle name="Normal 2 19 2" xfId="5096" xr:uid="{7B51FEB4-3D0D-456C-BD19-54E22DB07A57}"/>
    <cellStyle name="Normal 2 2" xfId="45" xr:uid="{2F1BF267-178C-43CD-8214-24613EB919F5}"/>
    <cellStyle name="Normal 2 2 10" xfId="4213" xr:uid="{DFFE5396-08BD-4118-9FD5-D3DFEC68FA2A}"/>
    <cellStyle name="Normal 2 2 10 2" xfId="5097" xr:uid="{CAA36B57-D290-4552-98B8-2BF373E9270E}"/>
    <cellStyle name="Normal 2 2 11" xfId="4214" xr:uid="{3F6A2B27-46B3-407C-9A24-65AC2B806F02}"/>
    <cellStyle name="Normal 2 2 11 2" xfId="5098" xr:uid="{3A5881D6-040D-4E24-B9FE-A0757745C15D}"/>
    <cellStyle name="Normal 2 2 12" xfId="4215" xr:uid="{90CF19CB-5295-47E3-903B-6E53D1556C36}"/>
    <cellStyle name="Normal 2 2 12 2" xfId="5099" xr:uid="{01CADDE7-BDAA-49F6-AC02-31B4AFFEF05A}"/>
    <cellStyle name="Normal 2 2 13" xfId="4216" xr:uid="{6C8A07FA-2513-421D-B8D2-6620AAA46659}"/>
    <cellStyle name="Normal 2 2 13 2" xfId="5100" xr:uid="{1C57C71B-188D-4154-AEB5-6E099E866B57}"/>
    <cellStyle name="Normal 2 2 14" xfId="4217" xr:uid="{A4DF8776-2238-4A4F-906E-ACDD12CCB117}"/>
    <cellStyle name="Normal 2 2 15" xfId="4212" xr:uid="{0EAFAC12-4A36-4A2C-A02E-FADC2CD3A478}"/>
    <cellStyle name="Normal 2 2 16" xfId="187" xr:uid="{972887FD-AA76-47D7-BB89-365D5C719116}"/>
    <cellStyle name="Normal 2 2 2" xfId="188" xr:uid="{CDF3758B-548F-4AF9-91DB-5DADA5F94C3F}"/>
    <cellStyle name="Normal 2 2 2 2" xfId="189" xr:uid="{819D0DCE-A225-4A27-98AF-286258F7EB66}"/>
    <cellStyle name="Normal 2 2 2 2 2" xfId="2090" xr:uid="{BD8DCECC-46C4-45E9-9B86-4B7F74DFCCBC}"/>
    <cellStyle name="Normal 2 2 2 3" xfId="2091" xr:uid="{EFDCD87A-96E9-410F-83D6-E31CB5D14CA8}"/>
    <cellStyle name="Normal 2 2 2 3 2" xfId="5101" xr:uid="{B62CA216-F605-4C23-814D-8E322443DBC1}"/>
    <cellStyle name="Normal 2 2 2 4" xfId="2092" xr:uid="{AF311118-B578-45CB-92AD-8370D05386E9}"/>
    <cellStyle name="Normal 2 2 2 5" xfId="2089" xr:uid="{F591B435-5D99-4EC0-982C-F29298451C30}"/>
    <cellStyle name="Normal 2 2 2 6" xfId="4218" xr:uid="{B3A015E8-420F-4C49-8A99-B1F7A446FEAD}"/>
    <cellStyle name="Normal 2 2 3" xfId="190" xr:uid="{EBC8328D-7C1F-4C0F-9B41-27801C82E005}"/>
    <cellStyle name="Normal 2 2 3 2" xfId="4219" xr:uid="{3EF2D85C-195B-4BA8-AD59-B0FEB75771E0}"/>
    <cellStyle name="Normal 2 2 3 2 2" xfId="5102" xr:uid="{3141FB44-1F8D-4FEB-A69C-F80C16175841}"/>
    <cellStyle name="Normal 2 2 4" xfId="191" xr:uid="{18274155-7EDD-4EC4-8E59-4513030E09E6}"/>
    <cellStyle name="Normal 2 2 4 2" xfId="2093" xr:uid="{F0DFDAF6-5AD3-45B9-8811-ED7E2B6F2ED0}"/>
    <cellStyle name="Normal 2 2 4 2 2" xfId="5103" xr:uid="{46908C81-0168-4A98-A2EB-D41AB6F179AC}"/>
    <cellStyle name="Normal 2 2 4 3" xfId="4220" xr:uid="{CC2A07E2-BFBF-4099-B801-6D3230096A41}"/>
    <cellStyle name="Normal 2 2 5" xfId="192" xr:uid="{A22BF56E-75DD-4980-BF98-7D4A76978E57}"/>
    <cellStyle name="Normal 2 2 5 2" xfId="2094" xr:uid="{2F40BCD7-24BB-42FD-A130-8DCD1DBFB703}"/>
    <cellStyle name="Normal 2 2 5 2 2" xfId="5104" xr:uid="{BCB73ED7-A6EA-42F8-890C-F3DDEB120EB9}"/>
    <cellStyle name="Normal 2 2 5 3" xfId="4221" xr:uid="{E39C8037-523D-492D-831F-BD65A292237F}"/>
    <cellStyle name="Normal 2 2 6" xfId="2095" xr:uid="{D741DBD0-9BB9-450C-811F-2D9FD02835E7}"/>
    <cellStyle name="Normal 2 2 6 2" xfId="4222" xr:uid="{28408EF1-3E04-42AE-9915-53C0D821C1C1}"/>
    <cellStyle name="Normal 2 2 6 2 2" xfId="5106" xr:uid="{6E63359A-140B-4638-9868-8ABFAF24EC74}"/>
    <cellStyle name="Normal 2 2 6 3" xfId="5105" xr:uid="{C45BED66-B2BF-4374-ACC5-D8DE491E0A0D}"/>
    <cellStyle name="Normal 2 2 7" xfId="2096" xr:uid="{8B862FCF-296D-4872-8975-10B09120293E}"/>
    <cellStyle name="Normal 2 2 7 2" xfId="4223" xr:uid="{82B406F1-2628-44CB-8406-383778EE499F}"/>
    <cellStyle name="Normal 2 2 7 3" xfId="5107" xr:uid="{80C6F988-9D9C-4D57-BF4D-F36D932EE28A}"/>
    <cellStyle name="Normal 2 2 8" xfId="2097" xr:uid="{6BCF3D38-7057-403C-A04E-8D673FF95284}"/>
    <cellStyle name="Normal 2 2 8 2" xfId="4224" xr:uid="{8C4B9AA0-B520-4A1A-A440-3F1090672BF8}"/>
    <cellStyle name="Normal 2 2 8 3" xfId="5108" xr:uid="{A614A37B-0728-4363-9262-8DAD07F7F07C}"/>
    <cellStyle name="Normal 2 2 9" xfId="4225" xr:uid="{B70C8D36-4838-4319-9D31-0AD615868C64}"/>
    <cellStyle name="Normal 2 2 9 2" xfId="5109" xr:uid="{BB7D4B5C-0239-4D35-A0BE-A3C7A41F6B31}"/>
    <cellStyle name="Normal 2 2_ELC" xfId="2098" xr:uid="{15E3E3C7-3E2E-4064-9456-0F9256997566}"/>
    <cellStyle name="Normal 2 20" xfId="2099" xr:uid="{6A0C735E-E7E7-4E29-97AF-4083014EA9AF}"/>
    <cellStyle name="Normal 2 21" xfId="2100" xr:uid="{F1FC1BF4-8210-491E-A943-6EAF6B895EC0}"/>
    <cellStyle name="Normal 2 22" xfId="2101" xr:uid="{15FA493F-8A88-4DCF-A845-C21A2FEEFA64}"/>
    <cellStyle name="Normal 2 23" xfId="2102" xr:uid="{B95C0717-0BEB-40AB-B327-FF65581A1449}"/>
    <cellStyle name="Normal 2 24" xfId="2103" xr:uid="{9C1AEC63-1FF0-479B-B99E-7C2FFE9FDA7F}"/>
    <cellStyle name="Normal 2 25" xfId="2104" xr:uid="{B10F520B-6CED-4ED8-8EF2-49663AD46D98}"/>
    <cellStyle name="Normal 2 26" xfId="2105" xr:uid="{86894485-F8F0-4889-B492-4B7874F212FD}"/>
    <cellStyle name="Normal 2 27" xfId="2106" xr:uid="{C4756942-E470-4A68-A7E3-FC51D9D7E391}"/>
    <cellStyle name="Normal 2 28" xfId="2107" xr:uid="{AD845570-178F-45EF-B406-2B669A9C3DE9}"/>
    <cellStyle name="Normal 2 29" xfId="2108" xr:uid="{90B542BE-4000-422E-B6AD-0BFBB1ECEA54}"/>
    <cellStyle name="Normal 2 3" xfId="193" xr:uid="{6FE79B52-98B8-40F6-BBF4-5154CB11248F}"/>
    <cellStyle name="Normal 2 3 10" xfId="4226" xr:uid="{A088DD50-CD71-4F96-9AFA-176DF0905822}"/>
    <cellStyle name="Normal 2 3 10 2" xfId="5110" xr:uid="{9568041F-7C1B-45DD-BA9D-6E735EF9D2D8}"/>
    <cellStyle name="Normal 2 3 11" xfId="4227" xr:uid="{D9E4C833-8311-4984-AAA2-AF48198C03FF}"/>
    <cellStyle name="Normal 2 3 11 2" xfId="5111" xr:uid="{0A1B1A5B-34BC-45DF-8C46-1DE5BBA9EE5C}"/>
    <cellStyle name="Normal 2 3 12" xfId="4228" xr:uid="{A3966FDC-8879-42BF-A1E2-86C0F45685A2}"/>
    <cellStyle name="Normal 2 3 12 2" xfId="5112" xr:uid="{0AD1C7DF-AB9E-474B-BE02-3C5A6943DE8A}"/>
    <cellStyle name="Normal 2 3 13" xfId="4229" xr:uid="{86D35987-1905-4C92-8AA6-20FA790A3E7E}"/>
    <cellStyle name="Normal 2 3 13 2" xfId="5113" xr:uid="{E44E4BD7-559B-4DF4-8044-DFB9646A1A2E}"/>
    <cellStyle name="Normal 2 3 14" xfId="4230" xr:uid="{1DEC1020-F102-4055-AABE-EF7BBBA190A0}"/>
    <cellStyle name="Normal 2 3 2" xfId="194" xr:uid="{C079A629-161D-4842-B3F8-4B29C5BFB32C}"/>
    <cellStyle name="Normal 2 3 2 2" xfId="358" xr:uid="{102BF782-3252-4D07-8B9E-F6127280F4D2}"/>
    <cellStyle name="Normal 2 3 2 2 2" xfId="2110" xr:uid="{86A5EE9C-40A1-4AAD-92A1-260FD98FDB89}"/>
    <cellStyle name="Normal 2 3 2 2 3" xfId="4232" xr:uid="{934B4E4B-10A1-49A8-A912-2F58B714AA3B}"/>
    <cellStyle name="Normal 2 3 2 2 4" xfId="5115" xr:uid="{40805F2D-2C0B-47E8-8CCF-2AAD83D0C990}"/>
    <cellStyle name="Normal 2 3 2 3" xfId="357" xr:uid="{A4758EEE-1384-4B8B-9F58-F7F8B36AC398}"/>
    <cellStyle name="Normal 2 3 2 4" xfId="2109" xr:uid="{1B987E5E-4814-4173-BF1A-420B00485B3E}"/>
    <cellStyle name="Normal 2 3 2 5" xfId="4231" xr:uid="{FE7EA192-2D54-42B3-BFA3-C2804AA29DF4}"/>
    <cellStyle name="Normal 2 3 2 6" xfId="5114" xr:uid="{22A23DFB-49A7-4A81-B7D5-A44A71DE5CCF}"/>
    <cellStyle name="Normal 2 3 3" xfId="195" xr:uid="{A9D1AB6D-D1B7-47A4-AC5E-17F6F7FE5412}"/>
    <cellStyle name="Normal 2 3 3 2" xfId="4233" xr:uid="{3C5CFF4E-79ED-4414-A689-55CB10F79EAD}"/>
    <cellStyle name="Normal 2 3 3 2 2" xfId="5116" xr:uid="{3CF55902-1CD0-4B4A-914E-3A31744A9E10}"/>
    <cellStyle name="Normal 2 3 4" xfId="196" xr:uid="{D7DD6A53-B26A-445B-BD6A-1A72B19A165A}"/>
    <cellStyle name="Normal 2 3 4 2" xfId="359" xr:uid="{5301923A-47B4-4791-A444-4F000A8C278C}"/>
    <cellStyle name="Normal 2 3 4 2 2" xfId="4235" xr:uid="{52749ED0-2B41-4C08-97BB-D4AC18DA8579}"/>
    <cellStyle name="Normal 2 3 4 3" xfId="2111" xr:uid="{00273457-CA8B-4AEC-8130-9AEED16674D7}"/>
    <cellStyle name="Normal 2 3 4 4" xfId="4234" xr:uid="{FA0F7A06-51DC-463A-A84D-6F7421806DB9}"/>
    <cellStyle name="Normal 2 3 4 5" xfId="5117" xr:uid="{39F25659-24CE-48C2-A013-DCD2F4B95BF2}"/>
    <cellStyle name="Normal 2 3 5" xfId="360" xr:uid="{A1F3DDB8-267E-470C-B19D-2BF73E36C019}"/>
    <cellStyle name="Normal 2 3 5 2" xfId="2112" xr:uid="{DF30C9FD-5FE0-44B0-8285-39200239C3C7}"/>
    <cellStyle name="Normal 2 3 5 3" xfId="4236" xr:uid="{128DE1C8-90F3-40E6-99E8-C8E73AC72EEF}"/>
    <cellStyle name="Normal 2 3 5 4" xfId="5118" xr:uid="{8F85E1A1-3AAE-4824-B45B-8C655D0D3056}"/>
    <cellStyle name="Normal 2 3 6" xfId="356" xr:uid="{8C6484A0-EECA-47CE-A552-B69AF8F1C75B}"/>
    <cellStyle name="Normal 2 3 6 2" xfId="2113" xr:uid="{907CA2A1-DE82-4897-97E5-DCC163EB870F}"/>
    <cellStyle name="Normal 2 3 6 2 2" xfId="5119" xr:uid="{1A55E8B4-EF4E-4AE7-B93E-B4B123B40302}"/>
    <cellStyle name="Normal 2 3 6 3" xfId="4237" xr:uid="{072BE72B-AA9D-4D48-9CD4-73707416C275}"/>
    <cellStyle name="Normal 2 3 7" xfId="4238" xr:uid="{488F5C6A-AA34-4D3E-8FE3-69D5CC1BB2BF}"/>
    <cellStyle name="Normal 2 3 7 2" xfId="5120" xr:uid="{5968B754-9B3E-44D1-AEA2-F48768F16A41}"/>
    <cellStyle name="Normal 2 3 8" xfId="4239" xr:uid="{6D362A84-FD88-4F48-8C62-DC6650F2A66E}"/>
    <cellStyle name="Normal 2 3 8 2" xfId="5121" xr:uid="{CFDABAA8-B5AF-4CAB-AAE7-9C2538AC6D9C}"/>
    <cellStyle name="Normal 2 3 9" xfId="4240" xr:uid="{E689C54F-5B6B-4E2A-B1F4-381B2547171C}"/>
    <cellStyle name="Normal 2 3 9 2" xfId="5122" xr:uid="{447D5F0E-012E-4DEA-B420-2361B5E58216}"/>
    <cellStyle name="Normal 2 30" xfId="2114" xr:uid="{46D39790-0F9F-44A0-B66D-49757A6F8113}"/>
    <cellStyle name="Normal 2 31" xfId="2115" xr:uid="{D84C192C-9662-4B7F-9410-EBD336E7B709}"/>
    <cellStyle name="Normal 2 32" xfId="2116" xr:uid="{336C6D97-1DB9-4A1A-A0CD-14F223192B7D}"/>
    <cellStyle name="Normal 2 33" xfId="2117" xr:uid="{CEBC99C2-8EE9-44C9-BFF3-561D695B9911}"/>
    <cellStyle name="Normal 2 34" xfId="2118" xr:uid="{B387AD8F-B583-40D5-BF15-C24AEDF82FE7}"/>
    <cellStyle name="Normal 2 35" xfId="2119" xr:uid="{A5F3E3FE-E1BD-43B3-8F94-9E5E75236828}"/>
    <cellStyle name="Normal 2 36" xfId="2120" xr:uid="{7DD70B94-8349-4140-960A-055782741ADF}"/>
    <cellStyle name="Normal 2 37" xfId="2121" xr:uid="{23092F45-32DF-4AE5-A749-56B186964E7A}"/>
    <cellStyle name="Normal 2 38" xfId="2122" xr:uid="{55496639-E46F-49A1-8D6B-7331CCD05D0A}"/>
    <cellStyle name="Normal 2 39" xfId="2123" xr:uid="{59D20DFA-D42D-494A-9377-EA73B77EFA2E}"/>
    <cellStyle name="Normal 2 4" xfId="197" xr:uid="{F86C455C-4E81-4580-8EC0-E07392E9A04B}"/>
    <cellStyle name="Normal 2 4 10" xfId="4241" xr:uid="{F353AF2E-F966-4E80-908A-230ED7B5B85D}"/>
    <cellStyle name="Normal 2 4 10 2" xfId="5123" xr:uid="{E335EF3D-F7F7-4FCD-A807-6C64E127C3CE}"/>
    <cellStyle name="Normal 2 4 11" xfId="4242" xr:uid="{E789B3BA-21E3-48E3-B0C0-977CAF986319}"/>
    <cellStyle name="Normal 2 4 11 2" xfId="5124" xr:uid="{03284732-3D0C-4E5F-A605-A62A2A73BCAD}"/>
    <cellStyle name="Normal 2 4 12" xfId="4243" xr:uid="{31268E41-2D46-44AA-A441-0FD6C835CF39}"/>
    <cellStyle name="Normal 2 4 12 2" xfId="5125" xr:uid="{A9F68236-3680-4E1B-8C34-FBCC9265A0E3}"/>
    <cellStyle name="Normal 2 4 13" xfId="4244" xr:uid="{A850F898-C837-400E-B4F2-64959D66A990}"/>
    <cellStyle name="Normal 2 4 13 2" xfId="5126" xr:uid="{24855CE4-E303-42C4-871A-39B6F27C8FC3}"/>
    <cellStyle name="Normal 2 4 2" xfId="198" xr:uid="{65354E9A-F423-467C-901F-9F1CCEEA05EA}"/>
    <cellStyle name="Normal 2 4 2 2" xfId="4245" xr:uid="{4A95B3E2-33AC-4E06-A2D0-996ECBA2571A}"/>
    <cellStyle name="Normal 2 4 2 2 2" xfId="5127" xr:uid="{B3A1A6FD-21BE-458C-B661-1756948B3272}"/>
    <cellStyle name="Normal 2 4 3" xfId="199" xr:uid="{3755A592-1751-46DA-AA64-23933D604AC7}"/>
    <cellStyle name="Normal 2 4 3 2" xfId="4246" xr:uid="{0C5430B0-7212-42ED-9F94-D78E2E43D941}"/>
    <cellStyle name="Normal 2 4 3 2 2" xfId="5128" xr:uid="{A601003E-B20E-4761-A7B4-4895E7A85BEA}"/>
    <cellStyle name="Normal 2 4 4" xfId="2124" xr:uid="{1098A069-6279-4D21-8F34-608E91C59566}"/>
    <cellStyle name="Normal 2 4 4 2" xfId="4247" xr:uid="{4B9CF3D6-8362-48D4-897C-2B33D3289ED0}"/>
    <cellStyle name="Normal 2 4 4 2 2" xfId="5129" xr:uid="{EB139D76-170D-4783-9DCC-1E948E4FAFC7}"/>
    <cellStyle name="Normal 2 4 5" xfId="2125" xr:uid="{ED023EB9-2B75-4F0C-A3D7-7F4A0042810F}"/>
    <cellStyle name="Normal 2 4 5 2" xfId="4248" xr:uid="{D95CE38F-C086-4CBE-ADB0-3F70AD003EEB}"/>
    <cellStyle name="Normal 2 4 5 3" xfId="5130" xr:uid="{7A44FBA4-C7EE-46B0-AB23-52048F31F76B}"/>
    <cellStyle name="Normal 2 4 6" xfId="4249" xr:uid="{21EF2096-7DF6-43AB-A0CD-76D4DF4F5D9F}"/>
    <cellStyle name="Normal 2 4 6 2" xfId="5131" xr:uid="{0C929235-A8B9-4158-AC27-A5514E69BD54}"/>
    <cellStyle name="Normal 2 4 7" xfId="4250" xr:uid="{4575A000-82F5-4A4A-9AFF-B8F5AB36E856}"/>
    <cellStyle name="Normal 2 4 7 2" xfId="5132" xr:uid="{8D10754C-84B1-4A3D-AEBB-C011D77C14D8}"/>
    <cellStyle name="Normal 2 4 8" xfId="4251" xr:uid="{6547AE0E-0496-48A8-B93B-5467886DDD81}"/>
    <cellStyle name="Normal 2 4 8 2" xfId="5133" xr:uid="{F782F941-4148-4C67-BD2C-A1258196D043}"/>
    <cellStyle name="Normal 2 4 9" xfId="4252" xr:uid="{61CC9AD8-B780-4577-A131-8A63D2448C1A}"/>
    <cellStyle name="Normal 2 4 9 2" xfId="5134" xr:uid="{ED49613D-203E-4F96-9D09-C25FC3BE13AB}"/>
    <cellStyle name="Normal 2 40" xfId="2126" xr:uid="{A2AB9D0F-2D23-484E-8603-80974C378E8F}"/>
    <cellStyle name="Normal 2 41" xfId="2127" xr:uid="{20495A74-6C4B-46A2-9DD8-059E26DD413C}"/>
    <cellStyle name="Normal 2 42" xfId="2128" xr:uid="{C49BAEB0-DE3C-4C58-84E7-493A46FB0CA4}"/>
    <cellStyle name="Normal 2 43" xfId="2129" xr:uid="{EE01B9F9-EBB9-499A-BAE0-9CFC9E399DF6}"/>
    <cellStyle name="Normal 2 44" xfId="2130" xr:uid="{B4069126-8943-4282-AE3A-2760007C4427}"/>
    <cellStyle name="Normal 2 45" xfId="2131" xr:uid="{B25B9E0C-7317-4F1A-BAE5-4A6F7E96CF7C}"/>
    <cellStyle name="Normal 2 45 2" xfId="5135" xr:uid="{A4D449C0-EA9C-4596-AB82-F5E1D72C4229}"/>
    <cellStyle name="Normal 2 46" xfId="2078" xr:uid="{9000D781-F5E4-44BF-9068-1C5C4AA93041}"/>
    <cellStyle name="Normal 2 47" xfId="57" xr:uid="{4423E4B3-5BEB-4638-A8A4-A484DB719A1A}"/>
    <cellStyle name="Normal 2 5" xfId="200" xr:uid="{E13C3254-B146-4577-B7FB-CED8BDC612C9}"/>
    <cellStyle name="Normal 2 5 10" xfId="2132" xr:uid="{427ED363-BB9C-453E-A590-59F29E7288BE}"/>
    <cellStyle name="Normal 2 5 11" xfId="2133" xr:uid="{95E1649D-5294-4CB1-8DEA-51C4FE4125D8}"/>
    <cellStyle name="Normal 2 5 12" xfId="2134" xr:uid="{65DAB02D-7978-476B-86FC-B3E9C1D378A0}"/>
    <cellStyle name="Normal 2 5 13" xfId="2135" xr:uid="{C929FBAE-52DE-414E-BB88-538882147C7C}"/>
    <cellStyle name="Normal 2 5 14" xfId="2136" xr:uid="{A09C4C6A-A6F6-423F-80C4-2DC99D970354}"/>
    <cellStyle name="Normal 2 5 15" xfId="2137" xr:uid="{3C8BCFAE-C35C-4CE0-BF2F-F18B6F520BAF}"/>
    <cellStyle name="Normal 2 5 16" xfId="2138" xr:uid="{8E704707-E8C7-4AEE-8D29-11951DE45C35}"/>
    <cellStyle name="Normal 2 5 2" xfId="201" xr:uid="{8DA41E66-1158-4882-B741-D04D07C0DE98}"/>
    <cellStyle name="Normal 2 5 2 2" xfId="361" xr:uid="{A284563F-291E-4A6D-93AE-F32F26F297F5}"/>
    <cellStyle name="Normal 2 5 2 2 2" xfId="2140" xr:uid="{E0EF9C45-944B-4D56-8780-D1ECF05DCA03}"/>
    <cellStyle name="Normal 2 5 2 3" xfId="2139" xr:uid="{93ECA3D9-CDDF-481A-8D3A-B11D690CED38}"/>
    <cellStyle name="Normal 2 5 2 4" xfId="4253" xr:uid="{E5F2B136-9CBB-4B20-9873-85D15ACEC0EF}"/>
    <cellStyle name="Normal 2 5 2 5" xfId="5136" xr:uid="{1BFB2751-4BAC-406B-B291-2827F4FDC566}"/>
    <cellStyle name="Normal 2 5 3" xfId="2141" xr:uid="{798BFD6B-441C-4B60-978B-B15819740ED3}"/>
    <cellStyle name="Normal 2 5 4" xfId="2142" xr:uid="{4591FDEB-E487-4A2F-97D1-C19D2B83BF00}"/>
    <cellStyle name="Normal 2 5 5" xfId="2143" xr:uid="{A20AF391-C4AC-4287-A9D3-827D3D8029C9}"/>
    <cellStyle name="Normal 2 5 6" xfId="2144" xr:uid="{B01A2886-B6FA-45EB-9F51-44CE441ADE78}"/>
    <cellStyle name="Normal 2 5 7" xfId="2145" xr:uid="{58C13C52-F076-4975-A2BB-C5B9C5D1FF75}"/>
    <cellStyle name="Normal 2 5 8" xfId="2146" xr:uid="{07928E2F-077D-4181-987A-A48F0C434EF6}"/>
    <cellStyle name="Normal 2 5 9" xfId="2147" xr:uid="{F60710D1-CB38-4581-BEA0-DAC830BA2E9B}"/>
    <cellStyle name="Normal 2 6" xfId="202" xr:uid="{DE2FBCFD-6DF7-4FCC-A8C8-F4AED9505524}"/>
    <cellStyle name="Normal 2 6 10" xfId="2149" xr:uid="{C3E2E7A0-F948-4FD2-AA08-22D887AEFFEB}"/>
    <cellStyle name="Normal 2 6 11" xfId="2150" xr:uid="{383D575C-98E3-4013-AC37-7F7EBA29AFC5}"/>
    <cellStyle name="Normal 2 6 12" xfId="2151" xr:uid="{0EEB8BDA-707E-4ADD-BFB1-1B9D3E0B617A}"/>
    <cellStyle name="Normal 2 6 13" xfId="2152" xr:uid="{BC6656DC-41F8-45DC-B7A3-BBA60FDBFAAF}"/>
    <cellStyle name="Normal 2 6 14" xfId="2153" xr:uid="{EE7C8B46-12A2-46A4-8766-B471783B0765}"/>
    <cellStyle name="Normal 2 6 15" xfId="2154" xr:uid="{4FDED36F-0CE7-4A11-A00A-CD98A57D123A}"/>
    <cellStyle name="Normal 2 6 16" xfId="2155" xr:uid="{3ADCB19E-F96F-44B7-9968-7338976B2D86}"/>
    <cellStyle name="Normal 2 6 17" xfId="2148" xr:uid="{E05D4502-FFA8-4518-B856-08D87700EF2C}"/>
    <cellStyle name="Normal 2 6 18" xfId="5137" xr:uid="{59F84D7F-B7E2-4E33-BCAC-DE7E27F6CCF4}"/>
    <cellStyle name="Normal 2 6 2" xfId="363" xr:uid="{91A7D324-84F3-4E21-989C-61E7EA9434CE}"/>
    <cellStyle name="Normal 2 6 2 2" xfId="2157" xr:uid="{2E4D0115-279C-4FDC-BAE8-241C9B4ABF2C}"/>
    <cellStyle name="Normal 2 6 2 3" xfId="2156" xr:uid="{A1C9E40C-9DF1-44CA-8D05-5F4FD308B5DF}"/>
    <cellStyle name="Normal 2 6 2 4" xfId="4254" xr:uid="{395DA0D9-164D-44AF-8DEF-45A30391BD2D}"/>
    <cellStyle name="Normal 2 6 2 5" xfId="5138" xr:uid="{B42A68C4-3895-40E4-8F63-E1EB061D8588}"/>
    <cellStyle name="Normal 2 6 3" xfId="362" xr:uid="{F4EE9C9D-67D1-4CE7-8142-8F8EEF0FA3B2}"/>
    <cellStyle name="Normal 2 6 3 2" xfId="2158" xr:uid="{827C8B47-CEB8-4701-9213-725AA153D343}"/>
    <cellStyle name="Normal 2 6 4" xfId="2159" xr:uid="{33351F4F-A41E-4FC2-B647-E85D37AEC8F6}"/>
    <cellStyle name="Normal 2 6 5" xfId="2160" xr:uid="{41B22419-C3FB-48D4-8A6B-F7AA67EA814B}"/>
    <cellStyle name="Normal 2 6 6" xfId="2161" xr:uid="{3E4ECC85-13A6-45E8-B1FF-1AAC3A845B49}"/>
    <cellStyle name="Normal 2 6 7" xfId="2162" xr:uid="{134251B0-00B0-49E7-A589-BC2A46DEBC77}"/>
    <cellStyle name="Normal 2 6 8" xfId="2163" xr:uid="{079F3774-1D43-4644-B8A6-C63732AC2DB6}"/>
    <cellStyle name="Normal 2 6 9" xfId="2164" xr:uid="{B6306F9D-624E-498A-A893-D9498A6995C2}"/>
    <cellStyle name="Normal 2 7" xfId="203" xr:uid="{AF112AD8-4346-4C02-83B2-6B3E525EBDAA}"/>
    <cellStyle name="Normal 2 7 10" xfId="23430" xr:uid="{E8549FC4-B785-485B-B4F1-E4899BF74ECD}"/>
    <cellStyle name="Normal 2 7 2" xfId="4255" xr:uid="{563F68CE-1409-4B6C-A363-C6C7EF3E27E7}"/>
    <cellStyle name="Normal 2 7 2 2" xfId="23432" xr:uid="{A1F628CE-FF29-4A43-A639-3944396B6BA8}"/>
    <cellStyle name="Normal 2 7 2 3" xfId="23433" xr:uid="{F935311E-1211-4C00-989A-53A2CF851D16}"/>
    <cellStyle name="Normal 2 7 2 4" xfId="23434" xr:uid="{7C341BD4-B4C0-41F8-94FE-717488BA5B48}"/>
    <cellStyle name="Normal 2 7 2 5" xfId="23435" xr:uid="{31D01F19-389E-4E55-B75E-90F18C15701C}"/>
    <cellStyle name="Normal 2 7 2 6" xfId="23436" xr:uid="{4B67179D-427A-47EA-AFA7-56B18157B23E}"/>
    <cellStyle name="Normal 2 7 2 7" xfId="23437" xr:uid="{1A4D44E2-1114-4C1C-98B6-F3B4AA87644B}"/>
    <cellStyle name="Normal 2 7 2 8" xfId="23438" xr:uid="{4E4764EB-C52E-4FE8-8E1D-F93B2BD373F4}"/>
    <cellStyle name="Normal 2 7 2 9" xfId="23431" xr:uid="{BCAD9C15-C256-44FF-96B3-2F9D54CCCC74}"/>
    <cellStyle name="Normal 2 7 3" xfId="23439" xr:uid="{66565CE5-AECD-4C23-A4AB-FE76181017F2}"/>
    <cellStyle name="Normal 2 7 4" xfId="23440" xr:uid="{E074729F-8DE0-4EBF-833A-9B9D4B540B35}"/>
    <cellStyle name="Normal 2 7 5" xfId="23441" xr:uid="{14CD4942-8644-4033-96F2-E78E13A72392}"/>
    <cellStyle name="Normal 2 7 6" xfId="23442" xr:uid="{1E4B49D5-7900-4355-A515-52FDDBA23C32}"/>
    <cellStyle name="Normal 2 7 7" xfId="23443" xr:uid="{781559DE-95DE-4D54-B14C-DB1CF630D6ED}"/>
    <cellStyle name="Normal 2 7 8" xfId="23444" xr:uid="{5117BB7B-D742-4765-B34C-35A73E30817D}"/>
    <cellStyle name="Normal 2 7 9" xfId="23445" xr:uid="{9FD02BD4-A5A5-45EC-9499-617506D256E8}"/>
    <cellStyle name="Normal 2 8" xfId="204" xr:uid="{C224FEA6-BA16-4839-873A-A35C103A80AD}"/>
    <cellStyle name="Normal 2 8 2" xfId="205" xr:uid="{447B7668-CE6D-4195-9D35-32B6D7A18EF9}"/>
    <cellStyle name="Normal 2 8 3" xfId="206" xr:uid="{8822281C-0C4A-4E79-B6B0-9386743DCC71}"/>
    <cellStyle name="Normal 2 8 4" xfId="364" xr:uid="{FF33E131-121F-4A8A-80F6-ECC71CCBAD9A}"/>
    <cellStyle name="Normal 2 8 4 2" xfId="2165" xr:uid="{76A0827A-6758-4AC1-A0DC-2441F0A570E2}"/>
    <cellStyle name="Normal 2 9" xfId="315" xr:uid="{761F478F-DEBD-4D47-A0C0-6469911DE7B9}"/>
    <cellStyle name="Normal 2 9 2" xfId="365" xr:uid="{575A8DF2-95FF-4D58-9477-F1EC6A7D3A49}"/>
    <cellStyle name="Normal 2 9 2 2" xfId="2167" xr:uid="{FD373B46-47EE-4210-A920-3014E3C5FDF3}"/>
    <cellStyle name="Normal 2 9 3" xfId="2166" xr:uid="{5F964549-A70F-4B3B-ACEA-6FE0145CDC6B}"/>
    <cellStyle name="Normal 2 9 4" xfId="5139" xr:uid="{ADB9EA51-4D3B-46A9-B0B7-CF6E8F061958}"/>
    <cellStyle name="Normal 2_ELC" xfId="5140" xr:uid="{6968D83E-024A-4C38-977B-B429D7B7AE96}"/>
    <cellStyle name="Normal 20" xfId="2168" xr:uid="{389AE153-951D-4CB7-8EDA-A58BFE684C53}"/>
    <cellStyle name="Normal 20 2" xfId="2169" xr:uid="{181AD0FD-2A10-47B3-A75E-86C69FDB7021}"/>
    <cellStyle name="Normal 20 3" xfId="4256" xr:uid="{8932806D-6BB1-4504-99D6-56987000484C}"/>
    <cellStyle name="Normal 21" xfId="2170" xr:uid="{9D10116C-0550-468C-A9A8-4EC1AE9258DF}"/>
    <cellStyle name="Normal 21 2" xfId="2171" xr:uid="{62A2837F-42C8-4966-A3DF-ADE7CDE7DD62}"/>
    <cellStyle name="Normal 21 2 2" xfId="5141" xr:uid="{CB65278E-FD3F-4686-8C74-3BAE0E93F75C}"/>
    <cellStyle name="Normal 21 3" xfId="4257" xr:uid="{4D064C82-5280-42D2-8EAE-8277A9491D10}"/>
    <cellStyle name="Normal 21_Scen_XBase" xfId="2172" xr:uid="{46BF987F-A45F-4652-9F82-75DBF07EC6EA}"/>
    <cellStyle name="Normal 22" xfId="2173" xr:uid="{D6BF15AA-3334-4366-8B81-2C724ED2D455}"/>
    <cellStyle name="Normal 22 2" xfId="5142" xr:uid="{83F4FBDD-3C22-445D-9E35-3A6C2792B697}"/>
    <cellStyle name="Normal 23" xfId="2174" xr:uid="{F88D47AB-E52B-44BA-8DFB-2B9C99631F23}"/>
    <cellStyle name="Normal 23 2" xfId="2175" xr:uid="{FD0129D3-DC6F-42FC-9EBE-8D2713987085}"/>
    <cellStyle name="Normal 23 3" xfId="2176" xr:uid="{42580388-E6C4-4CB2-92B2-A36154DBA74D}"/>
    <cellStyle name="Normal 24" xfId="2177" xr:uid="{F1CAEDF2-2039-45A9-A9A4-54A0D05BD85D}"/>
    <cellStyle name="Normal 24 10" xfId="2178" xr:uid="{5E51F07A-601D-411C-9FF9-B11662C9F50D}"/>
    <cellStyle name="Normal 24 11" xfId="2179" xr:uid="{B1AF0EF3-ED56-4075-82D0-A3F652640901}"/>
    <cellStyle name="Normal 24 12" xfId="2180" xr:uid="{D4068324-B976-4D37-AE9C-18F71ACB2D5A}"/>
    <cellStyle name="Normal 24 13" xfId="2181" xr:uid="{10B7E04D-E664-469C-9851-726F56C4214A}"/>
    <cellStyle name="Normal 24 14" xfId="2182" xr:uid="{2BC4A3FE-32DB-4352-94F0-15FFC55D70E1}"/>
    <cellStyle name="Normal 24 15" xfId="2183" xr:uid="{A8806B8C-A5AB-4978-8179-39C92B5D7AEB}"/>
    <cellStyle name="Normal 24 16" xfId="2184" xr:uid="{5FFFF62D-B160-41D5-9D74-F08ED68B4F8D}"/>
    <cellStyle name="Normal 24 17" xfId="2185" xr:uid="{F181AC19-D92B-4EC2-96B9-110FCE103017}"/>
    <cellStyle name="Normal 24 18" xfId="2186" xr:uid="{1C8272C9-1503-4FD5-8EF3-393BE8F7FB6D}"/>
    <cellStyle name="Normal 24 19" xfId="2187" xr:uid="{32B29225-36F9-4AB2-93F0-D14FE745DC70}"/>
    <cellStyle name="Normal 24 2" xfId="2188" xr:uid="{BEBB94E0-3275-440B-A74F-C3B38C8A8020}"/>
    <cellStyle name="Normal 24 20" xfId="2189" xr:uid="{DD2FF01E-8C01-48FE-97FD-CD82C8ADCF02}"/>
    <cellStyle name="Normal 24 21" xfId="5143" xr:uid="{136352E9-E776-42BC-BA4F-9D5AFA7AA66F}"/>
    <cellStyle name="Normal 24 22" xfId="5144" xr:uid="{7F0294C1-4F92-4965-8ED1-5490AE7D4746}"/>
    <cellStyle name="Normal 24 3" xfId="2190" xr:uid="{F6EB7005-1182-4918-ABBD-09AECCFAE3D1}"/>
    <cellStyle name="Normal 24 4" xfId="2191" xr:uid="{4DD791F6-63C8-48F2-B6FD-E1691BD93B4E}"/>
    <cellStyle name="Normal 24 5" xfId="2192" xr:uid="{3FBDDC19-5156-4F01-8B85-CBFE61033E3B}"/>
    <cellStyle name="Normal 24 6" xfId="2193" xr:uid="{7CC76170-36D2-49C4-8081-76C4C35A1146}"/>
    <cellStyle name="Normal 24 7" xfId="2194" xr:uid="{318875B9-4FAE-4E0E-BD32-35819252E545}"/>
    <cellStyle name="Normal 24 8" xfId="2195" xr:uid="{BF70DC12-C77B-4E1F-BC74-9816952B18AB}"/>
    <cellStyle name="Normal 24 9" xfId="2196" xr:uid="{30A19611-3697-4E10-9A29-E80CB71720A2}"/>
    <cellStyle name="Normal 25" xfId="2197" xr:uid="{3F19828E-FDB2-4381-A6B9-1DCA81F92801}"/>
    <cellStyle name="Normal 25 2" xfId="5146" xr:uid="{5BEAC256-C81C-496D-8888-5B3922701CEF}"/>
    <cellStyle name="Normal 25 3" xfId="5147" xr:uid="{B669744F-183B-46C4-8C31-4386FDC2D50A}"/>
    <cellStyle name="Normal 25 4" xfId="5145" xr:uid="{DAF3A47E-D254-4C0C-9BAE-A4FDC90B2ED7}"/>
    <cellStyle name="Normal 26" xfId="2198" xr:uid="{0DC0DA37-0AB6-4A0B-B5B3-DBEC759CB853}"/>
    <cellStyle name="Normal 26 2" xfId="2199" xr:uid="{DFF0FC3C-AC7A-416F-952B-423011079D3A}"/>
    <cellStyle name="Normal 27" xfId="2200" xr:uid="{D12B6284-994F-4A3E-B41C-9AAE4BFCA8F6}"/>
    <cellStyle name="Normal 27 2" xfId="2201" xr:uid="{67EFF526-C70E-4B81-9530-168106248402}"/>
    <cellStyle name="Normal 28" xfId="2202" xr:uid="{3047C0D8-52CE-44AA-91E4-70CA331B5FF6}"/>
    <cellStyle name="Normal 29" xfId="2203" xr:uid="{30108035-F9B0-4E7B-906F-C48A5DCE8E68}"/>
    <cellStyle name="Normal 3" xfId="46" xr:uid="{136F420C-2EBD-49D4-B091-D1CBF31284F7}"/>
    <cellStyle name="Normal 3 10" xfId="2204" xr:uid="{13977D77-0F84-4157-BB37-94BBF0BC740E}"/>
    <cellStyle name="Normal 3 11" xfId="2205" xr:uid="{E98D5A11-E92B-4213-AC0F-B47B1CA212B3}"/>
    <cellStyle name="Normal 3 12" xfId="2206" xr:uid="{3014D152-AF76-4EC2-931D-9230F05C94FB}"/>
    <cellStyle name="Normal 3 13" xfId="2207" xr:uid="{6EF7B6D4-0106-4A85-BE3A-8542E842879C}"/>
    <cellStyle name="Normal 3 14" xfId="2208" xr:uid="{BA41A8BC-2942-47FE-A2CD-D699F2A561C6}"/>
    <cellStyle name="Normal 3 15" xfId="2209" xr:uid="{5FD526E0-B429-4424-9124-C8EF785104B7}"/>
    <cellStyle name="Normal 3 16" xfId="2210" xr:uid="{32D35590-6BDE-4871-89B6-6C49F5F1004A}"/>
    <cellStyle name="Normal 3 17" xfId="2211" xr:uid="{63C908C9-1232-4654-8A3D-35C217A82EB2}"/>
    <cellStyle name="Normal 3 18" xfId="2212" xr:uid="{E0ADD4FD-E8C9-4DB9-B14B-515FCB5E16B8}"/>
    <cellStyle name="Normal 3 19" xfId="2213" xr:uid="{D61C0CCC-8CD5-471F-98CC-0A22BCF40E4A}"/>
    <cellStyle name="Normal 3 2" xfId="207" xr:uid="{6E143308-93E9-4ED5-8979-A6FF583A5553}"/>
    <cellStyle name="Normal 3 2 10" xfId="4259" xr:uid="{081AD075-7CEE-40D0-B1E2-3639C7381728}"/>
    <cellStyle name="Normal 3 2 11" xfId="4258" xr:uid="{2234911C-D74F-4386-B10C-6C8EF9612353}"/>
    <cellStyle name="Normal 3 2 2" xfId="208" xr:uid="{496F23FC-62B3-43EC-BEAF-D2F127E68BFD}"/>
    <cellStyle name="Normal 3 2 2 2" xfId="2215" xr:uid="{08C27EDE-ECEE-4C27-AEF2-3DDAB287F1BF}"/>
    <cellStyle name="Normal 3 2 2 2 2" xfId="5148" xr:uid="{C5141F65-6611-41DA-BA29-A8F8505C35CD}"/>
    <cellStyle name="Normal 3 2 2 3" xfId="2216" xr:uid="{AFE39800-BA6F-4459-AF83-DEDBB3143F2C}"/>
    <cellStyle name="Normal 3 2 2 4" xfId="2214" xr:uid="{5118E2C7-1227-4C4E-A388-E92F5731F962}"/>
    <cellStyle name="Normal 3 2 3" xfId="2217" xr:uid="{20762D98-4C73-47F3-A338-48625F9B945F}"/>
    <cellStyle name="Normal 3 2 3 2" xfId="4260" xr:uid="{2EECFDAB-0893-45C2-8058-E0C4C206EB79}"/>
    <cellStyle name="Normal 3 2 3 3" xfId="5149" xr:uid="{D5A5A28E-CBAB-4B52-82D7-F22BEACD43FC}"/>
    <cellStyle name="Normal 3 2 4" xfId="2218" xr:uid="{0F090BEA-5291-46CE-821C-0FF8D13821CC}"/>
    <cellStyle name="Normal 3 2 4 2" xfId="4261" xr:uid="{55B8BB4A-BF04-4306-8BFE-0F0732B1BC7B}"/>
    <cellStyle name="Normal 3 2 5" xfId="4262" xr:uid="{AC75C700-3D4D-4082-9F82-FEA511EF58B1}"/>
    <cellStyle name="Normal 3 2 6" xfId="4263" xr:uid="{463E83EC-D04D-4F61-A52A-BF063A5A0C23}"/>
    <cellStyle name="Normal 3 2 7" xfId="4264" xr:uid="{C34F6D17-4605-4492-B3BF-D6DA4E6AA15E}"/>
    <cellStyle name="Normal 3 2 8" xfId="4265" xr:uid="{AD7408F1-DFE7-4CC8-8411-CD87A917516D}"/>
    <cellStyle name="Normal 3 2 9" xfId="4266" xr:uid="{03FE73BC-7847-4440-A888-345E6BAD0E05}"/>
    <cellStyle name="Normal 3 2 9 2" xfId="4267" xr:uid="{4CBCDE3D-AB6D-4247-9B19-8154A02B2BA9}"/>
    <cellStyle name="Normal 3 2 9 2 2" xfId="5150" xr:uid="{A00CCBE6-91FD-429A-8393-C1A5F6CF555B}"/>
    <cellStyle name="Normal 3 2_ELC" xfId="2219" xr:uid="{74A69CB5-20C4-4B2A-9E3B-8B768C95157F}"/>
    <cellStyle name="Normal 3 20" xfId="2220" xr:uid="{39C11CC6-2FAB-4259-9AB1-53F56DC6D441}"/>
    <cellStyle name="Normal 3 21" xfId="2221" xr:uid="{63B97538-5381-45B7-8376-156835044968}"/>
    <cellStyle name="Normal 3 22" xfId="2222" xr:uid="{1355C7A9-CFFA-400F-AFE5-13E2A804C617}"/>
    <cellStyle name="Normal 3 23" xfId="2223" xr:uid="{F19425E1-ECDA-40B0-A418-BDBA051C0A2C}"/>
    <cellStyle name="Normal 3 24" xfId="2224" xr:uid="{FE46A798-07D9-432C-8D7A-2D5FDA46E573}"/>
    <cellStyle name="Normal 3 25" xfId="2225" xr:uid="{0B96F38C-DF99-49CF-88C6-A44F9B6CFED8}"/>
    <cellStyle name="Normal 3 26" xfId="2226" xr:uid="{EAE8F6DB-F389-415C-99C6-A951A7282A63}"/>
    <cellStyle name="Normal 3 27" xfId="2227" xr:uid="{912647C5-5066-4687-AFB8-E09E255F1FB0}"/>
    <cellStyle name="Normal 3 28" xfId="2228" xr:uid="{0B0CDCC4-BD94-4FF4-A2FF-F01AA92BC175}"/>
    <cellStyle name="Normal 3 29" xfId="2229" xr:uid="{0D5F721F-E002-4ED6-9A72-48D1FE96656F}"/>
    <cellStyle name="Normal 3 29 2" xfId="5151" xr:uid="{2A0BB679-BD70-4631-BC03-6250C12C32EB}"/>
    <cellStyle name="Normal 3 3" xfId="209" xr:uid="{E3442C8B-96B0-474D-BEE6-03ED02725DDD}"/>
    <cellStyle name="Normal 3 3 2" xfId="210" xr:uid="{334BFB57-377D-4950-A25A-E640E06353D3}"/>
    <cellStyle name="Normal 3 3 2 2" xfId="4268" xr:uid="{8AC9AD9A-A90D-4EF0-B10A-13A0E7179F76}"/>
    <cellStyle name="Normal 3 3 3" xfId="4269" xr:uid="{F24966BC-22B9-4A87-B38F-A49469F8770D}"/>
    <cellStyle name="Normal 3 3 4" xfId="4270" xr:uid="{1384D6B2-2252-449B-A5F0-2B5FE28ACB55}"/>
    <cellStyle name="Normal 3 3 5" xfId="4271" xr:uid="{E5DAC184-72C7-45E4-B472-EA30ABBE8A24}"/>
    <cellStyle name="Normal 3 3 6" xfId="4272" xr:uid="{7470FCA5-23E2-40ED-B762-27F836413D38}"/>
    <cellStyle name="Normal 3 3 7" xfId="4273" xr:uid="{A8DA107A-BB37-4B16-8190-79EA5EDAA707}"/>
    <cellStyle name="Normal 3 3 8" xfId="4274" xr:uid="{022B3364-1593-4ED7-8DCA-CFA1F01CFD8B}"/>
    <cellStyle name="Normal 3 3 9" xfId="4275" xr:uid="{79835FA5-B192-4E23-B11E-15F22B49DFF4}"/>
    <cellStyle name="Normal 3 30" xfId="5152" xr:uid="{54CFE518-A9F3-4B94-A38D-7BE537BF82CC}"/>
    <cellStyle name="Normal 3 30 2" xfId="5153" xr:uid="{260EC847-6630-4EB7-BA78-FBCF37563D6C}"/>
    <cellStyle name="Normal 3 31" xfId="5154" xr:uid="{CEC4FA87-94B6-4784-893F-51F2FBDB1EFC}"/>
    <cellStyle name="Normal 3 31 2" xfId="5155" xr:uid="{9C2EB598-856A-4BB2-AB4E-BBF6B394F1ED}"/>
    <cellStyle name="Normal 3 32" xfId="5156" xr:uid="{6D920ECD-AB41-4196-835B-7255AD58530C}"/>
    <cellStyle name="Normal 3 33" xfId="5157" xr:uid="{FDCDCA4B-2FDA-45E7-9E02-3BC571255E5B}"/>
    <cellStyle name="Normal 3 34" xfId="5158" xr:uid="{5FD0CC6B-961B-4DCB-9396-77EC2B4C1A41}"/>
    <cellStyle name="Normal 3 35" xfId="5159" xr:uid="{C32A22A3-57A9-4BDB-A22C-755B92670FA7}"/>
    <cellStyle name="Normal 3 36" xfId="5160" xr:uid="{EC515CA2-776A-48BF-8AD4-48D4BE1CA527}"/>
    <cellStyle name="Normal 3 37" xfId="59" xr:uid="{9FEA0BB3-3171-4823-821A-FDDC15E782FB}"/>
    <cellStyle name="Normal 3 4" xfId="211" xr:uid="{97CDD4BF-80A5-4268-9489-B96A2FAF4973}"/>
    <cellStyle name="Normal 3 4 2" xfId="212" xr:uid="{9AF53B75-598B-476E-AFB6-AF755AED3B7C}"/>
    <cellStyle name="Normal 3 4 3" xfId="213" xr:uid="{1C59BE50-1317-4D97-8D4D-C165F2044E3D}"/>
    <cellStyle name="Normal 3 4 4" xfId="366" xr:uid="{4AB77CA0-8044-4882-81CC-63F1EAFDFC72}"/>
    <cellStyle name="Normal 3 4 4 2" xfId="2230" xr:uid="{81B65D51-92AE-4F91-BD61-B86B212ED72C}"/>
    <cellStyle name="Normal 3 4 4 2 2" xfId="5161" xr:uid="{90C4BC73-9DDF-4913-9AA3-344B837F4501}"/>
    <cellStyle name="Normal 3 4 4 3" xfId="4276" xr:uid="{89AFD833-25AD-4E36-B428-A7D4CC517BFE}"/>
    <cellStyle name="Normal 3 4 5" xfId="4277" xr:uid="{786D25D9-3FC6-4CA3-A144-C7C355608A07}"/>
    <cellStyle name="Normal 3 4 6" xfId="4278" xr:uid="{137A59E6-B3C8-478C-AFDA-0EA09B579BB4}"/>
    <cellStyle name="Normal 3 4 7" xfId="4279" xr:uid="{F4222560-2D6F-48C6-BBEE-2E47BEB57F85}"/>
    <cellStyle name="Normal 3 4 8" xfId="4280" xr:uid="{65726B18-1EA4-440A-A8F9-7EE6624D214D}"/>
    <cellStyle name="Normal 3 5" xfId="214" xr:uid="{1E96300B-95D1-4F42-B25C-A9DA29CA4358}"/>
    <cellStyle name="Normal 3 5 2" xfId="2232" xr:uid="{8ECEA4C8-3176-4D30-AE18-CABC94DC1850}"/>
    <cellStyle name="Normal 3 5 3" xfId="2233" xr:uid="{6DBD50AA-6510-494B-84FC-A35271646EE9}"/>
    <cellStyle name="Normal 3 5 3 2" xfId="4281" xr:uid="{971B7CEF-D55B-49BD-AEDF-1B9979C7587F}"/>
    <cellStyle name="Normal 3 5 4" xfId="2231" xr:uid="{3207344D-0B51-4B2D-BC60-DAD8867CBFBB}"/>
    <cellStyle name="Normal 3 5 4 2" xfId="4282" xr:uid="{A96A17C5-232A-4DB9-A84A-B91E5A573BA6}"/>
    <cellStyle name="Normal 3 5 5" xfId="4283" xr:uid="{4AF50815-B53E-4AED-A011-8F81B52CB240}"/>
    <cellStyle name="Normal 3 5 6" xfId="4284" xr:uid="{BC85DDFA-8C99-498D-B6FA-84033E944B2E}"/>
    <cellStyle name="Normal 3 5 7" xfId="4285" xr:uid="{692DC89E-DC50-43F9-8819-536235C39FF5}"/>
    <cellStyle name="Normal 3 5 8" xfId="4286" xr:uid="{543A69C4-D606-4D64-8356-265BCE95BD45}"/>
    <cellStyle name="Normal 3 6" xfId="215" xr:uid="{B8A740C2-A3A2-4C46-AD09-B80F357E73EC}"/>
    <cellStyle name="Normal 3 6 2" xfId="2235" xr:uid="{18F9F791-49C0-4C3E-8BA6-54389A6CBF07}"/>
    <cellStyle name="Normal 3 6 3" xfId="2234" xr:uid="{020B7B2B-3768-4F98-A146-D334FC454305}"/>
    <cellStyle name="Normal 3 7" xfId="2236" xr:uid="{C610306A-F2DC-4529-9D7F-F107FA9D51E5}"/>
    <cellStyle name="Normal 3 7 2" xfId="2237" xr:uid="{7B760839-43B9-4DE9-9908-61EA4ADFA0A4}"/>
    <cellStyle name="Normal 3 7 3" xfId="5163" xr:uid="{A8493E4C-55CB-48D3-AC48-CF37D98F6492}"/>
    <cellStyle name="Normal 3 7 4" xfId="5162" xr:uid="{70017D34-0BFC-4158-A184-E963BE0A107F}"/>
    <cellStyle name="Normal 3 8" xfId="2238" xr:uid="{0BB62834-9717-4175-86AC-E52F620730B8}"/>
    <cellStyle name="Normal 3 9" xfId="2239" xr:uid="{22677119-DC13-4E56-868E-71976A29688A}"/>
    <cellStyle name="Normal 3_PrimaryEnergyPrices_TIMES" xfId="5164" xr:uid="{B9542873-173C-4909-ADBD-0B43FA14065A}"/>
    <cellStyle name="Normal 30" xfId="2240" xr:uid="{340734E4-8E72-4F73-8046-11A79DE9CE78}"/>
    <cellStyle name="Normal 31" xfId="2241" xr:uid="{E56D6850-40AA-47F1-81A7-1F0D8C11A847}"/>
    <cellStyle name="Normal 31 2" xfId="2242" xr:uid="{AF9D5FC6-078C-456E-BA8C-C28ADFF64441}"/>
    <cellStyle name="Normal 31 3" xfId="5166" xr:uid="{E0055EA8-80F9-4F6D-8A4D-FFDF0C3C9D75}"/>
    <cellStyle name="Normal 31 4" xfId="5167" xr:uid="{1F11A14B-D115-41DB-A129-52C263DE7F30}"/>
    <cellStyle name="Normal 31 5" xfId="5168" xr:uid="{9ACDD5A3-3192-46CD-9F02-8D4D83DDF7BF}"/>
    <cellStyle name="Normal 31 6" xfId="5165" xr:uid="{45EE5294-126F-4B0C-9B69-6FDC55982C91}"/>
    <cellStyle name="Normal 32" xfId="2243" xr:uid="{BD6206E5-DA87-4EFC-B305-C3214066AAF5}"/>
    <cellStyle name="Normal 32 2" xfId="2244" xr:uid="{AEE26A06-B8CB-47DF-AC43-DF5A8B24676A}"/>
    <cellStyle name="Normal 33" xfId="2245" xr:uid="{01C13DC2-031D-4553-B883-C6711F4E2201}"/>
    <cellStyle name="Normal 33 10" xfId="2246" xr:uid="{A18E31F7-C04D-4009-8161-0AF13FB2E949}"/>
    <cellStyle name="Normal 33 11" xfId="2247" xr:uid="{918D3F20-8025-4514-BB20-A2DCC508B892}"/>
    <cellStyle name="Normal 33 12" xfId="2248" xr:uid="{F2DA1F6B-A38B-427D-B27C-5F6734432CDA}"/>
    <cellStyle name="Normal 33 13" xfId="2249" xr:uid="{09328332-CA16-4C0A-A3EB-7D4980323D9A}"/>
    <cellStyle name="Normal 33 2" xfId="2250" xr:uid="{B8D3D6AF-7D71-4B40-A189-B421BD425EEC}"/>
    <cellStyle name="Normal 33 3" xfId="2251" xr:uid="{5BD12E37-5BAC-480F-BA39-B277EF30BF34}"/>
    <cellStyle name="Normal 33 4" xfId="2252" xr:uid="{8F2E7766-2A94-4FA3-A2EA-117A94790D8F}"/>
    <cellStyle name="Normal 33 5" xfId="2253" xr:uid="{E16CCC1B-853E-4AD3-BD4A-61FCCE975F26}"/>
    <cellStyle name="Normal 33 6" xfId="2254" xr:uid="{FA90A6BA-B0BD-4286-A4CE-C5E8AF36E63B}"/>
    <cellStyle name="Normal 33 7" xfId="2255" xr:uid="{2687CB05-9FBB-463B-9B35-BD8A345A9E38}"/>
    <cellStyle name="Normal 33 8" xfId="2256" xr:uid="{F8E23B87-C242-4846-B539-2743D18329F6}"/>
    <cellStyle name="Normal 33 9" xfId="2257" xr:uid="{352BC9D7-F746-4520-ADC4-3D6E37CE264B}"/>
    <cellStyle name="Normal 33_Scen_XBase" xfId="2258" xr:uid="{72C59937-3315-4779-817F-3D2D7080C340}"/>
    <cellStyle name="Normal 34" xfId="2259" xr:uid="{39E787E3-B419-4A51-9968-EB161E33E86A}"/>
    <cellStyle name="Normal 34 2" xfId="5169" xr:uid="{BED7C38E-D9C7-4355-8E9B-F77555DD9AD2}"/>
    <cellStyle name="Normal 35" xfId="5170" xr:uid="{377A3226-C2EA-4AAC-9253-7CF1E3F5C3F4}"/>
    <cellStyle name="Normal 36" xfId="5171" xr:uid="{51F0F6E2-32B3-40BE-9BFD-06E9954E309F}"/>
    <cellStyle name="Normal 37" xfId="5172" xr:uid="{A205C55C-6A56-45B7-BA0F-96EB90E9B168}"/>
    <cellStyle name="Normal 38" xfId="4828" xr:uid="{3B7C4DA0-578E-4B2E-8C15-565B57906A4B}"/>
    <cellStyle name="Normal 39" xfId="53" xr:uid="{DB94F7B3-8257-4D25-9A98-FD7D98592386}"/>
    <cellStyle name="Normal 39 2" xfId="22490" xr:uid="{985DA96C-B637-4DAA-BA00-AB2CA0497193}"/>
    <cellStyle name="Normal 39 2 2" xfId="22493" xr:uid="{66D60F68-3909-4C8F-8755-DF1270D50B78}"/>
    <cellStyle name="Normal 4" xfId="51" xr:uid="{777DB459-A73D-40FC-BACF-28794F984B3A}"/>
    <cellStyle name="Normal 4 10" xfId="2261" xr:uid="{2AA031F3-E1E0-4D53-B604-E74B3F4952E5}"/>
    <cellStyle name="Normal 4 10 2" xfId="4287" xr:uid="{0E616CDA-D2BC-43B1-94FD-30E2A0D66574}"/>
    <cellStyle name="Normal 4 11" xfId="2260" xr:uid="{0E3E7154-D4E8-4382-A599-3F90420C95C3}"/>
    <cellStyle name="Normal 4 11 2" xfId="4288" xr:uid="{1188F7FD-8146-4C68-83A5-53B06E26D650}"/>
    <cellStyle name="Normal 4 12" xfId="4289" xr:uid="{14479C0D-49E8-4BD0-854C-BC01E20B02F3}"/>
    <cellStyle name="Normal 4 13" xfId="5173" xr:uid="{16B5F0A9-82AB-4D5F-AD87-1E991789A1B0}"/>
    <cellStyle name="Normal 4 13 2" xfId="5174" xr:uid="{DC2B24F9-4FC5-40C4-9CEB-A63031B83995}"/>
    <cellStyle name="Normal 4 13 2 2" xfId="5175" xr:uid="{1D1520FF-5C3D-467D-8E33-3F2A5C26F391}"/>
    <cellStyle name="Normal 4 13 2 3" xfId="5176" xr:uid="{6D76E82D-1EE9-4AE7-ACFA-0797B2869BE4}"/>
    <cellStyle name="Normal 4 13 2 3 2" xfId="5177" xr:uid="{ED6C82CC-0428-46BA-B6E3-E8F7771AB8B6}"/>
    <cellStyle name="Normal 4 13 2 3 3" xfId="5178" xr:uid="{B915F8E1-65A2-4930-B2AE-A45B9F1B2F08}"/>
    <cellStyle name="Normal 4 13 2 4" xfId="5179" xr:uid="{944043C7-60A9-48F0-8274-6561286160B0}"/>
    <cellStyle name="Normal 4 13 2 5" xfId="5180" xr:uid="{65A91109-9724-481A-A560-0614C8C9FC63}"/>
    <cellStyle name="Normal 4 14" xfId="216" xr:uid="{51419436-780A-4145-A047-99264F5D0390}"/>
    <cellStyle name="Normal 4 2" xfId="217" xr:uid="{64646E6D-EB86-46D0-94E4-D14B2A272933}"/>
    <cellStyle name="Normal 4 2 10" xfId="4290" xr:uid="{16BC91A2-7C10-45AB-8B13-382ABD665E5E}"/>
    <cellStyle name="Normal 4 2 2" xfId="2263" xr:uid="{E6B84B32-C247-4EB2-9E4D-0294DE4C9842}"/>
    <cellStyle name="Normal 4 2 2 10" xfId="4291" xr:uid="{C184BE33-9E0F-485D-BCB5-239DF1F8D13C}"/>
    <cellStyle name="Normal 4 2 2 10 2" xfId="5181" xr:uid="{ABFF94F0-37B6-4407-9A21-2096554A4DDE}"/>
    <cellStyle name="Normal 4 2 2 11" xfId="4292" xr:uid="{AC14442E-8D86-4BF2-B08A-3D4978119C99}"/>
    <cellStyle name="Normal 4 2 2 11 2" xfId="5182" xr:uid="{BA54279F-C3F4-4DF1-8829-B30C6AFE3D76}"/>
    <cellStyle name="Normal 4 2 2 12" xfId="4293" xr:uid="{1E09D906-288D-4B96-A177-FBA82E4C3C37}"/>
    <cellStyle name="Normal 4 2 2 12 2" xfId="5183" xr:uid="{DBF7C93E-FC95-4AF4-B66D-156AC3D686DB}"/>
    <cellStyle name="Normal 4 2 2 13" xfId="4294" xr:uid="{8F949E60-1BEC-439B-9109-F1C9078F3BD5}"/>
    <cellStyle name="Normal 4 2 2 13 2" xfId="5184" xr:uid="{999FEE0B-AA34-4778-A5AC-916F72A6E044}"/>
    <cellStyle name="Normal 4 2 2 2" xfId="2264" xr:uid="{B88BA1AA-A62B-495D-A239-F3F9D35FAB3F}"/>
    <cellStyle name="Normal 4 2 2 2 10" xfId="4296" xr:uid="{A7BF970B-0A55-4242-8E2D-FF8B2D49ACC5}"/>
    <cellStyle name="Normal 4 2 2 2 11" xfId="4297" xr:uid="{38A891AF-D480-492A-8118-A902012984B3}"/>
    <cellStyle name="Normal 4 2 2 2 12" xfId="4298" xr:uid="{0FBE96DE-BF96-4AD9-92B9-04A52AFA2C31}"/>
    <cellStyle name="Normal 4 2 2 2 13" xfId="4299" xr:uid="{2D79C9F8-88F2-4F6C-82BF-AEE79420B2CC}"/>
    <cellStyle name="Normal 4 2 2 2 14" xfId="4295" xr:uid="{40AF33AB-DF57-49D5-AE56-F404D7A7F94F}"/>
    <cellStyle name="Normal 4 2 2 2 15" xfId="5185" xr:uid="{1AD747F0-B8FC-4F6F-B66A-DBB40E63BACD}"/>
    <cellStyle name="Normal 4 2 2 2 2" xfId="4300" xr:uid="{1F1491E5-5A24-4222-92F7-B140D71478C9}"/>
    <cellStyle name="Normal 4 2 2 2 3" xfId="4301" xr:uid="{F1C1F911-7654-489A-A9B2-EF463000DA4C}"/>
    <cellStyle name="Normal 4 2 2 2 4" xfId="4302" xr:uid="{9028872D-D1A6-4256-B0C4-94DD793A4BFD}"/>
    <cellStyle name="Normal 4 2 2 2 5" xfId="4303" xr:uid="{38BDEC3C-9989-4FE0-831A-A8320B16F578}"/>
    <cellStyle name="Normal 4 2 2 2 6" xfId="4304" xr:uid="{A02A5C2A-0F24-4E2D-A1F7-883718DD8090}"/>
    <cellStyle name="Normal 4 2 2 2 7" xfId="4305" xr:uid="{DF901000-3F4D-4AC5-A4A6-2015CB79A400}"/>
    <cellStyle name="Normal 4 2 2 2 8" xfId="4306" xr:uid="{94F2222C-D1F1-4CA9-9CE0-FC31702F9666}"/>
    <cellStyle name="Normal 4 2 2 2 9" xfId="4307" xr:uid="{2AB4A4AA-5D51-499D-8DC6-161647322209}"/>
    <cellStyle name="Normal 4 2 2 3" xfId="4308" xr:uid="{A0C1A6C1-5D8C-4CF3-B562-6C89859A05DB}"/>
    <cellStyle name="Normal 4 2 2 3 2" xfId="5186" xr:uid="{FEF4A0FA-DA7B-4E2D-B2EB-16BC1E121184}"/>
    <cellStyle name="Normal 4 2 2 4" xfId="4309" xr:uid="{44301546-A6DE-4A56-B6E1-3A196572282F}"/>
    <cellStyle name="Normal 4 2 2 4 2" xfId="5187" xr:uid="{7138E885-C616-46E2-85A2-8C3027132ED8}"/>
    <cellStyle name="Normal 4 2 2 5" xfId="4310" xr:uid="{16F9C1E9-1B4A-449D-BD7A-49CFBAD43F81}"/>
    <cellStyle name="Normal 4 2 2 5 2" xfId="5188" xr:uid="{0440FD54-9CFF-4CCD-BF3E-EE1A48C150D5}"/>
    <cellStyle name="Normal 4 2 2 6" xfId="4311" xr:uid="{88D826B3-8B0A-4E6D-9564-5ACB0EB0A275}"/>
    <cellStyle name="Normal 4 2 2 6 2" xfId="5189" xr:uid="{30617143-3713-46F7-A796-702E5E0D5D84}"/>
    <cellStyle name="Normal 4 2 2 7" xfId="4312" xr:uid="{B85F6689-930A-43AE-9ECE-0C74F5880AA7}"/>
    <cellStyle name="Normal 4 2 2 7 2" xfId="5190" xr:uid="{504201C5-D5AA-4444-A654-F0BC6C9A0597}"/>
    <cellStyle name="Normal 4 2 2 8" xfId="4313" xr:uid="{6318FED2-472A-4CC6-9DD8-B54C13A39D2A}"/>
    <cellStyle name="Normal 4 2 2 8 2" xfId="5191" xr:uid="{B32CEEF2-1976-41F9-89F2-01A4BD9977CB}"/>
    <cellStyle name="Normal 4 2 2 9" xfId="4314" xr:uid="{5CDDF04B-699F-4332-861E-2F938BFF1802}"/>
    <cellStyle name="Normal 4 2 2 9 2" xfId="5192" xr:uid="{0189474F-4647-4940-B849-2503BD265B63}"/>
    <cellStyle name="Normal 4 2 3" xfId="2265" xr:uid="{B7F78004-1AD3-43C3-89F8-1804C4FC4C62}"/>
    <cellStyle name="Normal 4 2 3 2" xfId="2266" xr:uid="{E46E3BB5-7161-4794-938E-44051BDB46E8}"/>
    <cellStyle name="Normal 4 2 3 2 2" xfId="5194" xr:uid="{382C809B-F7F7-4019-8B30-872FD3EA6F3E}"/>
    <cellStyle name="Normal 4 2 3 3" xfId="4315" xr:uid="{0437EB93-710A-4CCE-9091-C59F6493BA34}"/>
    <cellStyle name="Normal 4 2 3 4" xfId="5193" xr:uid="{B3ABF587-12DD-428A-9153-A92CEDADE5EA}"/>
    <cellStyle name="Normal 4 2 4" xfId="2262" xr:uid="{15CCA3C4-A655-439C-9FED-3C52A04A20F9}"/>
    <cellStyle name="Normal 4 2 5" xfId="4316" xr:uid="{B7395200-A3DC-4EF7-A42B-76AD6A0CEE67}"/>
    <cellStyle name="Normal 4 2 6" xfId="4317" xr:uid="{35649D3D-44BC-45ED-B420-C683D006DB58}"/>
    <cellStyle name="Normal 4 2 7" xfId="4318" xr:uid="{0562208A-6EAB-439B-BA88-39B8C1159A3F}"/>
    <cellStyle name="Normal 4 2 8" xfId="4319" xr:uid="{F9594A52-6F90-4107-B057-CBD7C0EC0802}"/>
    <cellStyle name="Normal 4 2 9" xfId="4320" xr:uid="{1B798582-8168-4A70-83DA-EFABECF4EDC0}"/>
    <cellStyle name="Normal 4 2_Scen_XBase" xfId="2267" xr:uid="{23F0E7CC-7C15-4EE3-B605-E558E832584D}"/>
    <cellStyle name="Normal 4 3" xfId="218" xr:uid="{16F2D301-851B-4153-903E-CBA59E28F188}"/>
    <cellStyle name="Normal 4 3 2" xfId="219" xr:uid="{602D7A46-3D8B-4617-8318-34E96B1B2352}"/>
    <cellStyle name="Normal 4 3 2 2" xfId="2269" xr:uid="{71BD5E9D-10EE-49F3-98C0-3E9FF4A039A1}"/>
    <cellStyle name="Normal 4 3 3" xfId="369" xr:uid="{BD34EB78-B5C9-4668-AB7D-F82AE1BF5C48}"/>
    <cellStyle name="Normal 4 3 3 2" xfId="2270" xr:uid="{7BBCD439-AB8C-4C48-BE7F-9160155ACCC7}"/>
    <cellStyle name="Normal 4 3 3 2 2" xfId="5197" xr:uid="{44985E14-A93B-468A-8D36-84E299E54781}"/>
    <cellStyle name="Normal 4 3 3 3" xfId="4321" xr:uid="{76E814B5-EED7-4DE7-A0CD-91239041F9B0}"/>
    <cellStyle name="Normal 4 3 3 4" xfId="5196" xr:uid="{EA99BBAA-CB2A-49E7-9B80-936E5EB2C35A}"/>
    <cellStyle name="Normal 4 3 4" xfId="368" xr:uid="{24D16DED-DBCD-44AA-A4AF-7BBE7524FF5A}"/>
    <cellStyle name="Normal 4 3 4 2" xfId="2271" xr:uid="{BA2B2D1E-83A4-40B9-8841-6A5F8EBD22C1}"/>
    <cellStyle name="Normal 4 3 4 2 2" xfId="5198" xr:uid="{76666CC5-83DE-4011-B6CC-6169EC2C6541}"/>
    <cellStyle name="Normal 4 3 4 3" xfId="4322" xr:uid="{50D52B83-E675-4FF7-ADC4-31F6650F967A}"/>
    <cellStyle name="Normal 4 3 5" xfId="2272" xr:uid="{E2441237-4E33-4EE0-844C-194831389E50}"/>
    <cellStyle name="Normal 4 3 5 2" xfId="4323" xr:uid="{37F9BE25-3EC6-4B15-AFA3-5968067C8BBD}"/>
    <cellStyle name="Normal 4 3 6" xfId="2268" xr:uid="{3E0C64C1-428E-40F6-9CEB-9A5F7C4D07E9}"/>
    <cellStyle name="Normal 4 3 7" xfId="4324" xr:uid="{3298E750-968C-4DEB-A2C2-AAA20E6388E5}"/>
    <cellStyle name="Normal 4 3 8" xfId="4325" xr:uid="{41EBD7DF-0625-449F-8A25-0B085D4BB4EA}"/>
    <cellStyle name="Normal 4 3 9" xfId="5195" xr:uid="{3A43D7BF-E298-4C8A-9590-2E0A58C6E965}"/>
    <cellStyle name="Normal 4 3_Scen_XBase" xfId="2273" xr:uid="{EDBA3D86-9BDE-4CB0-915A-124A1E65046E}"/>
    <cellStyle name="Normal 4 4" xfId="220" xr:uid="{8CBD54B5-6899-485D-94E7-15A15FE4D581}"/>
    <cellStyle name="Normal 4 4 2" xfId="2275" xr:uid="{21B1868F-F3BB-4956-9B11-B5AA027BFB20}"/>
    <cellStyle name="Normal 4 4 3" xfId="2276" xr:uid="{69FCA78A-C713-4669-88AC-C6F43FCA4942}"/>
    <cellStyle name="Normal 4 4 3 2" xfId="4326" xr:uid="{0524C515-58F8-4F04-9E58-82DC754571BF}"/>
    <cellStyle name="Normal 4 4 4" xfId="2274" xr:uid="{A7D03308-72A0-4EDD-B3C1-981C525A5289}"/>
    <cellStyle name="Normal 4 4 5" xfId="4327" xr:uid="{9EE88F72-E901-4144-964F-D0CE4527C96D}"/>
    <cellStyle name="Normal 4 4 6" xfId="4328" xr:uid="{879C2079-83F7-4AF6-9CFC-B661488E9C9C}"/>
    <cellStyle name="Normal 4 4 7" xfId="4329" xr:uid="{0D181EFE-9524-4496-B45F-704A035BEAA9}"/>
    <cellStyle name="Normal 4 4 8" xfId="4330" xr:uid="{CECB3F61-28A7-47E4-A3BA-441B8086F203}"/>
    <cellStyle name="Normal 4 5" xfId="221" xr:uid="{3B9CA7A7-A969-4D6C-BAC1-88879BC19673}"/>
    <cellStyle name="Normal 4 5 2" xfId="370" xr:uid="{C479DBFD-4C9C-48C3-AD13-EA93A8870598}"/>
    <cellStyle name="Normal 4 5 2 2" xfId="2278" xr:uid="{4DFF4C24-2AC4-466F-8782-3DB6816796AF}"/>
    <cellStyle name="Normal 4 5 3" xfId="2277" xr:uid="{200B9EEC-9306-4F9F-90AB-F4C65250F7B5}"/>
    <cellStyle name="Normal 4 5 3 2" xfId="4331" xr:uid="{B2FD5115-1C65-47F8-974C-680BBF4781A5}"/>
    <cellStyle name="Normal 4 5 4" xfId="4332" xr:uid="{EE46D59A-356E-4052-A9BF-6490D0E2BD89}"/>
    <cellStyle name="Normal 4 5 5" xfId="4333" xr:uid="{7C8F1416-E686-4B5E-85A7-1F1C9B175D59}"/>
    <cellStyle name="Normal 4 5 6" xfId="4334" xr:uid="{E8313F11-4EC4-4A3F-A697-7C4EC0593641}"/>
    <cellStyle name="Normal 4 5 7" xfId="4335" xr:uid="{756E6388-4788-49D3-A2F7-B56CBB24FC07}"/>
    <cellStyle name="Normal 4 5 8" xfId="4336" xr:uid="{A4675FDE-4C6E-4BB3-A55E-3B872188552B}"/>
    <cellStyle name="Normal 4 5 9" xfId="5199" xr:uid="{BB9E799D-3A3C-4ACD-B282-7298C7CFC2C9}"/>
    <cellStyle name="Normal 4 6" xfId="222" xr:uid="{37D7170D-9BFB-44F4-892E-3B25AA3BACD8}"/>
    <cellStyle name="Normal 4 6 2" xfId="371" xr:uid="{0C838AC2-BD17-4043-B6C6-B1179A9F4FDE}"/>
    <cellStyle name="Normal 4 6 2 2" xfId="2280" xr:uid="{6F6C3179-14CF-45F5-957D-9486660ABB58}"/>
    <cellStyle name="Normal 4 6 3" xfId="2281" xr:uid="{00C4800E-DF17-44A4-897B-88473CFDFA2D}"/>
    <cellStyle name="Normal 4 6 4" xfId="2279" xr:uid="{41A088BB-6852-4552-A0E2-1B108EADE825}"/>
    <cellStyle name="Normal 4 6 5" xfId="5200" xr:uid="{EDD234EB-8669-446B-99F1-208000309EC2}"/>
    <cellStyle name="Normal 4 7" xfId="372" xr:uid="{693C745B-3316-4141-BD30-B0A474C602E0}"/>
    <cellStyle name="Normal 4 7 2" xfId="2282" xr:uid="{F876C6C9-D50B-41E4-AF98-756373B93EFA}"/>
    <cellStyle name="Normal 4 7 2 2" xfId="5202" xr:uid="{2F01A028-69AE-41D5-B0A7-FC724E53BFE0}"/>
    <cellStyle name="Normal 4 7 3" xfId="4337" xr:uid="{18BCB586-4A02-472A-8965-C08841DE6A83}"/>
    <cellStyle name="Normal 4 7 4" xfId="5201" xr:uid="{751A2145-ED35-4D49-9015-4D02C479F8E4}"/>
    <cellStyle name="Normal 4 8" xfId="367" xr:uid="{DDADA581-E2A1-49AE-94CA-02C516505872}"/>
    <cellStyle name="Normal 4 8 2" xfId="2283" xr:uid="{EB183458-DB31-4DFE-A3A4-2CD2B1906E90}"/>
    <cellStyle name="Normal 4 8 2 2" xfId="5204" xr:uid="{59B696AB-28D8-4D29-A459-83BE3B882316}"/>
    <cellStyle name="Normal 4 8 3" xfId="4338" xr:uid="{332FDA90-C8D3-462B-B1E2-FA3A88C9609B}"/>
    <cellStyle name="Normal 4 8 4" xfId="5203" xr:uid="{E3E3680A-D5FE-45D7-A946-21AABBB08257}"/>
    <cellStyle name="Normal 4 9" xfId="2284" xr:uid="{A5003A18-703C-4754-B183-6C6C7B647D23}"/>
    <cellStyle name="Normal 4 9 2" xfId="4339" xr:uid="{41451F9A-8EAB-4A24-9460-682114EC95CA}"/>
    <cellStyle name="Normal 4 9 3" xfId="5205" xr:uid="{607AD67E-E299-4E1B-85F3-8CD9FDF6C90B}"/>
    <cellStyle name="Normal 4_ELC" xfId="5206" xr:uid="{167BBE11-FC13-42C1-BAF7-AEDE4328D568}"/>
    <cellStyle name="Normal 40" xfId="2285" xr:uid="{8BE19051-8843-4ABA-8999-B2387BBFF3B1}"/>
    <cellStyle name="Normal 41" xfId="22492" xr:uid="{2E8E0A0F-15F5-4E03-97C8-A7B89880EEE7}"/>
    <cellStyle name="Normal 42" xfId="22497" xr:uid="{7C0A2ED9-03A8-4441-86B0-BB0E0A8C4BE7}"/>
    <cellStyle name="Normal 43" xfId="24033" xr:uid="{C2D1935F-8C19-4536-A17F-2507FD0212BC}"/>
    <cellStyle name="Normal 44" xfId="24080" xr:uid="{4A52AC19-06B9-45F9-87F3-2780DA7AF936}"/>
    <cellStyle name="Normal 45" xfId="24081" xr:uid="{F73766E6-B2B0-43ED-A3E3-B48D12E22B10}"/>
    <cellStyle name="Normal 46" xfId="24091" xr:uid="{CFEE58C7-D5EF-4FED-989B-2DB2AD1C9E6A}"/>
    <cellStyle name="Normal 47" xfId="24092" xr:uid="{11B10656-AA0D-4388-8F65-D55851800843}"/>
    <cellStyle name="Normal 48" xfId="24093" xr:uid="{90447061-D025-4FAB-A884-69DE726BEFC9}"/>
    <cellStyle name="Normal 49" xfId="24140" xr:uid="{36BFA092-CCBF-4FA3-AF77-14BE5C31060F}"/>
    <cellStyle name="Normal 5" xfId="223" xr:uid="{43913B5C-4D98-4E64-B04D-F89C9CB4542B}"/>
    <cellStyle name="Normal 5 10" xfId="2287" xr:uid="{1CE149B2-E15B-4BA9-B30A-EE73A6007B72}"/>
    <cellStyle name="Normal 5 10 2" xfId="4340" xr:uid="{4F5A2A38-4B19-4CD1-97A2-BC98ED2F311C}"/>
    <cellStyle name="Normal 5 11" xfId="2288" xr:uid="{925174E3-CF0B-4030-B900-6555B1C25693}"/>
    <cellStyle name="Normal 5 11 2" xfId="4341" xr:uid="{18CCC8E0-7475-4692-BACC-9CA28AC567EC}"/>
    <cellStyle name="Normal 5 12" xfId="2289" xr:uid="{ABC5706D-7C82-4FCA-B925-0E3EA04A25BB}"/>
    <cellStyle name="Normal 5 12 2" xfId="4342" xr:uid="{7A74C685-5B2C-44F5-83B2-C20051174C26}"/>
    <cellStyle name="Normal 5 13" xfId="2286" xr:uid="{90C9C111-857C-4F87-ABF4-DDFD9D48CB54}"/>
    <cellStyle name="Normal 5 13 2" xfId="5207" xr:uid="{5AB61D30-C073-489E-AC1A-D705482EB349}"/>
    <cellStyle name="Normal 5 14" xfId="5208" xr:uid="{5B057FDE-41E9-47EF-9735-3B730D4DD93C}"/>
    <cellStyle name="Normal 5 2" xfId="224" xr:uid="{BB15630B-221E-491B-97F7-05B1E931503D}"/>
    <cellStyle name="Normal 5 2 10" xfId="5209" xr:uid="{0A8BAE0F-A30B-4ECC-8E83-2C5327B7D6AD}"/>
    <cellStyle name="Normal 5 2 2" xfId="225" xr:uid="{0E6A158A-AF15-4B11-B255-A964942C1E65}"/>
    <cellStyle name="Normal 5 2 2 10" xfId="4344" xr:uid="{29CA064E-C5DB-4A43-A278-B3A7CC55F53A}"/>
    <cellStyle name="Normal 5 2 2 10 2" xfId="5210" xr:uid="{40B1544D-4819-4C9D-8E36-560D7156E134}"/>
    <cellStyle name="Normal 5 2 2 11" xfId="4345" xr:uid="{EE0047D2-A5CA-4231-80DE-D72FD40E3957}"/>
    <cellStyle name="Normal 5 2 2 11 2" xfId="5211" xr:uid="{0D04AA5A-B2EC-4058-83AA-9DC4D7105ED9}"/>
    <cellStyle name="Normal 5 2 2 12" xfId="4346" xr:uid="{E810A383-C2DA-44D1-B8ED-74F65C1213D0}"/>
    <cellStyle name="Normal 5 2 2 12 2" xfId="5212" xr:uid="{522F4EC3-0F01-4633-AE6E-E6AE4C3277D5}"/>
    <cellStyle name="Normal 5 2 2 13" xfId="4347" xr:uid="{65F78192-E334-40E6-A000-C68964597309}"/>
    <cellStyle name="Normal 5 2 2 13 2" xfId="5213" xr:uid="{5F8FFD13-CE0B-4281-B655-8A650B2DB1FD}"/>
    <cellStyle name="Normal 5 2 2 14" xfId="4343" xr:uid="{9D74E7DC-AF9C-4FC2-9B00-9C407955F25F}"/>
    <cellStyle name="Normal 5 2 2 2" xfId="2291" xr:uid="{5022EE01-E914-4B25-8B99-A68366821090}"/>
    <cellStyle name="Normal 5 2 2 2 10" xfId="4349" xr:uid="{E663BDC7-685B-49B6-9CFE-3D9EE1B6E47B}"/>
    <cellStyle name="Normal 5 2 2 2 11" xfId="4350" xr:uid="{01729D0F-A5E1-455D-B6E5-69A31033BF31}"/>
    <cellStyle name="Normal 5 2 2 2 12" xfId="4351" xr:uid="{C421F6D1-4EF3-4FA7-899F-C9F23658E197}"/>
    <cellStyle name="Normal 5 2 2 2 13" xfId="4352" xr:uid="{B6D7C521-2253-48A0-A654-56F3E6C2B5E3}"/>
    <cellStyle name="Normal 5 2 2 2 14" xfId="4348" xr:uid="{A5B09A5F-99C3-49CA-A2EF-34A79C5C1746}"/>
    <cellStyle name="Normal 5 2 2 2 15" xfId="5214" xr:uid="{BA7D9D05-D92A-487C-9BB2-2B7710D330B1}"/>
    <cellStyle name="Normal 5 2 2 2 2" xfId="4353" xr:uid="{0E21F38B-4D10-4E3A-8250-39C802C2A5A0}"/>
    <cellStyle name="Normal 5 2 2 2 3" xfId="4354" xr:uid="{30062E8F-28EB-48AE-887C-310B84FEDD92}"/>
    <cellStyle name="Normal 5 2 2 2 4" xfId="4355" xr:uid="{502CA353-CD5B-4720-9113-0592333AFCB4}"/>
    <cellStyle name="Normal 5 2 2 2 5" xfId="4356" xr:uid="{9B5BF4DD-7DFA-4183-912C-5C06BF9942F2}"/>
    <cellStyle name="Normal 5 2 2 2 6" xfId="4357" xr:uid="{EEA1AD24-ADD0-4DEF-8268-54FBD5C5F528}"/>
    <cellStyle name="Normal 5 2 2 2 7" xfId="4358" xr:uid="{252C74FD-67E5-4680-821A-BAB78F325B56}"/>
    <cellStyle name="Normal 5 2 2 2 8" xfId="4359" xr:uid="{59082232-5F21-4640-81F8-FF67B135BFE0}"/>
    <cellStyle name="Normal 5 2 2 2 9" xfId="4360" xr:uid="{6566A748-05CC-4FD9-B9DF-3C13D09C8310}"/>
    <cellStyle name="Normal 5 2 2 3" xfId="2290" xr:uid="{0B02D949-37EB-47E0-9C3E-32219F2411C9}"/>
    <cellStyle name="Normal 5 2 2 3 2" xfId="4361" xr:uid="{0685F463-4F8B-47B2-A0FF-EC6BB2DFC144}"/>
    <cellStyle name="Normal 5 2 2 3 3" xfId="5215" xr:uid="{07683C6F-5CF8-484B-AC76-7E71F3923315}"/>
    <cellStyle name="Normal 5 2 2 4" xfId="4362" xr:uid="{F120171F-8858-45DF-B0E9-012907292F27}"/>
    <cellStyle name="Normal 5 2 2 4 2" xfId="5216" xr:uid="{693BF220-7243-48F6-87FB-14AAD18970BC}"/>
    <cellStyle name="Normal 5 2 2 5" xfId="4363" xr:uid="{CB1B4AEF-DCB8-4B6A-9150-4BE3587A42DC}"/>
    <cellStyle name="Normal 5 2 2 5 2" xfId="5217" xr:uid="{53B1ED31-062C-409C-9CA7-D0E953FA4C81}"/>
    <cellStyle name="Normal 5 2 2 6" xfId="4364" xr:uid="{6EEA80D2-4453-45A0-AF8D-B07D2D8ED63B}"/>
    <cellStyle name="Normal 5 2 2 6 2" xfId="5218" xr:uid="{7622EE35-77D3-4166-AA60-A253127067C6}"/>
    <cellStyle name="Normal 5 2 2 7" xfId="4365" xr:uid="{5D38AB85-A17D-4A7C-85DD-3CA9985E78DE}"/>
    <cellStyle name="Normal 5 2 2 7 2" xfId="5219" xr:uid="{823196CE-9C0D-4247-A512-DE8779DA40E1}"/>
    <cellStyle name="Normal 5 2 2 8" xfId="4366" xr:uid="{7BF059E0-3244-4922-AC93-DE1C79334F90}"/>
    <cellStyle name="Normal 5 2 2 8 2" xfId="5220" xr:uid="{A78B9A84-B36A-4C7A-8577-07676B1A49D2}"/>
    <cellStyle name="Normal 5 2 2 9" xfId="4367" xr:uid="{4CACDDB5-D6E1-47FA-B827-19495373F430}"/>
    <cellStyle name="Normal 5 2 2 9 2" xfId="5221" xr:uid="{D2ABB9CD-BDA5-4CFB-B332-CF97604695F7}"/>
    <cellStyle name="Normal 5 2 3" xfId="2292" xr:uid="{FC006653-2C18-4F3F-8E73-9488AF225500}"/>
    <cellStyle name="Normal 5 2 3 2" xfId="4368" xr:uid="{54A4277F-2E27-42AD-8263-032691BD330C}"/>
    <cellStyle name="Normal 5 2 3 3" xfId="5222" xr:uid="{ACE9A0ED-AB12-449D-B267-B90259798FAE}"/>
    <cellStyle name="Normal 5 2 4" xfId="4369" xr:uid="{E2511265-2C97-4070-A7A8-8A63C360DD9E}"/>
    <cellStyle name="Normal 5 2 5" xfId="4370" xr:uid="{1AD856A5-A8DE-44F1-A347-D4979A770C50}"/>
    <cellStyle name="Normal 5 2 6" xfId="4371" xr:uid="{FD5F357F-E879-4B57-9A7F-28E474AA0C4B}"/>
    <cellStyle name="Normal 5 2 7" xfId="4372" xr:uid="{2161B73D-9C29-4495-A365-07B1414FC856}"/>
    <cellStyle name="Normal 5 2 8" xfId="4373" xr:uid="{F9FCDF83-BCB9-467E-8A62-CACC6AA23D06}"/>
    <cellStyle name="Normal 5 2 9" xfId="5223" xr:uid="{21A8EDD3-35D5-49C6-A3DD-650814847222}"/>
    <cellStyle name="Normal 5 3" xfId="226" xr:uid="{A5C70494-7B4E-4A3C-8C66-9F27A3D14247}"/>
    <cellStyle name="Normal 5 3 10" xfId="5224" xr:uid="{BE659FFF-F416-4E03-AAD9-589C32C9AFE6}"/>
    <cellStyle name="Normal 5 3 2" xfId="2293" xr:uid="{14DC0592-821C-4FE5-BF2F-AADA694ED1DC}"/>
    <cellStyle name="Normal 5 3 2 2" xfId="4375" xr:uid="{97EB6448-4E2F-4078-B842-069EB9E48C2D}"/>
    <cellStyle name="Normal 5 3 3" xfId="2294" xr:uid="{847E38E3-2FCB-44EA-94B7-CF7B73EC30CB}"/>
    <cellStyle name="Normal 5 3 3 2" xfId="4376" xr:uid="{C4EA40BC-C2AC-4AE7-BC06-17EAA6494683}"/>
    <cellStyle name="Normal 5 3 3 3" xfId="5225" xr:uid="{490AE9B9-6FAD-4BA1-A305-C8D547853642}"/>
    <cellStyle name="Normal 5 3 4" xfId="4377" xr:uid="{4B68F347-729C-4C7D-845C-D44C67FDE523}"/>
    <cellStyle name="Normal 5 3 5" xfId="4378" xr:uid="{8F490B97-1BAC-45B7-9E1D-C559E5FD2B9E}"/>
    <cellStyle name="Normal 5 3 6" xfId="4379" xr:uid="{07F37E44-DFB2-423D-A191-7FD301218692}"/>
    <cellStyle name="Normal 5 3 7" xfId="4380" xr:uid="{38155959-5801-4882-AA0E-257AF8F16F46}"/>
    <cellStyle name="Normal 5 3 8" xfId="4381" xr:uid="{B76F7EC4-35F0-472E-B8A2-707FDE242CF0}"/>
    <cellStyle name="Normal 5 3 9" xfId="4374" xr:uid="{87CCF28A-D61D-4CC8-986E-910B03D2ABAB}"/>
    <cellStyle name="Normal 5 4" xfId="227" xr:uid="{974DCB5C-03A1-423B-BE42-09B999CED1B9}"/>
    <cellStyle name="Normal 5 4 2" xfId="4382" xr:uid="{53674E40-AB0C-486E-877E-900DBED953D4}"/>
    <cellStyle name="Normal 5 4 3" xfId="4383" xr:uid="{F156B098-C5E4-4A05-B59B-350239B83D6B}"/>
    <cellStyle name="Normal 5 4 4" xfId="4384" xr:uid="{F1EABE3F-6E6F-4F9B-8192-2CB5AAE241FD}"/>
    <cellStyle name="Normal 5 4 5" xfId="4385" xr:uid="{7DE95238-CE49-46BB-8145-AD8B95A8B817}"/>
    <cellStyle name="Normal 5 4 6" xfId="4386" xr:uid="{51AD075A-576A-46ED-AE4B-C851F5B97295}"/>
    <cellStyle name="Normal 5 4 7" xfId="4387" xr:uid="{E22F3B26-858C-4239-B34F-1110D6DD49FE}"/>
    <cellStyle name="Normal 5 4 8" xfId="4388" xr:uid="{AFA04B3C-8D13-44ED-83B5-296EDEA62E0E}"/>
    <cellStyle name="Normal 5 5" xfId="228" xr:uid="{87252973-6F46-4B24-A44A-0C2D7DE8B7EF}"/>
    <cellStyle name="Normal 5 5 2" xfId="374" xr:uid="{A32EBE4F-0460-4894-9C26-C3091B5FE2E1}"/>
    <cellStyle name="Normal 5 5 2 2" xfId="2296" xr:uid="{1D404067-DC2C-4ACB-A435-0FFD86E94357}"/>
    <cellStyle name="Normal 5 5 2 2 2" xfId="5228" xr:uid="{0AFD461A-8253-4463-A9AF-271CF24E9DEA}"/>
    <cellStyle name="Normal 5 5 2 3" xfId="4389" xr:uid="{83FEF28F-943C-40C4-9960-FCC84B7B0D25}"/>
    <cellStyle name="Normal 5 5 2 4" xfId="5227" xr:uid="{3B4FB29C-A2AE-48B6-B29A-A46CFB3B45DC}"/>
    <cellStyle name="Normal 5 5 3" xfId="373" xr:uid="{E7108AFD-D204-4F0F-8EAF-99DA28CB9440}"/>
    <cellStyle name="Normal 5 5 3 2" xfId="2297" xr:uid="{E22F76E1-9F51-4D0E-B114-98D2729137C3}"/>
    <cellStyle name="Normal 5 5 4" xfId="2295" xr:uid="{AD0A972A-8783-4F11-BD79-344D03A6A5F3}"/>
    <cellStyle name="Normal 5 5 4 2" xfId="4390" xr:uid="{810A04AD-BBB3-4488-8B14-3F67F779C008}"/>
    <cellStyle name="Normal 5 5 5" xfId="4391" xr:uid="{55731F01-AD44-437A-B78B-C0822D0F40C3}"/>
    <cellStyle name="Normal 5 5 6" xfId="4392" xr:uid="{A0E21274-479F-4CC4-8521-0A01B4B98889}"/>
    <cellStyle name="Normal 5 5 7" xfId="4393" xr:uid="{4BC888EF-4844-4067-B80B-716A0C90D1E2}"/>
    <cellStyle name="Normal 5 5 8" xfId="4394" xr:uid="{586B5FD2-788D-48BB-B661-034B2F34526C}"/>
    <cellStyle name="Normal 5 5 9" xfId="5226" xr:uid="{0203DEAA-2BEF-48B8-80C8-7C74CBACC94C}"/>
    <cellStyle name="Normal 5 6" xfId="229" xr:uid="{322D2636-4269-4A4F-BE3E-EBAB3498B604}"/>
    <cellStyle name="Normal 5 6 2" xfId="2298" xr:uid="{26F9CE13-CF0E-4F83-89E8-A15BBAB7616E}"/>
    <cellStyle name="Normal 5 7" xfId="230" xr:uid="{90FCEDF5-B388-4DD7-964F-1F509E6AABB9}"/>
    <cellStyle name="Normal 5 8" xfId="2299" xr:uid="{B3A049A8-3696-4E8B-9FC2-ED35C60781CD}"/>
    <cellStyle name="Normal 5 9" xfId="2300" xr:uid="{79C40C3E-AF3F-4C4F-A96F-1902C1DAA276}"/>
    <cellStyle name="Normal 5_ELC" xfId="5229" xr:uid="{79193E7A-060F-46A0-9B55-5A4D5480C5BE}"/>
    <cellStyle name="Normal 50" xfId="2301" xr:uid="{9979E91A-5A6E-40BD-8FF9-48ABB192092F}"/>
    <cellStyle name="Normal 51" xfId="2302" xr:uid="{9DDD0CD9-0F11-4F83-AACF-7CC6B3754896}"/>
    <cellStyle name="Normal 52" xfId="2303" xr:uid="{2167B31E-D24B-458B-AD25-17989802F43A}"/>
    <cellStyle name="Normal 53" xfId="2304" xr:uid="{3B09A53F-2ABC-4850-AD1E-2163C9D44C92}"/>
    <cellStyle name="Normal 54" xfId="2305" xr:uid="{AE3F5BBA-5811-46A7-96BF-431F8E412010}"/>
    <cellStyle name="Normal 55" xfId="2306" xr:uid="{251B82B2-94F7-4901-B85C-EAF51A6075B2}"/>
    <cellStyle name="Normal 56" xfId="24141" xr:uid="{D95DEB9E-4988-453C-B529-4E1C703F2E09}"/>
    <cellStyle name="Normal 57" xfId="24144" xr:uid="{FC0D4EB5-AC05-4B14-A04F-1D4BF05885CE}"/>
    <cellStyle name="Normal 58" xfId="24147" xr:uid="{35D70BA1-DBA6-4B73-B03E-FB4491E5B8FB}"/>
    <cellStyle name="Normal 59" xfId="2" xr:uid="{C8C7B1E6-8FE8-4398-A2FD-5B7F2CCA8844}"/>
    <cellStyle name="Normal 6" xfId="52" xr:uid="{0B19B099-0844-4C90-AF36-1552BBC03263}"/>
    <cellStyle name="Normal 6 10" xfId="2307" xr:uid="{524306AF-0EAF-4AE2-851D-4DBA05AE6527}"/>
    <cellStyle name="Normal 6 10 2" xfId="4395" xr:uid="{D9C377EE-BFF0-4ED2-835E-152EDE8DC489}"/>
    <cellStyle name="Normal 6 11" xfId="2308" xr:uid="{3397DC78-4727-4A01-909E-A9CD9EB60AE3}"/>
    <cellStyle name="Normal 6 12" xfId="2309" xr:uid="{FE060DC3-2A6A-47AB-9D5A-48F7518BDBC1}"/>
    <cellStyle name="Normal 6 12 2" xfId="4396" xr:uid="{ED5B611D-8722-4C6A-A0AA-56499ECCBD80}"/>
    <cellStyle name="Normal 6 2" xfId="231" xr:uid="{D5B0EF23-5669-4857-ADAD-9F138EA38BF3}"/>
    <cellStyle name="Normal 6 2 10" xfId="2310" xr:uid="{1FB1CD46-6754-4140-AEE6-CB43AD5D34C1}"/>
    <cellStyle name="Normal 6 2 11" xfId="2311" xr:uid="{16A2386F-06F8-43C7-A09F-6D72672D6ACC}"/>
    <cellStyle name="Normal 6 2 12" xfId="2312" xr:uid="{12A24844-DB42-4A75-96AC-1AF0761C022B}"/>
    <cellStyle name="Normal 6 2 13" xfId="2313" xr:uid="{D9FC90B6-7F48-49FC-A406-53BF8714FD56}"/>
    <cellStyle name="Normal 6 2 14" xfId="2314" xr:uid="{11CDC353-8E4B-4E4A-844E-B74125C3ADD8}"/>
    <cellStyle name="Normal 6 2 2" xfId="232" xr:uid="{262BB522-160E-4F5D-A6FD-47E5A70E6F29}"/>
    <cellStyle name="Normal 6 2 2 10" xfId="4397" xr:uid="{AEEC3752-F84B-4487-A1BB-C7941B119B07}"/>
    <cellStyle name="Normal 6 2 2 10 2" xfId="5230" xr:uid="{D4799686-E688-4635-87A5-0E8F6E504288}"/>
    <cellStyle name="Normal 6 2 2 11" xfId="4398" xr:uid="{344A81CA-7407-4F99-8F16-2B0EB0A26605}"/>
    <cellStyle name="Normal 6 2 2 11 2" xfId="5231" xr:uid="{3318EEF9-C258-4F6A-80F4-FE204B885CEB}"/>
    <cellStyle name="Normal 6 2 2 12" xfId="4399" xr:uid="{541E5F6F-5496-4DF8-98FF-5C6EE0737375}"/>
    <cellStyle name="Normal 6 2 2 12 2" xfId="5232" xr:uid="{1011BA17-2035-4666-8E70-3C9E0C9855A4}"/>
    <cellStyle name="Normal 6 2 2 13" xfId="4400" xr:uid="{D5A47F3D-2823-426A-A9AB-D681A113FF01}"/>
    <cellStyle name="Normal 6 2 2 13 2" xfId="5233" xr:uid="{DFC7BAAF-C773-417A-9E20-240003FBBCFE}"/>
    <cellStyle name="Normal 6 2 2 2" xfId="4401" xr:uid="{97A9DD98-4A5E-4778-A8E7-DEC8A940030A}"/>
    <cellStyle name="Normal 6 2 2 2 2" xfId="5234" xr:uid="{71AAE7D8-2B82-453F-9362-522F4232CDB1}"/>
    <cellStyle name="Normal 6 2 2 3" xfId="4402" xr:uid="{69018D3F-FDA3-4C6F-90B6-BBD8CF191CE7}"/>
    <cellStyle name="Normal 6 2 2 3 2" xfId="5235" xr:uid="{273F6BBD-96AF-4AEE-ADF2-9C749B7D6F7B}"/>
    <cellStyle name="Normal 6 2 2 4" xfId="4403" xr:uid="{0EFBB13A-8B69-4D99-940A-3978CD66A5FE}"/>
    <cellStyle name="Normal 6 2 2 4 2" xfId="5236" xr:uid="{818B28A2-8301-4F62-8F57-D65C670AA044}"/>
    <cellStyle name="Normal 6 2 2 5" xfId="4404" xr:uid="{900751A8-BE5A-458B-9666-3B724919F0E3}"/>
    <cellStyle name="Normal 6 2 2 5 2" xfId="5237" xr:uid="{79D9B61F-6B76-41B6-8CF6-B938D1CFB45A}"/>
    <cellStyle name="Normal 6 2 2 6" xfId="4405" xr:uid="{1CD1F1E3-CCDB-4E28-A9CC-B00822E3E0CD}"/>
    <cellStyle name="Normal 6 2 2 6 2" xfId="5238" xr:uid="{F6A43A2F-43A4-4F91-A075-8D0F7AB10183}"/>
    <cellStyle name="Normal 6 2 2 7" xfId="4406" xr:uid="{4C4B734B-CE46-4EA1-94FA-FBCA4C5CF4F0}"/>
    <cellStyle name="Normal 6 2 2 7 2" xfId="5239" xr:uid="{5E604630-D55A-4EE8-984F-6728F0C0E447}"/>
    <cellStyle name="Normal 6 2 2 8" xfId="4407" xr:uid="{15EBEE72-FA92-426D-A1BA-0DE60D77CA31}"/>
    <cellStyle name="Normal 6 2 2 8 2" xfId="5240" xr:uid="{D40737B3-82BE-4259-95DB-21589F791596}"/>
    <cellStyle name="Normal 6 2 2 9" xfId="4408" xr:uid="{334F80BC-56E6-4166-98C6-FD5D37ABBB67}"/>
    <cellStyle name="Normal 6 2 2 9 2" xfId="5241" xr:uid="{55874F3D-14A7-41C1-932B-E5E27FCD4248}"/>
    <cellStyle name="Normal 6 2 3" xfId="233" xr:uid="{A5CF1884-2711-4236-ADF2-3A5C50F2C4C7}"/>
    <cellStyle name="Normal 6 2 4" xfId="375" xr:uid="{33C769BF-7E05-4979-A7C9-79F35FEC4602}"/>
    <cellStyle name="Normal 6 2 4 2" xfId="2315" xr:uid="{BFA7FBDC-B6ED-4738-BB7F-A7B9D43A9541}"/>
    <cellStyle name="Normal 6 2 5" xfId="2316" xr:uid="{6D2C2535-7C43-454E-A13C-D3751F8609E4}"/>
    <cellStyle name="Normal 6 2 6" xfId="2317" xr:uid="{B42A8D48-A2E6-4DDC-8287-8D7C83756AF0}"/>
    <cellStyle name="Normal 6 2 7" xfId="2318" xr:uid="{57E463F4-9C2B-4041-B5E2-FC0B9A8B3449}"/>
    <cellStyle name="Normal 6 2 8" xfId="2319" xr:uid="{2ED77F78-1107-406E-9D31-C068718FBBCC}"/>
    <cellStyle name="Normal 6 2 9" xfId="2320" xr:uid="{74EF8A90-0ACE-4DDE-A486-1B50D1F7B957}"/>
    <cellStyle name="Normal 6 3" xfId="234" xr:uid="{4FD20577-3FD0-4175-A68B-65602D4EF6DC}"/>
    <cellStyle name="Normal 6 3 10" xfId="2322" xr:uid="{2DB39B0D-FFFF-4135-94B1-EF67203665AC}"/>
    <cellStyle name="Normal 6 3 11" xfId="2323" xr:uid="{673B21E2-1411-437E-B3C9-5E6E6739922E}"/>
    <cellStyle name="Normal 6 3 12" xfId="2324" xr:uid="{C49075AA-43FA-41E8-AD15-C376BF160EB0}"/>
    <cellStyle name="Normal 6 3 13" xfId="2325" xr:uid="{AA3ACED8-0627-4106-97A3-5086F3677CF6}"/>
    <cellStyle name="Normal 6 3 14" xfId="2326" xr:uid="{B4905D1F-6908-42D3-860F-9D648AE8B7E1}"/>
    <cellStyle name="Normal 6 3 15" xfId="2327" xr:uid="{F397B92A-1FC8-4656-96CF-60EA49C02A99}"/>
    <cellStyle name="Normal 6 3 16" xfId="2328" xr:uid="{CFA877EA-D377-4CA6-BFC4-F5463316F308}"/>
    <cellStyle name="Normal 6 3 17" xfId="2321" xr:uid="{35B55184-ABE4-4BE1-9C3A-4869BDFCDBF2}"/>
    <cellStyle name="Normal 6 3 2" xfId="2329" xr:uid="{534C8890-F3BF-45DE-BE38-B227E5F7D507}"/>
    <cellStyle name="Normal 6 3 3" xfId="2330" xr:uid="{E2C06887-C47E-406D-B940-58BAA750975A}"/>
    <cellStyle name="Normal 6 3 4" xfId="2331" xr:uid="{F89C9EF0-9C31-41D2-A17F-97C1C7294192}"/>
    <cellStyle name="Normal 6 3 5" xfId="2332" xr:uid="{628BE8CB-1FD1-4D1A-9EEE-969AD9F6E36F}"/>
    <cellStyle name="Normal 6 3 6" xfId="2333" xr:uid="{23484F0E-9D72-419B-8272-901E1B29DA54}"/>
    <cellStyle name="Normal 6 3 7" xfId="2334" xr:uid="{7A1856FA-06B6-4570-9281-ECEF363EAFD3}"/>
    <cellStyle name="Normal 6 3 8" xfId="2335" xr:uid="{B406F1C9-9DA6-4865-AE60-10CD7253CF70}"/>
    <cellStyle name="Normal 6 3 9" xfId="2336" xr:uid="{F8FBEC5C-951A-4811-87C6-52B954A6089A}"/>
    <cellStyle name="Normal 6 4" xfId="235" xr:uid="{9151E38A-79FC-4B92-809C-1B6FF2D14CD1}"/>
    <cellStyle name="Normal 6 4 2" xfId="4409" xr:uid="{B50DA505-EE5D-4EBC-BF09-99B35C52635B}"/>
    <cellStyle name="Normal 6 4 3" xfId="4410" xr:uid="{F579C7DB-6A37-41BC-880A-2A41909A9D88}"/>
    <cellStyle name="Normal 6 4 4" xfId="4411" xr:uid="{170942DD-C19A-4BBA-9912-29D3270353D8}"/>
    <cellStyle name="Normal 6 4 5" xfId="4412" xr:uid="{C1A9845A-69CB-4EF3-9D16-B79A9ACC6FE5}"/>
    <cellStyle name="Normal 6 4 6" xfId="4413" xr:uid="{BC6F1E62-A4E4-4FDF-8A6B-5E2E8B630A46}"/>
    <cellStyle name="Normal 6 4 7" xfId="4414" xr:uid="{960CB62B-4103-4AF5-9253-9696B83411E7}"/>
    <cellStyle name="Normal 6 4 8" xfId="4415" xr:uid="{91DB8FF2-14B6-4DB5-B6EA-807707BC46FC}"/>
    <cellStyle name="Normal 6 5" xfId="236" xr:uid="{62BC94FF-BB62-4581-A72F-F22F405F5C80}"/>
    <cellStyle name="Normal 6 5 2" xfId="4416" xr:uid="{ED278073-55D4-4AA4-9DA2-02A5261C537D}"/>
    <cellStyle name="Normal 6 5 3" xfId="4417" xr:uid="{CFA29C20-6BD5-4166-96D6-755795EF0DE7}"/>
    <cellStyle name="Normal 6 5 4" xfId="4418" xr:uid="{0CD9E6D2-4ED0-4254-B74A-E326F84532D8}"/>
    <cellStyle name="Normal 6 5 5" xfId="4419" xr:uid="{3C39A57B-C3DA-41BB-8BD2-894353172D96}"/>
    <cellStyle name="Normal 6 5 6" xfId="4420" xr:uid="{C52CD598-7D68-4178-ABDD-89A04BDA77CD}"/>
    <cellStyle name="Normal 6 5 7" xfId="4421" xr:uid="{B58D5A88-4E34-4E34-A545-7C8A7639BE19}"/>
    <cellStyle name="Normal 6 5 8" xfId="4422" xr:uid="{18DAB992-DC68-4BDD-8021-20C120587F9B}"/>
    <cellStyle name="Normal 6 6" xfId="2337" xr:uid="{97BD04A6-17EC-4DE5-B363-344A1784744C}"/>
    <cellStyle name="Normal 6 7" xfId="2338" xr:uid="{80C3EDDC-3B78-40E7-8CAB-3103147DBC29}"/>
    <cellStyle name="Normal 6 8" xfId="2339" xr:uid="{A8DAC6A4-0DE5-4C21-964F-1F592F6580B5}"/>
    <cellStyle name="Normal 6 9" xfId="2340" xr:uid="{B660B1D5-EFDF-4F56-A68D-4318A2D114ED}"/>
    <cellStyle name="Normal 6_ELC" xfId="2341" xr:uid="{BC3BE1F6-410B-45D8-B5E3-1D3E7FB9AEE5}"/>
    <cellStyle name="Normal 7" xfId="237" xr:uid="{B51C1715-852D-42A6-A034-E622D1BF10E5}"/>
    <cellStyle name="Normal 7 10" xfId="4423" xr:uid="{737623F2-6EB8-4578-838E-AE5308575C1F}"/>
    <cellStyle name="Normal 7 11" xfId="4424" xr:uid="{506BEE4E-E45A-4391-9C1E-F79A47299608}"/>
    <cellStyle name="Normal 7 12" xfId="4425" xr:uid="{7939CFAA-D76D-47C7-8F56-9D417C005431}"/>
    <cellStyle name="Normal 7 13" xfId="4426" xr:uid="{EE52A35C-16BD-49BB-B1BE-3F079E4F00F7}"/>
    <cellStyle name="Normal 7 2" xfId="238" xr:uid="{4B43C8B7-6275-458A-8DCF-862E53A9A89D}"/>
    <cellStyle name="Normal 7 2 2" xfId="2342" xr:uid="{78DA49A8-9EC7-438D-B38A-B3E2FB19A4F4}"/>
    <cellStyle name="Normal 7 2 3" xfId="2343" xr:uid="{7D4877BD-A3A2-435F-B0A8-4A86319DDEA7}"/>
    <cellStyle name="Normal 7 2 3 2" xfId="4427" xr:uid="{8E594415-8E42-4D6D-A2A8-6DE88CC1252C}"/>
    <cellStyle name="Normal 7 2 4" xfId="4428" xr:uid="{35BD878C-DF65-4397-9A0D-FF8A77D43450}"/>
    <cellStyle name="Normal 7 2 5" xfId="4429" xr:uid="{443DF319-E179-4E47-A2C7-C134B19E7A76}"/>
    <cellStyle name="Normal 7 2 6" xfId="4430" xr:uid="{04300D4A-9D32-4C2A-AFDD-E42B7C22ED7B}"/>
    <cellStyle name="Normal 7 2 7" xfId="4431" xr:uid="{7AE2441C-224F-4DFE-9862-C6DF72C9E918}"/>
    <cellStyle name="Normal 7 2 8" xfId="4432" xr:uid="{9A8054B4-D29F-4CE2-8B77-9242AEBCD954}"/>
    <cellStyle name="Normal 7 2 9" xfId="4433" xr:uid="{93987CEC-8B4A-46FA-8A53-F1EE4D5FA2AF}"/>
    <cellStyle name="Normal 7 2_Scen_XBase" xfId="2344" xr:uid="{3DF7DF81-B05D-43AE-9972-72130537E3D2}"/>
    <cellStyle name="Normal 7 3" xfId="2345" xr:uid="{66A8FB46-371B-473D-B2C3-018A4F4A54D3}"/>
    <cellStyle name="Normal 7 3 10" xfId="5242" xr:uid="{0FE3174B-9BEC-41CE-A0A6-40DE0553543A}"/>
    <cellStyle name="Normal 7 3 2" xfId="4435" xr:uid="{2B552C89-2F62-47D4-8E9E-4251F23E09D3}"/>
    <cellStyle name="Normal 7 3 3" xfId="4436" xr:uid="{C41533D3-60B0-42EB-B138-8D8F897098DB}"/>
    <cellStyle name="Normal 7 3 4" xfId="4437" xr:uid="{B084D99B-593A-4943-B269-C9D8F4C47214}"/>
    <cellStyle name="Normal 7 3 5" xfId="4438" xr:uid="{252D42F0-2773-489D-9F0A-63478CA09CEB}"/>
    <cellStyle name="Normal 7 3 6" xfId="4439" xr:uid="{A0D745BC-113E-4AD1-8228-F4D41DDD69F3}"/>
    <cellStyle name="Normal 7 3 7" xfId="4440" xr:uid="{B9F70AFE-3102-49E9-8F0C-EB5B22DFD383}"/>
    <cellStyle name="Normal 7 3 8" xfId="4441" xr:uid="{FD80EB0E-F424-4737-BBFD-3312D6BDA7FE}"/>
    <cellStyle name="Normal 7 3 9" xfId="4434" xr:uid="{D3C75DAB-59EF-40E8-9A6E-6C8D1BEE51B0}"/>
    <cellStyle name="Normal 7 4" xfId="2346" xr:uid="{3C55674D-8132-40E0-BBE3-D4AB133BA69D}"/>
    <cellStyle name="Normal 7 4 10" xfId="5243" xr:uid="{41E2196D-FAD5-4982-BB67-EA98570EB48B}"/>
    <cellStyle name="Normal 7 4 2" xfId="4442" xr:uid="{5CF2C60D-27A7-43E0-B180-756210A50621}"/>
    <cellStyle name="Normal 7 4 3" xfId="4443" xr:uid="{B6FE5E70-8BFF-4402-9FDA-4BA91DB65AF2}"/>
    <cellStyle name="Normal 7 4 4" xfId="4444" xr:uid="{B1A6F7C9-674D-4F97-8FBB-475A3ACFCE52}"/>
    <cellStyle name="Normal 7 4 5" xfId="4445" xr:uid="{CD67C0C0-917A-4DD9-B186-6934C227AE9F}"/>
    <cellStyle name="Normal 7 4 6" xfId="4446" xr:uid="{0FA8C64A-4004-4E39-9215-814C2C697AC1}"/>
    <cellStyle name="Normal 7 4 7" xfId="4447" xr:uid="{CDC5263C-840C-419E-8EFF-02C30316C899}"/>
    <cellStyle name="Normal 7 4 8" xfId="4448" xr:uid="{69ABE37C-0875-402F-B553-AA511AC0C4BE}"/>
    <cellStyle name="Normal 7 4 9" xfId="5244" xr:uid="{32A9EAD8-621B-43E5-9490-3E23DCA3C6CE}"/>
    <cellStyle name="Normal 7 5" xfId="4449" xr:uid="{64D83F85-44C4-429B-AB2E-6519AB1914BC}"/>
    <cellStyle name="Normal 7 5 10" xfId="5245" xr:uid="{E2DAB1EA-0E65-4B0D-B5F8-6A5BF344624D}"/>
    <cellStyle name="Normal 7 5 2" xfId="4450" xr:uid="{249B6DE6-21E6-4354-9F38-F48CA4A3D150}"/>
    <cellStyle name="Normal 7 5 3" xfId="4451" xr:uid="{0F526DD7-6F7F-4B47-98DB-9877984E2BA1}"/>
    <cellStyle name="Normal 7 5 4" xfId="4452" xr:uid="{34FF4FBE-BAA1-4FFF-BFC3-954810A60897}"/>
    <cellStyle name="Normal 7 5 5" xfId="4453" xr:uid="{504D64AA-008D-4DAD-8CF2-EB6BB4F5F5C9}"/>
    <cellStyle name="Normal 7 5 6" xfId="4454" xr:uid="{19C4DDF2-D576-4CB2-B936-E12E18F050D8}"/>
    <cellStyle name="Normal 7 5 7" xfId="4455" xr:uid="{6252BF8D-E153-4A95-87A9-4B99ED6D999C}"/>
    <cellStyle name="Normal 7 5 8" xfId="4456" xr:uid="{0B0BB12D-3733-4645-BE84-139023E5A591}"/>
    <cellStyle name="Normal 7 5 9" xfId="5246" xr:uid="{859F2BBB-C3CB-4C01-B8A2-BE5EF8AAB6FA}"/>
    <cellStyle name="Normal 7 6" xfId="4457" xr:uid="{8E979FCF-3ADA-42B7-BB13-783B2723FA32}"/>
    <cellStyle name="Normal 7 7" xfId="4458" xr:uid="{B1C97B6D-11CF-492F-9987-8A06C5C32654}"/>
    <cellStyle name="Normal 7 8" xfId="4459" xr:uid="{CB548949-729E-4322-9568-9C9A6DFDD623}"/>
    <cellStyle name="Normal 7 9" xfId="4460" xr:uid="{C70E6B63-C7DE-4394-9548-E8DF6439BCE2}"/>
    <cellStyle name="Normal 8" xfId="239" xr:uid="{E9FC4637-1985-4A73-BBF4-A4E8C965F0D0}"/>
    <cellStyle name="Normal 8 10" xfId="2347" xr:uid="{4EFC7614-F598-47CC-9A9C-C721D4DBABEE}"/>
    <cellStyle name="Normal 8 10 2" xfId="4461" xr:uid="{284EA319-68D7-4F89-B381-6889F3D71912}"/>
    <cellStyle name="Normal 8 11" xfId="2348" xr:uid="{2D7B3E65-599B-4BC1-92FA-995012B7FAA4}"/>
    <cellStyle name="Normal 8 11 2" xfId="4462" xr:uid="{1FCC2F78-5BE9-4378-B2CC-BEFE5F7CBEE1}"/>
    <cellStyle name="Normal 8 11 3" xfId="5247" xr:uid="{F594B663-6C4C-40DF-AA29-A6AAC7A65AC7}"/>
    <cellStyle name="Normal 8 12" xfId="4463" xr:uid="{8587C31D-784A-41EE-ADAD-4E04A0F3B1B5}"/>
    <cellStyle name="Normal 8 13" xfId="4464" xr:uid="{6E6B2736-AC00-47D7-8F47-1753D0057413}"/>
    <cellStyle name="Normal 8 2" xfId="240" xr:uid="{924A16BE-8DA3-4523-9DBF-999229B20FA5}"/>
    <cellStyle name="Normal 8 2 2" xfId="4465" xr:uid="{41D1F513-4147-4D2C-B02E-0C58AE60EBC6}"/>
    <cellStyle name="Normal 8 2 3" xfId="4466" xr:uid="{F6924832-08D6-4115-BA89-51F819C3C7A0}"/>
    <cellStyle name="Normal 8 2 4" xfId="4467" xr:uid="{5653A2C1-B6FA-49EB-ACD5-E102E5BE7D00}"/>
    <cellStyle name="Normal 8 2 5" xfId="4468" xr:uid="{DED51388-8D4D-4605-B81B-822E5AD4EFB9}"/>
    <cellStyle name="Normal 8 2 6" xfId="4469" xr:uid="{A8BB829D-BA71-4A1B-8575-7A2D5D9ECF8D}"/>
    <cellStyle name="Normal 8 2 7" xfId="4470" xr:uid="{7A8AEC1F-81A0-4670-887D-068CEFFB2FB6}"/>
    <cellStyle name="Normal 8 2 8" xfId="4471" xr:uid="{A062ACAF-A938-403A-B264-0B7B80590776}"/>
    <cellStyle name="Normal 8 2 9" xfId="4472" xr:uid="{609CC884-0F76-41DE-BFFF-334FAC4C714C}"/>
    <cellStyle name="Normal 8 3" xfId="2349" xr:uid="{18D5E639-B7F8-4878-8EC8-BFFE5C140BF1}"/>
    <cellStyle name="Normal 8 3 2" xfId="4473" xr:uid="{7F1C9FBA-63C9-4215-B25A-DA97A74E303D}"/>
    <cellStyle name="Normal 8 3 3" xfId="4474" xr:uid="{149F5EFC-A566-452F-A689-CF7666848D0B}"/>
    <cellStyle name="Normal 8 3 4" xfId="4475" xr:uid="{A09CB30A-1730-46EB-B532-57C01EE0E2D3}"/>
    <cellStyle name="Normal 8 3 5" xfId="4476" xr:uid="{159E84A5-9CD5-4CA6-81AC-E29EBFDA5C5B}"/>
    <cellStyle name="Normal 8 3 6" xfId="4477" xr:uid="{53EEA96B-1F01-445E-AD35-0E606E0BF9D6}"/>
    <cellStyle name="Normal 8 3 7" xfId="4478" xr:uid="{AB2A6350-602E-4396-8D8E-2FA3A036116F}"/>
    <cellStyle name="Normal 8 3 8" xfId="4479" xr:uid="{6F23C571-ADC3-4DD2-B374-FE5E1C4B2DD2}"/>
    <cellStyle name="Normal 8 4" xfId="2350" xr:uid="{E7004D3D-E61E-40F9-8030-E29D40888CFE}"/>
    <cellStyle name="Normal 8 4 2" xfId="4480" xr:uid="{F9CF6165-FA02-41D7-A987-5AC0AAF01625}"/>
    <cellStyle name="Normal 8 4 3" xfId="4481" xr:uid="{11B72A6C-A982-4CFB-9241-0166B5D80328}"/>
    <cellStyle name="Normal 8 4 4" xfId="4482" xr:uid="{A9C2D9A8-8A44-4C79-900B-1FC36543693E}"/>
    <cellStyle name="Normal 8 4 5" xfId="4483" xr:uid="{027B1882-D2C4-424E-A7BA-B2B4D733E47C}"/>
    <cellStyle name="Normal 8 4 6" xfId="4484" xr:uid="{EADD066C-BE64-4025-AF4D-6548F9C8A999}"/>
    <cellStyle name="Normal 8 4 7" xfId="4485" xr:uid="{E896CA2F-B3DD-4F98-A04C-E64BC2B49AB9}"/>
    <cellStyle name="Normal 8 4 8" xfId="4486" xr:uid="{D236D075-CE58-400A-B873-8BB182C86C83}"/>
    <cellStyle name="Normal 8 5" xfId="2351" xr:uid="{7D76B0E4-EB54-44BA-B6CB-69F0BDB138D6}"/>
    <cellStyle name="Normal 8 5 2" xfId="4487" xr:uid="{0D5B963A-4B66-4F58-A16B-FDAC34CFFA27}"/>
    <cellStyle name="Normal 8 5 3" xfId="4488" xr:uid="{7A1A3C7C-AC36-4B22-8395-F6E317A1C01A}"/>
    <cellStyle name="Normal 8 5 4" xfId="4489" xr:uid="{3297B139-A196-4A34-B87C-105FC08D2AA0}"/>
    <cellStyle name="Normal 8 5 5" xfId="4490" xr:uid="{950E8946-A552-46B1-8DFB-8E25E08774FB}"/>
    <cellStyle name="Normal 8 5 6" xfId="4491" xr:uid="{667C459D-6B6C-4C6F-BC03-C034CA1E22AB}"/>
    <cellStyle name="Normal 8 5 7" xfId="4492" xr:uid="{46C00387-0778-4DB4-B65A-887958C06D56}"/>
    <cellStyle name="Normal 8 5 8" xfId="4493" xr:uid="{E53B919E-560D-491E-8D39-CB6D88E327A1}"/>
    <cellStyle name="Normal 8 6" xfId="2352" xr:uid="{EA779445-B4EA-402A-8E58-5C6F0FBC8CA3}"/>
    <cellStyle name="Normal 8 7" xfId="2353" xr:uid="{63E359AD-0D8C-4691-AF8C-6003F849AA24}"/>
    <cellStyle name="Normal 8 8" xfId="2354" xr:uid="{ECFBEEE8-8C9B-416C-B25E-DF1C27160A19}"/>
    <cellStyle name="Normal 8 9" xfId="2355" xr:uid="{B664AD08-F4E3-4DF8-9E94-1045FA408A60}"/>
    <cellStyle name="Normal 9" xfId="241" xr:uid="{0391B0CA-5548-47A9-AC81-674DFC8AC62D}"/>
    <cellStyle name="Normal 9 10" xfId="2356" xr:uid="{B26C955A-2D28-42E0-A3C3-7AC1A2BD03A0}"/>
    <cellStyle name="Normal 9 10 2" xfId="5249" xr:uid="{C2C7D833-B629-4C0E-AD48-3AD724753180}"/>
    <cellStyle name="Normal 9 11" xfId="5248" xr:uid="{C5295CEA-6BE1-445C-829D-F638B7F3F861}"/>
    <cellStyle name="Normal 9 2" xfId="242" xr:uid="{E36E18EF-4650-47F0-AFC7-5B5C0DF532AA}"/>
    <cellStyle name="Normal 9 2 2" xfId="377" xr:uid="{7DDF5CB3-E43C-4942-9B89-E732E1310653}"/>
    <cellStyle name="Normal 9 2 2 2" xfId="2358" xr:uid="{1DA3F84B-11D7-45B9-BB7C-896BACD76563}"/>
    <cellStyle name="Normal 9 2 3" xfId="2357" xr:uid="{A52D94FB-5B9A-4121-B09F-8F0CF4E862F9}"/>
    <cellStyle name="Normal 9 2 4" xfId="5250" xr:uid="{FA0549BD-28F8-447D-AA4D-762336BC7FB8}"/>
    <cellStyle name="Normal 9 3" xfId="376" xr:uid="{8F4E09DA-B2DB-4A65-A7AE-6A602E82E604}"/>
    <cellStyle name="Normal 9 3 2" xfId="2359" xr:uid="{8FA883CA-6A97-47A1-8B64-69CE145F9219}"/>
    <cellStyle name="Normal 9 4" xfId="2360" xr:uid="{CACF0EAA-B68F-4602-A6F1-1B2E0DF0D5A2}"/>
    <cellStyle name="Normal 9 5" xfId="2361" xr:uid="{0ECB2872-5A52-4365-A3D4-831A6F0F149E}"/>
    <cellStyle name="Normal 9 6" xfId="2362" xr:uid="{549B1607-EEA9-40D0-AF1C-8411351E25F0}"/>
    <cellStyle name="Normal 9 7" xfId="2363" xr:uid="{039A0874-2948-4CF0-A100-96C81B0CA4B5}"/>
    <cellStyle name="Normal 9 8" xfId="2364" xr:uid="{B49B22AC-C5EA-4E9A-AE65-842CF88A755F}"/>
    <cellStyle name="Normal 9 9" xfId="2365" xr:uid="{F4A56A5F-DD43-4187-BBFC-36FE47F33026}"/>
    <cellStyle name="Normal GHG Numbers (0.00)" xfId="2366" xr:uid="{D7BE0E13-AFBB-4B24-9885-2BA057C78990}"/>
    <cellStyle name="Normal GHG Textfiels Bold" xfId="2367" xr:uid="{43EE7B55-50FD-4660-92B0-57A80A0A826F}"/>
    <cellStyle name="Normal GHG whole table" xfId="2368" xr:uid="{A8957DA8-1467-49D2-9C18-3239F0947B7D}"/>
    <cellStyle name="Normal GHG-Shade" xfId="2369" xr:uid="{BA8F6DE8-90C9-4140-92B2-86D1D7770100}"/>
    <cellStyle name="Normal GHG-Shade 2" xfId="23446" xr:uid="{E07C92ED-8258-4AE5-9996-0856A4A2E226}"/>
    <cellStyle name="Normal_Scen_COM-FR_FromIER" xfId="1" xr:uid="{00000000-0005-0000-0000-000006000000}"/>
    <cellStyle name="Normale 2" xfId="50" xr:uid="{C798377E-3496-4F83-AE66-B5172447AFDC}"/>
    <cellStyle name="Normale_B2020" xfId="55" xr:uid="{DE89344D-668D-4CC9-8407-B2F6DF6EF9E7}"/>
    <cellStyle name="Normalny" xfId="0" builtinId="0"/>
    <cellStyle name="Normalny 10" xfId="23447" xr:uid="{6DCA47D7-BA09-453D-85F8-6AF4A3B9BE3F}"/>
    <cellStyle name="Normalny 10 10" xfId="23448" xr:uid="{5484F4DF-5756-40A5-8430-D2806A429590}"/>
    <cellStyle name="Normalny 10 11" xfId="23449" xr:uid="{DF94E617-EF20-4A75-9B8A-C1A701CCE117}"/>
    <cellStyle name="Normalny 10 2" xfId="23450" xr:uid="{CD9EBE9E-5B92-4999-8F9D-8D31099BF6AA}"/>
    <cellStyle name="Normalny 10 2 10" xfId="23451" xr:uid="{B3571991-BF2A-4B74-9D7F-A38D476E82DC}"/>
    <cellStyle name="Normalny 10 2 11" xfId="23452" xr:uid="{0651A6BA-30C0-40B9-A1C2-CD3B78E66A40}"/>
    <cellStyle name="Normalny 10 2 2" xfId="23453" xr:uid="{7195242F-69C0-4509-A1FE-7010A34BFB71}"/>
    <cellStyle name="Normalny 10 2 3" xfId="23454" xr:uid="{8FB98B21-D71C-435F-B591-04C5B3B0DC45}"/>
    <cellStyle name="Normalny 10 2 4" xfId="23455" xr:uid="{03805664-FAB2-4D48-9D73-76003D2F86C9}"/>
    <cellStyle name="Normalny 10 2 5" xfId="23456" xr:uid="{E133E787-9273-4595-80C2-037F18639F35}"/>
    <cellStyle name="Normalny 10 2 6" xfId="23457" xr:uid="{EBF03CBD-0AE5-487F-B5A9-A89BE4547BDC}"/>
    <cellStyle name="Normalny 10 2 7" xfId="23458" xr:uid="{0A9D0BC6-942F-4A8A-B973-57669994BB5C}"/>
    <cellStyle name="Normalny 10 2 8" xfId="23459" xr:uid="{86F848D6-9BE7-450A-A7D4-D75254BA9494}"/>
    <cellStyle name="Normalny 10 2 9" xfId="23460" xr:uid="{8617470D-C127-4743-84A6-F6FA6F8CC12F}"/>
    <cellStyle name="Normalny 10 3" xfId="23461" xr:uid="{F236F8B1-39E8-4FE8-97D8-0584255D87F5}"/>
    <cellStyle name="Normalny 10 3 10" xfId="23462" xr:uid="{CBBE1E6F-8BCF-4C9F-9B81-2467AFE765C4}"/>
    <cellStyle name="Normalny 10 3 2" xfId="23463" xr:uid="{2C556DD4-D6A0-4DC4-B9D7-28010A0F2235}"/>
    <cellStyle name="Normalny 10 3 3" xfId="23464" xr:uid="{7B2ADFB8-EDE7-4D2F-819B-716C8CFE1ABC}"/>
    <cellStyle name="Normalny 10 3 4" xfId="23465" xr:uid="{02E1415D-5BC1-44FA-B8A6-9EA53592DF94}"/>
    <cellStyle name="Normalny 10 3 5" xfId="23466" xr:uid="{15E09855-A643-44BF-AF82-93077F784184}"/>
    <cellStyle name="Normalny 10 3 6" xfId="23467" xr:uid="{4DD51259-0090-4505-A64A-F96820599A0B}"/>
    <cellStyle name="Normalny 10 3 7" xfId="23468" xr:uid="{5D10B3B2-073E-44F4-BFC5-DE807ECF0400}"/>
    <cellStyle name="Normalny 10 3 8" xfId="23469" xr:uid="{3459DE04-17FE-4BC0-A3B4-998490368E5C}"/>
    <cellStyle name="Normalny 10 3 9" xfId="23470" xr:uid="{D0C80EBD-7FF3-4F51-ABB3-62AC9A5850E1}"/>
    <cellStyle name="Normalny 10 4" xfId="23471" xr:uid="{15DA5B25-8D1D-4B1F-B9C9-C07D9A90E0B4}"/>
    <cellStyle name="Normalny 10 5" xfId="23472" xr:uid="{C15C8B06-79F4-4BA1-98EA-2957126EC8AD}"/>
    <cellStyle name="Normalny 10 6" xfId="23473" xr:uid="{AB541710-C761-4F50-B9CE-4B94627FEEA7}"/>
    <cellStyle name="Normalny 10 7" xfId="23474" xr:uid="{4E231ACC-7C00-4949-9C56-A4D0B5DEF173}"/>
    <cellStyle name="Normalny 10 8" xfId="23475" xr:uid="{02587BA9-5CE0-4062-9AFC-3C7099472015}"/>
    <cellStyle name="Normalny 10 9" xfId="23476" xr:uid="{A1BC2E4D-5182-48BE-8260-BE06FA9383DA}"/>
    <cellStyle name="Normalny 11" xfId="23477" xr:uid="{04BD795D-F356-4C7C-9891-A7B57E75F5CE}"/>
    <cellStyle name="Normalny 11 10" xfId="23478" xr:uid="{2B4EF063-1D65-4AEB-AD2E-4DDC70C8FE55}"/>
    <cellStyle name="Normalny 11 11" xfId="23479" xr:uid="{EEDA5862-A02E-4BD0-A322-9ED13D5B0EB6}"/>
    <cellStyle name="Normalny 11 12" xfId="23480" xr:uid="{C7130B14-208D-4C05-A107-5C28BAA6CABB}"/>
    <cellStyle name="Normalny 11 13" xfId="23481" xr:uid="{D46300BD-7246-4B04-AAE1-04E2D382A542}"/>
    <cellStyle name="Normalny 11 14" xfId="23482" xr:uid="{9DE5135D-B3BE-4F22-875C-80344163504D}"/>
    <cellStyle name="Normalny 11 2" xfId="23483" xr:uid="{C8D790B1-9E16-4671-8DBC-8B402007C7E9}"/>
    <cellStyle name="Normalny 11 2 10" xfId="23484" xr:uid="{82079E08-3AF1-4F34-B1C2-8DCEE07032FD}"/>
    <cellStyle name="Normalny 11 2 2" xfId="23485" xr:uid="{18147C75-D1B6-43F2-A668-A779976CE55E}"/>
    <cellStyle name="Normalny 11 2 3" xfId="23486" xr:uid="{3F1C0714-7161-4CF8-9DE4-FE5E0C9F5800}"/>
    <cellStyle name="Normalny 11 2 4" xfId="23487" xr:uid="{868E1B5E-73DC-41F0-A51E-8869CC427AC3}"/>
    <cellStyle name="Normalny 11 2 5" xfId="23488" xr:uid="{78D7F29B-80F6-4CCD-8C11-78A50F32A191}"/>
    <cellStyle name="Normalny 11 2 6" xfId="23489" xr:uid="{BC9F9DD2-84F9-46D0-9771-A26940B34534}"/>
    <cellStyle name="Normalny 11 2 7" xfId="23490" xr:uid="{5E6FD84A-DA23-4FBF-9DE9-0184ECA7301F}"/>
    <cellStyle name="Normalny 11 2 8" xfId="23491" xr:uid="{9DD4D332-18F1-405F-903A-4425F67C9B23}"/>
    <cellStyle name="Normalny 11 2 9" xfId="23492" xr:uid="{D7AD7929-3C3D-461D-B249-CD1FA40858B8}"/>
    <cellStyle name="Normalny 11 3" xfId="23493" xr:uid="{694FE839-0658-4DE0-A2D5-454EE60635CE}"/>
    <cellStyle name="Normalny 11 3 10" xfId="23494" xr:uid="{B96C3981-423F-43D7-8624-BE7F63F7CD9D}"/>
    <cellStyle name="Normalny 11 3 2" xfId="23495" xr:uid="{F5CC787E-7E32-4976-96C2-A217F16BE33E}"/>
    <cellStyle name="Normalny 11 3 2 2" xfId="23496" xr:uid="{AED67E2C-63CF-4E02-A4CC-B98377B5D896}"/>
    <cellStyle name="Normalny 11 3 2 3" xfId="23497" xr:uid="{D72AAE4B-12D9-406B-B724-F156E35DB9E3}"/>
    <cellStyle name="Normalny 11 3 3" xfId="23498" xr:uid="{B9222A8D-ED76-4DF1-9C62-67CFF94A37E7}"/>
    <cellStyle name="Normalny 11 3 4" xfId="23499" xr:uid="{8F8DEC63-BA39-4120-8243-CEBDE3842C16}"/>
    <cellStyle name="Normalny 11 3 5" xfId="23500" xr:uid="{AF5B701A-89B4-45B3-AF6B-10609C0AB1C2}"/>
    <cellStyle name="Normalny 11 3 6" xfId="23501" xr:uid="{A7042F16-F21B-48E7-BFF8-30224454A7C6}"/>
    <cellStyle name="Normalny 11 3 7" xfId="23502" xr:uid="{B05D5080-7552-4D83-85CD-BBFCB0551D5E}"/>
    <cellStyle name="Normalny 11 3 8" xfId="23503" xr:uid="{FF84E066-5DC6-4877-82DC-36C270125A13}"/>
    <cellStyle name="Normalny 11 3 9" xfId="23504" xr:uid="{24F5A142-9660-45F4-8659-AF70CB3DDCEB}"/>
    <cellStyle name="Normalny 11 4" xfId="23505" xr:uid="{C421535A-09B7-476C-9827-A4CDDC32B0DA}"/>
    <cellStyle name="Normalny 11 4 2" xfId="23506" xr:uid="{1136B743-B8C3-4822-BADA-50853D24410F}"/>
    <cellStyle name="Normalny 11 4 3" xfId="23507" xr:uid="{540CE294-4D1F-46AA-B62E-2E7E01C76951}"/>
    <cellStyle name="Normalny 11 5" xfId="23508" xr:uid="{D730CB33-0590-4E83-A409-2F0B9AFB65E6}"/>
    <cellStyle name="Normalny 11 5 2" xfId="23509" xr:uid="{63BD8934-4DE3-459E-AF40-637D43788C50}"/>
    <cellStyle name="Normalny 11 5 3" xfId="23510" xr:uid="{BE62F95E-AED8-468D-AF40-D29460F7193B}"/>
    <cellStyle name="Normalny 11 6" xfId="23511" xr:uid="{A84DFCD7-8C2D-4F4F-805C-9A4AB4CA33C2}"/>
    <cellStyle name="Normalny 11 7" xfId="23512" xr:uid="{7A9E1A02-9983-4781-AD0C-AA971BA940C6}"/>
    <cellStyle name="Normalny 11 8" xfId="23513" xr:uid="{19B5AFE5-7969-4287-B673-23E091310C89}"/>
    <cellStyle name="Normalny 11 9" xfId="23514" xr:uid="{8AA18E61-0F7F-4BEA-8EF8-794B9BE1E02D}"/>
    <cellStyle name="Normalny 12" xfId="23515" xr:uid="{C527324A-D8A9-4789-9261-6952C277C649}"/>
    <cellStyle name="Normalny 12 2" xfId="23516" xr:uid="{78CD6C27-3C73-430C-B227-947791899F34}"/>
    <cellStyle name="Normalny 12 2 2" xfId="23517" xr:uid="{23E9ACD5-7501-48C6-8743-91E7CB3F0C26}"/>
    <cellStyle name="Normalny 12 2 3" xfId="23518" xr:uid="{FFC1B9F0-7672-43C4-ABED-D342A87F3886}"/>
    <cellStyle name="Normalny 12 2 4" xfId="23519" xr:uid="{2B8206A1-C68E-497D-A1F3-E769B81E962F}"/>
    <cellStyle name="Normalny 12 2 5" xfId="23520" xr:uid="{C998D6B2-CEFE-40CD-BE6D-07D4747D3897}"/>
    <cellStyle name="Normalny 12 2 6" xfId="23521" xr:uid="{186D700A-A565-4080-B620-31440F1DC10E}"/>
    <cellStyle name="Normalny 12 2 7" xfId="23522" xr:uid="{30DA279B-F95A-4114-AC37-D89BA7592FA0}"/>
    <cellStyle name="Normalny 12 2 8" xfId="23523" xr:uid="{1D0B8F53-82BC-43DA-A511-D821841B4026}"/>
    <cellStyle name="Normalny 12 3" xfId="23524" xr:uid="{13166592-5FB5-47ED-ACC3-76706E0A7BE2}"/>
    <cellStyle name="Normalny 12 4" xfId="23525" xr:uid="{D1D9A74A-F365-4D8D-98E4-FB45C715DA80}"/>
    <cellStyle name="Normalny 12 5" xfId="23526" xr:uid="{382256C5-46C8-40B9-896B-60CF1C440C15}"/>
    <cellStyle name="Normalny 12 6" xfId="23527" xr:uid="{1C562C20-D972-4971-A3F6-8BD54C86EC81}"/>
    <cellStyle name="Normalny 12 7" xfId="23528" xr:uid="{839B0E78-60E2-473F-84FB-86B8F4F020BB}"/>
    <cellStyle name="Normalny 12 8" xfId="23529" xr:uid="{1A03809E-DFFE-4894-9B00-DE89BE923BD1}"/>
    <cellStyle name="Normalny 12 9" xfId="23530" xr:uid="{B0C0DBC7-2FCE-437B-BB3E-B54653006822}"/>
    <cellStyle name="Normalny 13" xfId="23531" xr:uid="{5B6BD738-6E76-4675-9FB5-6B2B9DE4CC60}"/>
    <cellStyle name="Normalny 13 10" xfId="23532" xr:uid="{6F21B7D5-29EC-4905-9771-F3D62820B16D}"/>
    <cellStyle name="Normalny 13 11" xfId="23533" xr:uid="{905B84C1-B896-4F13-945C-3AA153956F99}"/>
    <cellStyle name="Normalny 13 12" xfId="23534" xr:uid="{9B299123-A816-4081-ABBE-C71A5366858E}"/>
    <cellStyle name="Normalny 13 13" xfId="23535" xr:uid="{AA9ACE89-0831-4978-AE2C-C551058699DD}"/>
    <cellStyle name="Normalny 13 14" xfId="23536" xr:uid="{2EE7C034-C222-485C-A7D2-AA5150067C27}"/>
    <cellStyle name="Normalny 13 15" xfId="23537" xr:uid="{362B63A0-6B34-4C58-850B-602919536C08}"/>
    <cellStyle name="Normalny 13 16" xfId="23538" xr:uid="{E66A9930-720C-45C2-B1EA-7E36B8CFD7BD}"/>
    <cellStyle name="Normalny 13 17" xfId="23539" xr:uid="{EC7BC6EC-15D4-4D9D-A286-C525DE4AEC03}"/>
    <cellStyle name="Normalny 13 2" xfId="23540" xr:uid="{60786BDB-1DF6-4ED9-896E-DF3FCA36DF0A}"/>
    <cellStyle name="Normalny 13 2 2" xfId="23541" xr:uid="{DB98A9CE-00AB-4EA8-8B0A-D8E597CDF6E0}"/>
    <cellStyle name="Normalny 13 2 2 2" xfId="23542" xr:uid="{FA5B266D-ECB2-42FA-8AC9-A354395089D6}"/>
    <cellStyle name="Normalny 13 2 2 2 2" xfId="23543" xr:uid="{CB5CCE63-42EB-49B8-9A1C-E1C7E7D0960F}"/>
    <cellStyle name="Normalny 13 2 2 2 2 2" xfId="23544" xr:uid="{F5A551CB-9DDB-485D-8256-28C291DCE126}"/>
    <cellStyle name="Normalny 13 2 2 2 2 2 2" xfId="24043" xr:uid="{7D0166F6-58BE-41C5-AD4B-4146F757D479}"/>
    <cellStyle name="Normalny 13 2 2 2 2 2 3" xfId="24103" xr:uid="{84B85408-05A4-418B-8BE9-22F197B592A8}"/>
    <cellStyle name="Normalny 13 2 2 2 2 3" xfId="24042" xr:uid="{D0577C97-DB13-4F8B-A7B4-7F8175EB595A}"/>
    <cellStyle name="Normalny 13 2 2 2 2 4" xfId="24102" xr:uid="{F103C8DB-233A-4D6E-ABEC-CFDFC3DCD768}"/>
    <cellStyle name="Normalny 13 2 2 2 3" xfId="23545" xr:uid="{467D3C68-2B0F-4112-8AB6-28183EDFFD88}"/>
    <cellStyle name="Normalny 13 2 2 2 3 2" xfId="23546" xr:uid="{0688F94A-6E83-4292-80A9-7CEF84D66C82}"/>
    <cellStyle name="Normalny 13 2 2 2 3 2 2" xfId="24045" xr:uid="{FAC6EDCD-99F6-425A-B2D7-854E76776E1C}"/>
    <cellStyle name="Normalny 13 2 2 2 3 2 3" xfId="24105" xr:uid="{6F1EEA2C-F133-4607-93AF-A068B00A8F73}"/>
    <cellStyle name="Normalny 13 2 2 2 3 3" xfId="24044" xr:uid="{76B9DE86-984C-4B49-84C8-EA74818E39DF}"/>
    <cellStyle name="Normalny 13 2 2 2 3 4" xfId="24104" xr:uid="{AE357797-7FC9-4F71-9F00-412FBB83053D}"/>
    <cellStyle name="Normalny 13 2 2 2 4" xfId="23547" xr:uid="{3439D9E6-3742-43C7-AEFF-70FF3641714B}"/>
    <cellStyle name="Normalny 13 2 2 2 4 2" xfId="24046" xr:uid="{9E8EA88B-1C50-41DD-99CD-A14489271DD2}"/>
    <cellStyle name="Normalny 13 2 2 2 4 3" xfId="24106" xr:uid="{F00247B9-E9AA-4C6F-9A5B-4BE15FDD695D}"/>
    <cellStyle name="Normalny 13 2 2 2 5" xfId="23548" xr:uid="{BE02C9F5-144A-40F5-A0A1-534EB9E9B0CE}"/>
    <cellStyle name="Normalny 13 2 2 2 5 2" xfId="24047" xr:uid="{57454600-3B46-4733-8C0A-AF03A15A6858}"/>
    <cellStyle name="Normalny 13 2 2 2 5 3" xfId="24107" xr:uid="{E55D8444-C2BB-4115-A18B-2EB40A39DF55}"/>
    <cellStyle name="Normalny 13 2 2 2 6" xfId="24041" xr:uid="{D1E15B02-CF1F-4265-9672-41BECCAE6CBC}"/>
    <cellStyle name="Normalny 13 2 2 2 7" xfId="24101" xr:uid="{0FB94125-660F-4257-9A07-0CC72CCD1711}"/>
    <cellStyle name="Normalny 13 2 2 3" xfId="23549" xr:uid="{AF832D16-ED07-41A1-8C32-3C9F7C0B785D}"/>
    <cellStyle name="Normalny 13 2 2 3 2" xfId="23550" xr:uid="{EB0F965B-2E25-43DB-8A80-E3424D19FA7A}"/>
    <cellStyle name="Normalny 13 2 2 3 2 2" xfId="24049" xr:uid="{A1034B00-AB96-4363-AF0A-29D0876A628D}"/>
    <cellStyle name="Normalny 13 2 2 3 2 3" xfId="24109" xr:uid="{CC10D818-4DA7-4EBF-BA89-92A585F5FA35}"/>
    <cellStyle name="Normalny 13 2 2 3 3" xfId="24048" xr:uid="{69F608E2-EABF-45D0-97D3-9F9C85F85C70}"/>
    <cellStyle name="Normalny 13 2 2 3 4" xfId="24108" xr:uid="{6BBD68DB-F29C-47BD-8234-461E7A880062}"/>
    <cellStyle name="Normalny 13 2 2 4" xfId="23551" xr:uid="{6DAF276B-1F91-41A8-A69E-0AC2A4731F26}"/>
    <cellStyle name="Normalny 13 2 2 4 2" xfId="23552" xr:uid="{674C9687-EB67-498A-8A90-E0A1039C267C}"/>
    <cellStyle name="Normalny 13 2 2 4 2 2" xfId="24051" xr:uid="{80A26116-7494-4AF5-AE06-9026205065EB}"/>
    <cellStyle name="Normalny 13 2 2 4 2 3" xfId="24111" xr:uid="{2710B4AC-998B-436D-A4E3-047F94C15CC6}"/>
    <cellStyle name="Normalny 13 2 2 4 3" xfId="24050" xr:uid="{7D3E5589-0F6E-4555-A82C-FE0D30C6922A}"/>
    <cellStyle name="Normalny 13 2 2 4 4" xfId="24110" xr:uid="{C0FA3910-8870-4E81-8D5A-FA94D3001BDF}"/>
    <cellStyle name="Normalny 13 2 2 5" xfId="23553" xr:uid="{26D2CFC4-9160-48AA-A536-BBCB580C5AFF}"/>
    <cellStyle name="Normalny 13 2 2 5 2" xfId="24052" xr:uid="{C23D3851-E855-454F-BE65-6E084DE9BFAF}"/>
    <cellStyle name="Normalny 13 2 2 5 3" xfId="24112" xr:uid="{C6AC7461-CDC9-47EA-A7D3-59436A5451FF}"/>
    <cellStyle name="Normalny 13 2 2 6" xfId="23554" xr:uid="{4F83ADD7-C241-4A10-867D-F8EBD1CD5100}"/>
    <cellStyle name="Normalny 13 2 2 6 2" xfId="24053" xr:uid="{2B49246A-E8C0-4FAE-8CEC-96C378250AF4}"/>
    <cellStyle name="Normalny 13 2 2 6 3" xfId="24113" xr:uid="{5ABA736C-3DE1-4662-A201-8B865F0FEAA6}"/>
    <cellStyle name="Normalny 13 2 2 7" xfId="24040" xr:uid="{F3565A71-0C0D-4199-B73A-22BE2185B4F8}"/>
    <cellStyle name="Normalny 13 2 2 8" xfId="24100" xr:uid="{70F969B3-CB4D-4BB4-9F28-3EF99645780D}"/>
    <cellStyle name="Normalny 13 2 3" xfId="23555" xr:uid="{E140192D-FB4B-4196-A4B6-359B5DAD5BF4}"/>
    <cellStyle name="Normalny 13 2 3 2" xfId="23556" xr:uid="{269F5A64-D7E3-4D57-8DF5-86647CBE7DDA}"/>
    <cellStyle name="Normalny 13 2 3 2 2" xfId="23557" xr:uid="{6DE9D46C-7E45-4183-BCE5-0710E2677443}"/>
    <cellStyle name="Normalny 13 2 3 2 2 2" xfId="24056" xr:uid="{36B60203-F768-4D6E-81EB-2F2803B47356}"/>
    <cellStyle name="Normalny 13 2 3 2 2 3" xfId="24116" xr:uid="{F9995799-C005-4434-AEBD-C03E59EF94AB}"/>
    <cellStyle name="Normalny 13 2 3 2 3" xfId="24055" xr:uid="{2084E828-E7D2-48AC-A9DA-36DBAC719136}"/>
    <cellStyle name="Normalny 13 2 3 2 4" xfId="24115" xr:uid="{6CADE614-47C0-4E60-824C-D0EE04D9D37F}"/>
    <cellStyle name="Normalny 13 2 3 3" xfId="23558" xr:uid="{093DC70C-8432-4D53-A729-D2F10BB070A0}"/>
    <cellStyle name="Normalny 13 2 3 3 2" xfId="23559" xr:uid="{41F5E50D-DFF3-4BE0-8DF7-C137F67B45D6}"/>
    <cellStyle name="Normalny 13 2 3 3 2 2" xfId="24058" xr:uid="{D4B5E11C-7386-47D9-BFBD-52F61769CA12}"/>
    <cellStyle name="Normalny 13 2 3 3 2 3" xfId="24118" xr:uid="{070B2075-D8C1-4C0E-A394-57035E224E10}"/>
    <cellStyle name="Normalny 13 2 3 3 3" xfId="24057" xr:uid="{5ADB4F1A-CC17-4094-9BA2-9B64743BC64A}"/>
    <cellStyle name="Normalny 13 2 3 3 4" xfId="24117" xr:uid="{2294A5EB-93A4-4217-9195-85760DA7C179}"/>
    <cellStyle name="Normalny 13 2 3 4" xfId="23560" xr:uid="{44DDFDCF-F30A-4631-A8D3-E233CB57A7CC}"/>
    <cellStyle name="Normalny 13 2 3 4 2" xfId="24059" xr:uid="{5AFECD5C-237E-477C-9129-72C017FC3588}"/>
    <cellStyle name="Normalny 13 2 3 4 3" xfId="24119" xr:uid="{5C272766-783D-4E4E-9690-D3CA4D2686A7}"/>
    <cellStyle name="Normalny 13 2 3 5" xfId="23561" xr:uid="{ADB9781C-454C-4A33-AA3F-6AA0CF1D6E5E}"/>
    <cellStyle name="Normalny 13 2 3 5 2" xfId="24060" xr:uid="{38FDC361-5B03-4EC9-A85C-F053B4BF80C6}"/>
    <cellStyle name="Normalny 13 2 3 5 3" xfId="24120" xr:uid="{EF3C4184-CEEC-4A7D-8E55-BDE84173A2AA}"/>
    <cellStyle name="Normalny 13 2 3 6" xfId="24054" xr:uid="{7F88D77B-0625-4843-8919-28E3E855764A}"/>
    <cellStyle name="Normalny 13 2 3 7" xfId="24114" xr:uid="{94A43837-C1C2-4DA1-823F-27675163D664}"/>
    <cellStyle name="Normalny 13 2 4" xfId="23562" xr:uid="{C1E4F697-AF70-4BF4-81C1-F0E903A60681}"/>
    <cellStyle name="Normalny 13 2 4 2" xfId="23563" xr:uid="{1E8CFABD-594E-4BB5-BDD3-E470EEA364F3}"/>
    <cellStyle name="Normalny 13 2 4 2 2" xfId="24062" xr:uid="{02F1AC4B-3773-44B4-ADFC-BB3AAB93163F}"/>
    <cellStyle name="Normalny 13 2 4 2 3" xfId="24122" xr:uid="{C4D4A5BB-59AE-45F5-9F94-9422CAAD372A}"/>
    <cellStyle name="Normalny 13 2 4 3" xfId="24061" xr:uid="{5D82DDE1-1979-4106-B16C-78BCC47F7611}"/>
    <cellStyle name="Normalny 13 2 4 4" xfId="24121" xr:uid="{929DD100-D656-4435-9733-30A614A2048F}"/>
    <cellStyle name="Normalny 13 2 5" xfId="23564" xr:uid="{7E714DE6-8009-4BBB-8DE3-5162F5391EFC}"/>
    <cellStyle name="Normalny 13 2 5 2" xfId="23565" xr:uid="{FBCFD8FF-ABEE-4260-9E6A-259A2EFEA2A3}"/>
    <cellStyle name="Normalny 13 2 5 2 2" xfId="24064" xr:uid="{0441FC90-89CD-4111-9B02-A7AAA6E76BCE}"/>
    <cellStyle name="Normalny 13 2 5 2 3" xfId="24124" xr:uid="{DCFB6BA5-8238-4940-BB37-F6D297801E1C}"/>
    <cellStyle name="Normalny 13 2 5 3" xfId="24063" xr:uid="{44C5B013-27F4-499C-854F-243E30B7E34E}"/>
    <cellStyle name="Normalny 13 2 5 4" xfId="24123" xr:uid="{EC2A3B33-9181-4200-9625-1015988EB6D6}"/>
    <cellStyle name="Normalny 13 2 6" xfId="23566" xr:uid="{17BBCFEB-8CA1-4E7E-92F0-4FCC31DDAE1B}"/>
    <cellStyle name="Normalny 13 2 6 2" xfId="24065" xr:uid="{35035EFE-072D-4CAE-8A10-4ED2FC7DFBCD}"/>
    <cellStyle name="Normalny 13 2 6 3" xfId="24125" xr:uid="{6677A313-8A66-4793-B17C-EB7D31F6D6E3}"/>
    <cellStyle name="Normalny 13 2 7" xfId="23567" xr:uid="{9B2095FA-FCFE-41F8-88EA-25A405518CF5}"/>
    <cellStyle name="Normalny 13 2 7 2" xfId="24066" xr:uid="{F30F3CA3-5105-4AA8-A4D9-BEF3FF8F210E}"/>
    <cellStyle name="Normalny 13 2 7 3" xfId="24126" xr:uid="{804D90FC-B4EC-4AEF-9D1D-40EEBEA73823}"/>
    <cellStyle name="Normalny 13 2 8" xfId="24039" xr:uid="{B35278A2-6808-40C7-9E79-ABA9DF63F8A4}"/>
    <cellStyle name="Normalny 13 2 9" xfId="24099" xr:uid="{514141AB-C9B8-4980-B4C5-B4E9A4B65A8F}"/>
    <cellStyle name="Normalny 13 3" xfId="23568" xr:uid="{AFFF5772-180B-4760-8A65-D472116A2678}"/>
    <cellStyle name="Normalny 13 3 2" xfId="23569" xr:uid="{1160D3A0-C524-4923-9BCF-FFC89663DE83}"/>
    <cellStyle name="Normalny 13 3 2 2" xfId="23570" xr:uid="{3EE1EE41-D6BE-479B-91CF-DE8A55583693}"/>
    <cellStyle name="Normalny 13 3 2 2 2" xfId="23571" xr:uid="{234546F3-A922-4063-8F32-B4FE365EA295}"/>
    <cellStyle name="Normalny 13 3 2 2 3" xfId="23572" xr:uid="{C03B88BA-B58A-47BB-A968-A75FBBBB1571}"/>
    <cellStyle name="Normalny 13 3 2 3" xfId="23573" xr:uid="{DB16941D-9E96-4C96-8E0B-F1A3249AEEE9}"/>
    <cellStyle name="Normalny 13 3 2 4" xfId="23574" xr:uid="{2557ABBF-2566-49D2-8C76-BDCF433794E5}"/>
    <cellStyle name="Normalny 13 3 3" xfId="23575" xr:uid="{B6353C87-C773-4319-8253-73D57BC91299}"/>
    <cellStyle name="Normalny 13 3 4" xfId="23576" xr:uid="{80EAB88D-20A2-478D-83D2-87C9F82C3E45}"/>
    <cellStyle name="Normalny 13 3 5" xfId="23577" xr:uid="{682BC01F-C841-4FE5-9C2C-023A14F1DBD2}"/>
    <cellStyle name="Normalny 13 3 6" xfId="23578" xr:uid="{224DE89F-CF83-4368-A68A-06AF41AF6ED9}"/>
    <cellStyle name="Normalny 13 4" xfId="23579" xr:uid="{501F2017-05B9-457E-8EFF-B6EC5238A54F}"/>
    <cellStyle name="Normalny 13 4 2" xfId="23580" xr:uid="{6F6F2CBD-24EE-46A3-A67E-0159CF1FD615}"/>
    <cellStyle name="Normalny 13 4 3" xfId="23581" xr:uid="{4E38DD6B-82B5-4F36-B626-A43110D0A81B}"/>
    <cellStyle name="Normalny 13 5" xfId="23582" xr:uid="{1447AD71-65FC-4953-804B-828F945483D9}"/>
    <cellStyle name="Normalny 13 5 2" xfId="23583" xr:uid="{4C7EC2A7-9D1E-4F84-82BF-D8D20A30CA5A}"/>
    <cellStyle name="Normalny 13 5 3" xfId="23584" xr:uid="{1B74C574-5E81-4303-B871-372EA34D2C83}"/>
    <cellStyle name="Normalny 13 6" xfId="23585" xr:uid="{AF22A645-0C4B-4A75-9D44-6E9C23E9DA60}"/>
    <cellStyle name="Normalny 13 6 2" xfId="23586" xr:uid="{3704D2F4-41BE-4107-9A8D-0E4649C46F10}"/>
    <cellStyle name="Normalny 13 6 2 2" xfId="23587" xr:uid="{E5A3E117-F1CB-485E-ABAF-63861BD547AA}"/>
    <cellStyle name="Normalny 13 6 2 2 2" xfId="24069" xr:uid="{12A1F238-D6A3-451B-92D7-DA28BBFC13B3}"/>
    <cellStyle name="Normalny 13 6 2 2 3" xfId="24129" xr:uid="{EF24E518-F723-4229-BCAB-0682E2FF5832}"/>
    <cellStyle name="Normalny 13 6 2 3" xfId="24068" xr:uid="{669760D4-9DCD-4D5E-B611-D589E635A009}"/>
    <cellStyle name="Normalny 13 6 2 4" xfId="24128" xr:uid="{5C3F6BD1-6920-41CF-BCB4-16B8B7C947CE}"/>
    <cellStyle name="Normalny 13 6 3" xfId="23588" xr:uid="{F9FEE6E8-7A46-4984-B18A-6912E2A3C3C1}"/>
    <cellStyle name="Normalny 13 6 3 2" xfId="23589" xr:uid="{D3BDE59C-5C8A-4173-BBBF-0F9FE55D96C5}"/>
    <cellStyle name="Normalny 13 6 3 2 2" xfId="24071" xr:uid="{DC54B97D-1EC6-4254-9D44-B7312CD47139}"/>
    <cellStyle name="Normalny 13 6 3 2 3" xfId="24131" xr:uid="{5EE4603E-67BB-4E62-A7DB-C290F786A3AF}"/>
    <cellStyle name="Normalny 13 6 3 3" xfId="24070" xr:uid="{872E3AB2-D414-473C-99E2-FF6EFACCE01E}"/>
    <cellStyle name="Normalny 13 6 3 4" xfId="24130" xr:uid="{F3419E99-87FA-4E5E-886B-F9E442A79261}"/>
    <cellStyle name="Normalny 13 6 4" xfId="23590" xr:uid="{268266C8-8F27-45F8-846D-3C014C283BC6}"/>
    <cellStyle name="Normalny 13 6 4 2" xfId="24072" xr:uid="{F145B4A1-A679-4BA3-9C95-CBED9AF06004}"/>
    <cellStyle name="Normalny 13 6 4 3" xfId="24132" xr:uid="{CBE8E8A6-873D-4D8D-82A6-5F00E17FC3AF}"/>
    <cellStyle name="Normalny 13 6 5" xfId="23591" xr:uid="{56DD7DAC-FB5F-4811-BBA6-21751D9FB363}"/>
    <cellStyle name="Normalny 13 6 5 2" xfId="24073" xr:uid="{5880A494-083A-4A58-BD31-EF4CC065931F}"/>
    <cellStyle name="Normalny 13 6 5 3" xfId="24133" xr:uid="{143E14DC-4345-484A-933E-39725E1F1BFE}"/>
    <cellStyle name="Normalny 13 6 6" xfId="24067" xr:uid="{B76CF9C2-8CDF-4479-BEAE-D3DE8077DCEC}"/>
    <cellStyle name="Normalny 13 6 7" xfId="24127" xr:uid="{48577CED-735B-41E5-BDA4-E3785EB3BFF3}"/>
    <cellStyle name="Normalny 13 7" xfId="23592" xr:uid="{10B8D83A-9ADE-44B1-BEA2-DC26134B02BF}"/>
    <cellStyle name="Normalny 13 7 2" xfId="23593" xr:uid="{7419FA81-FB22-4ABF-98BE-D0A02987A597}"/>
    <cellStyle name="Normalny 13 7 2 2" xfId="24075" xr:uid="{E655B437-8FD9-44F2-A7A4-DC6322C51AAC}"/>
    <cellStyle name="Normalny 13 7 2 3" xfId="24135" xr:uid="{857505F4-B495-4ADD-AF41-5DE5086D1D2D}"/>
    <cellStyle name="Normalny 13 7 3" xfId="24074" xr:uid="{F7FA40C4-46DD-4DC7-BA24-F5B196CF6A2E}"/>
    <cellStyle name="Normalny 13 7 4" xfId="24134" xr:uid="{F6A9C13A-E2DC-48B6-92C9-4A0E9BAA1FD1}"/>
    <cellStyle name="Normalny 13 8" xfId="23594" xr:uid="{EB1B9593-41A9-499C-86B6-56432EE442AE}"/>
    <cellStyle name="Normalny 13 8 2" xfId="23595" xr:uid="{908C1350-F118-4AFF-BA4E-D438A0020111}"/>
    <cellStyle name="Normalny 13 8 2 2" xfId="24077" xr:uid="{6FFD243A-4587-4001-87B9-8BE9394CB871}"/>
    <cellStyle name="Normalny 13 8 2 3" xfId="24137" xr:uid="{4020C48E-D2D7-4C3C-94D1-65CC5BC7F47B}"/>
    <cellStyle name="Normalny 13 8 3" xfId="24076" xr:uid="{9F76E34E-5E4E-4591-8E39-AED30F00C9E8}"/>
    <cellStyle name="Normalny 13 8 4" xfId="24136" xr:uid="{F8C6FE16-0FB8-4E08-ACF5-926FE6C2024D}"/>
    <cellStyle name="Normalny 13 9" xfId="23596" xr:uid="{6D4F1519-3A8D-4DE5-B2F4-2190F007C026}"/>
    <cellStyle name="Normalny 13 9 2" xfId="24078" xr:uid="{77F6F160-8C5D-4B28-844D-E47105BB2A2F}"/>
    <cellStyle name="Normalny 13 9 3" xfId="24138" xr:uid="{370CB286-99FF-4B41-84E0-86761C92DD71}"/>
    <cellStyle name="Normalny 14" xfId="23597" xr:uid="{90EBAF11-BB23-40CD-AC7D-E9408F8AC556}"/>
    <cellStyle name="Normalny 14 2" xfId="23598" xr:uid="{D41BCF5D-9181-4948-8C83-D1915CBF1B2E}"/>
    <cellStyle name="Normalny 14 2 2" xfId="23599" xr:uid="{B886D000-3B46-428D-99A8-049DB0135414}"/>
    <cellStyle name="Normalny 14 2 2 2" xfId="23600" xr:uid="{4C95F61F-7D4D-40E0-9419-4D432D45E746}"/>
    <cellStyle name="Normalny 14 2 2 3" xfId="23601" xr:uid="{F0378906-F762-4E52-89AF-747A34121E61}"/>
    <cellStyle name="Normalny 14 2 3" xfId="23602" xr:uid="{689482A2-8D27-49A5-8C50-2D6C83820AC2}"/>
    <cellStyle name="Normalny 14 2 4" xfId="23603" xr:uid="{E86F1ADE-2F18-41AC-96E2-66183AA3E28A}"/>
    <cellStyle name="Normalny 14 3" xfId="23604" xr:uid="{EF327429-3A19-481A-9F6F-74FD611FE687}"/>
    <cellStyle name="Normalny 14 4" xfId="23605" xr:uid="{DAD68A29-3D04-426E-8E7F-43E6A206C377}"/>
    <cellStyle name="Normalny 14 5" xfId="23606" xr:uid="{9624087D-520E-4108-AA80-A288D68BC20B}"/>
    <cellStyle name="Normalny 15" xfId="23607" xr:uid="{762CD293-9BF2-4CA7-9140-EF544DA163E9}"/>
    <cellStyle name="Normalny 15 2" xfId="23608" xr:uid="{B8CF3740-B7AD-421F-B983-21F88A21CC5A}"/>
    <cellStyle name="Normalny 15 3" xfId="23609" xr:uid="{D80A7F68-9D9C-463D-944B-A6B5E7257A0D}"/>
    <cellStyle name="Normalny 15 4" xfId="23610" xr:uid="{D4916E06-6102-4F81-972F-4C8EC61A01C8}"/>
    <cellStyle name="Normalny 15 5" xfId="23611" xr:uid="{154DB78B-2239-4AEE-9485-7C42C9C4AECD}"/>
    <cellStyle name="Normalny 15 6" xfId="23612" xr:uid="{1EFAD1F1-6F6B-4377-85A7-DEFC48F1FC43}"/>
    <cellStyle name="Normalny 15 7" xfId="23613" xr:uid="{281716C9-FB81-41DD-90C6-391C52F84931}"/>
    <cellStyle name="Normalny 15 8" xfId="23614" xr:uid="{834FC8EF-8BA8-49F1-83BF-99FC146BCB73}"/>
    <cellStyle name="Normalny 15 9" xfId="23615" xr:uid="{916FA151-F2A9-436C-B901-C45BC5C34251}"/>
    <cellStyle name="Normalny 16" xfId="23616" xr:uid="{A479DB4E-904B-4A4F-9824-8B97E2AEEA14}"/>
    <cellStyle name="Normalny 16 2" xfId="23617" xr:uid="{AC42D626-E08D-4D22-8C33-B43B0DBDB69F}"/>
    <cellStyle name="Normalny 16 3" xfId="23618" xr:uid="{1AB5E593-554E-4296-9B0F-A77BF93D1260}"/>
    <cellStyle name="Normalny 17" xfId="23619" xr:uid="{6D008E2A-3458-401D-8AC5-8196AAA41C3B}"/>
    <cellStyle name="Normalny 18" xfId="23620" xr:uid="{BC8C2E4E-E8EC-4F75-B77B-F8A1B299C068}"/>
    <cellStyle name="Normalny 19" xfId="23621" xr:uid="{FCAD8007-61C2-4686-BDFA-452E455DA0B2}"/>
    <cellStyle name="Normalny 2" xfId="22491" xr:uid="{8F27AF09-31FB-4C32-B760-3A9BA71C8375}"/>
    <cellStyle name="Normalny 2 10" xfId="23623" xr:uid="{86FF4B17-FCA7-4808-B388-60F88FACA61B}"/>
    <cellStyle name="Normalny 2 11" xfId="23622" xr:uid="{CAABF70F-609C-4FCE-834D-2CC7422DC0E3}"/>
    <cellStyle name="Normalny 2 2" xfId="23624" xr:uid="{5387E80C-28DD-48CA-A01C-B1519152DED8}"/>
    <cellStyle name="Normalny 2 2 2" xfId="24083" xr:uid="{AB77DF8D-0D33-48AA-B778-09E71CDA911F}"/>
    <cellStyle name="Normalny 2 3" xfId="23625" xr:uid="{F2CBD17E-51CA-4C6A-B95B-A2CE6F5EBBC5}"/>
    <cellStyle name="Normalny 2 4" xfId="23626" xr:uid="{27BACFFC-4FD0-4CEB-827F-B0F130EB9B69}"/>
    <cellStyle name="Normalny 2 5" xfId="23627" xr:uid="{C109B1C5-FFFE-48F6-85F5-DF68CF5C62A4}"/>
    <cellStyle name="Normalny 2 6" xfId="23628" xr:uid="{8D8C5C49-2E84-4056-AAF6-1105D889E400}"/>
    <cellStyle name="Normalny 2 7" xfId="23629" xr:uid="{25DF97F8-2BE8-4F4C-BC7B-B32B9A4A6C8D}"/>
    <cellStyle name="Normalny 2 8" xfId="23630" xr:uid="{098BC916-D33F-4EB3-8D61-50F1939D2641}"/>
    <cellStyle name="Normalny 2 9" xfId="23631" xr:uid="{0F3A05D0-5CFF-4C3B-862A-7899AD7ED1D0}"/>
    <cellStyle name="Normalny 20" xfId="23632" xr:uid="{21054BA7-9C58-4A87-8386-AA63C326ACC9}"/>
    <cellStyle name="Normalny 3" xfId="23633" xr:uid="{9075F0CE-0873-4DE7-99FD-52903A099CD2}"/>
    <cellStyle name="Normalny 3 2" xfId="24082" xr:uid="{8ECCDAF9-8500-4DCB-AED0-605D169D5CD7}"/>
    <cellStyle name="Normalny 4" xfId="23634" xr:uid="{BB140D3F-088C-44B2-94E4-545F02271029}"/>
    <cellStyle name="Normalny 4 2" xfId="24087" xr:uid="{AA21BBA9-AD8A-4CA0-BCFB-4957B2C29529}"/>
    <cellStyle name="Normalny 5" xfId="23635" xr:uid="{6C1B1488-E44E-4A3C-B79D-C691F3C96395}"/>
    <cellStyle name="Normalny 6" xfId="23636" xr:uid="{1135E0C3-08A0-4F6B-AAF0-0E7BBC3C64EB}"/>
    <cellStyle name="Normalny 7" xfId="23637" xr:uid="{AFECA06E-12F3-4284-93D0-F66AC8D118F2}"/>
    <cellStyle name="Normalny 7 2" xfId="24085" xr:uid="{9E2F8CAA-08FF-44A3-A66E-46BBF1DC589D}"/>
    <cellStyle name="Normalny 7 3" xfId="24142" xr:uid="{EF48E498-01AC-4E9F-8B51-9ADA622E99A8}"/>
    <cellStyle name="Normalny 7 4" xfId="24145" xr:uid="{D4E399CF-F1C9-457B-809A-EED84A3270F2}"/>
    <cellStyle name="Normalny 8" xfId="23638" xr:uid="{BDA76647-FC21-436C-8A2F-7B28567BF4D9}"/>
    <cellStyle name="Normalny 9" xfId="23639" xr:uid="{BBFEEE7C-42E8-41E1-BA23-37C2A13DEB5F}"/>
    <cellStyle name="Note 10" xfId="2370" xr:uid="{C72A6D90-B4ED-478B-93D5-1B6C60E42073}"/>
    <cellStyle name="Note 10 2" xfId="2371" xr:uid="{915D00B5-70C6-4F64-A190-9A2F3577A950}"/>
    <cellStyle name="Note 10 3" xfId="2372" xr:uid="{49CD3E8D-A6C0-4B80-9761-8B8B69841C4D}"/>
    <cellStyle name="Note 10 3 2" xfId="2373" xr:uid="{E711D18F-460B-4B52-BB2C-04240A2D08DC}"/>
    <cellStyle name="Note 10 3_ELC_final" xfId="2374" xr:uid="{42D08C5F-7067-4D87-9A3C-C8F3FC78B74B}"/>
    <cellStyle name="Note 10_ELC_final" xfId="2375" xr:uid="{CE20D89F-CD67-4FCE-8B9C-97C7ECFF1FD3}"/>
    <cellStyle name="Note 11" xfId="2376" xr:uid="{6355ADFB-1F74-43EF-A814-C74A9C519CB3}"/>
    <cellStyle name="Note 11 2" xfId="2377" xr:uid="{DE2A8300-685D-460A-B86D-0B49226AF592}"/>
    <cellStyle name="Note 11_ELC_final" xfId="2378" xr:uid="{27691AF7-EC0C-42C6-95B2-32946840B0BA}"/>
    <cellStyle name="Note 12" xfId="2379" xr:uid="{8AD7DD5C-0B73-476F-B77F-085D74F25240}"/>
    <cellStyle name="Note 12 2" xfId="2380" xr:uid="{BAC3161A-350D-460C-89C8-F6565484E005}"/>
    <cellStyle name="Note 12_ELC_final" xfId="2381" xr:uid="{495BF4CC-3674-4F0F-9B1A-0876D0D4EF87}"/>
    <cellStyle name="Note 13" xfId="2382" xr:uid="{F4C672AB-E035-4559-8D79-B7FC5875DA63}"/>
    <cellStyle name="Note 13 2" xfId="2383" xr:uid="{7CC8AA2D-DA94-411E-97A0-EFF379F48AA9}"/>
    <cellStyle name="Note 13_ELC_final" xfId="2384" xr:uid="{C9C716CC-902B-4081-BB96-87FA6444FF86}"/>
    <cellStyle name="Note 14" xfId="2385" xr:uid="{242943D2-EC5A-4911-A562-33247B7D067F}"/>
    <cellStyle name="Note 14 2" xfId="2386" xr:uid="{9A4D6938-F85B-4F9D-9B06-32DD86A8CFD6}"/>
    <cellStyle name="Note 14_ELC_final" xfId="2387" xr:uid="{1AA65CC9-BC32-4DCE-B5CC-380E7BD3B869}"/>
    <cellStyle name="Note 15" xfId="2388" xr:uid="{0FE022AE-8DE1-4130-8B5C-EC80BDFDEAC7}"/>
    <cellStyle name="Note 15 2" xfId="2389" xr:uid="{28DCB118-ECBF-418C-A45C-B1038503716B}"/>
    <cellStyle name="Note 15_ELC_final" xfId="2390" xr:uid="{52655C6C-ED37-4B6B-9A40-864E59C93B35}"/>
    <cellStyle name="Note 16" xfId="2391" xr:uid="{188FE630-B024-4065-9516-3E39862A1BD9}"/>
    <cellStyle name="Note 16 2" xfId="2392" xr:uid="{CFD504AB-985A-411E-B5DB-CA54BF2701B9}"/>
    <cellStyle name="Note 16_ELC_final" xfId="2393" xr:uid="{E7429525-050B-4236-A48F-305BE6C22D2E}"/>
    <cellStyle name="Note 17" xfId="2394" xr:uid="{054F7E1E-2EF5-40CD-9F98-20A821DEC435}"/>
    <cellStyle name="Note 17 2" xfId="2395" xr:uid="{39CB75B8-3133-4C67-9DB5-C147933448CB}"/>
    <cellStyle name="Note 17_ELC_final" xfId="2396" xr:uid="{4DDF10D6-57C0-4A1A-85EB-0247D857A80B}"/>
    <cellStyle name="Note 18" xfId="2397" xr:uid="{74571599-897B-4CB5-8992-1302358AB89A}"/>
    <cellStyle name="Note 18 2" xfId="2398" xr:uid="{A6BD6872-229E-476C-B589-E7E637D32D34}"/>
    <cellStyle name="Note 18_ELC_final" xfId="2399" xr:uid="{EB1DD2F0-C5AC-4BCA-A769-FA8703DACCFC}"/>
    <cellStyle name="Note 19" xfId="2400" xr:uid="{3F0EAF98-1D60-466E-ACA0-177CC9B898E1}"/>
    <cellStyle name="Note 2" xfId="243" xr:uid="{CD4BAF7E-3976-4D29-9B71-93482894BAF2}"/>
    <cellStyle name="Note 2 10" xfId="4494" xr:uid="{9BA4748A-41F8-4D78-ABC3-6FD3741B51C8}"/>
    <cellStyle name="Note 2 11" xfId="4495" xr:uid="{8B6FDAC5-325C-4B77-86C8-4919DB0FA448}"/>
    <cellStyle name="Note 2 12" xfId="4496" xr:uid="{26FA432E-C322-4CE3-AC78-8EF513F55104}"/>
    <cellStyle name="Note 2 13" xfId="4497" xr:uid="{307B57D0-E576-43C8-A105-13A85658DB90}"/>
    <cellStyle name="Note 2 14" xfId="4498" xr:uid="{AB8A3865-E77B-429D-9586-3B6F33EB4D7A}"/>
    <cellStyle name="Note 2 15" xfId="4499" xr:uid="{026C74BF-7472-4C49-91C1-D27D1855AB74}"/>
    <cellStyle name="Note 2 16" xfId="5251" xr:uid="{C525B804-D042-40C3-9A9C-1555C61BF8BC}"/>
    <cellStyle name="Note 2 2" xfId="323" xr:uid="{194355B9-FBB4-451F-8D8E-5D5B9089E5DA}"/>
    <cellStyle name="Note 2 2 2" xfId="2401" xr:uid="{CFABFA24-3540-42F6-AB23-48A9F77144D9}"/>
    <cellStyle name="Note 2 2 2 2" xfId="5252" xr:uid="{57DD2AB5-1B5C-4418-B4EA-CF2A3EC3336D}"/>
    <cellStyle name="Note 2 3" xfId="2402" xr:uid="{87DFAFFB-D8C0-41E6-905A-7FEC28AEF9A4}"/>
    <cellStyle name="Note 2 4" xfId="2403" xr:uid="{F328B77B-7929-4C78-9B8D-2BF30CCC4484}"/>
    <cellStyle name="Note 2 5" xfId="4500" xr:uid="{FE831F60-6E0B-4C06-A482-7F68FA58C812}"/>
    <cellStyle name="Note 2 6" xfId="4501" xr:uid="{787D9797-0CD6-4A4A-97D6-E5D4E7AC0695}"/>
    <cellStyle name="Note 2 7" xfId="4502" xr:uid="{896404A9-BB73-4948-A611-6479EB47D652}"/>
    <cellStyle name="Note 2 8" xfId="4503" xr:uid="{E8F87DE2-63C1-4E8F-9B0D-99D9EE1C6EE5}"/>
    <cellStyle name="Note 2 9" xfId="4504" xr:uid="{C7451C71-D892-43CB-B265-FA2A9F549923}"/>
    <cellStyle name="Note 2_PrimaryEnergyPrices_TIMES" xfId="2404" xr:uid="{28DF1CF7-6955-445E-919A-71E8CBF5BA4A}"/>
    <cellStyle name="Note 20" xfId="2405" xr:uid="{512481FE-8220-4228-AB52-B8516A14D8B7}"/>
    <cellStyle name="Note 21" xfId="2406" xr:uid="{68A1BA41-81BF-4DAF-BF0B-33B46B7C4BD3}"/>
    <cellStyle name="Note 22" xfId="2407" xr:uid="{80671926-1218-410B-9481-451DD67CCD01}"/>
    <cellStyle name="Note 23" xfId="2408" xr:uid="{408448AE-4D02-4A14-A28B-571CA1AEBC40}"/>
    <cellStyle name="Note 24" xfId="2409" xr:uid="{8A223BFB-5308-42EF-BE98-BBA589236F4C}"/>
    <cellStyle name="Note 25" xfId="2410" xr:uid="{9086D11D-F5AB-4F3A-8655-F4C03E4E58C5}"/>
    <cellStyle name="Note 26" xfId="2411" xr:uid="{3DFC98F5-53AF-4FE2-B024-41031764D8DC}"/>
    <cellStyle name="Note 27" xfId="2412" xr:uid="{B0393802-CD41-4E33-BB75-9C7B5AFA10C9}"/>
    <cellStyle name="Note 28" xfId="2413" xr:uid="{428755D9-9D60-44DC-8D8E-BE4FE77E4B52}"/>
    <cellStyle name="Note 29" xfId="2414" xr:uid="{C9B0DAF7-AF9F-4A9E-922F-3546A0B49F63}"/>
    <cellStyle name="Note 3" xfId="244" xr:uid="{CE8A8033-09E6-408F-8E4D-DFF6E933017E}"/>
    <cellStyle name="Note 3 2" xfId="245" xr:uid="{C9B329F5-F27A-4882-898D-133708746413}"/>
    <cellStyle name="Note 3 2 2" xfId="2416" xr:uid="{8A166F5E-DBD9-4728-80E5-DB3A507C2D35}"/>
    <cellStyle name="Note 3 3" xfId="246" xr:uid="{C7DD7401-05D2-496B-8C1A-098C0CFEF904}"/>
    <cellStyle name="Note 3 4" xfId="378" xr:uid="{DA4D805D-EEE3-4E60-BBCA-A8E1AD423CAE}"/>
    <cellStyle name="Note 3 4 2" xfId="2417" xr:uid="{5F6411FC-8FDD-4FB8-AFF1-F92F5B0489DD}"/>
    <cellStyle name="Note 3 5" xfId="2418" xr:uid="{8F6FF1F3-BF96-41A1-A621-EAD5875FE618}"/>
    <cellStyle name="Note 3 6" xfId="2419" xr:uid="{2A832BC8-CD86-4C90-9664-25F87EF53708}"/>
    <cellStyle name="Note 3 7" xfId="2415" xr:uid="{16E6E17E-8ABA-400A-BBC3-03155D6D0B4A}"/>
    <cellStyle name="Note 3_PrimaryEnergyPrices_TIMES" xfId="5253" xr:uid="{0C2D2348-087E-4A00-881B-2CDE3F5E954D}"/>
    <cellStyle name="Note 30" xfId="2420" xr:uid="{035ABB67-F34B-4F53-8F7C-CD43EBE0F982}"/>
    <cellStyle name="Note 31" xfId="2421" xr:uid="{9DBA91BA-419E-4DC5-A5A4-EA05C0ECFF7B}"/>
    <cellStyle name="Note 32" xfId="2422" xr:uid="{7E5816D4-015F-4E6B-BCB6-8AF13492C7A7}"/>
    <cellStyle name="Note 33" xfId="2423" xr:uid="{4647B5F6-4C64-4B92-89FA-03B9DEF18EB4}"/>
    <cellStyle name="Note 34" xfId="2424" xr:uid="{F678730A-CA00-4E64-99A6-79F804A0F80F}"/>
    <cellStyle name="Note 35" xfId="2425" xr:uid="{3958777C-5AA8-4054-92FB-9260704855D0}"/>
    <cellStyle name="Note 36" xfId="2426" xr:uid="{460DE3EE-24E9-4692-87C9-15E6B0029452}"/>
    <cellStyle name="Note 37" xfId="2427" xr:uid="{07DDEBEA-4A25-471A-8F6A-96AA3CECFD4B}"/>
    <cellStyle name="Note 38" xfId="2428" xr:uid="{3274E2E2-AF63-42D3-AA36-11DF1739E815}"/>
    <cellStyle name="Note 39" xfId="2429" xr:uid="{02813DDC-4C69-4A9F-8C4B-2A0D1B2059CC}"/>
    <cellStyle name="Note 4" xfId="2430" xr:uid="{8FD12EB4-C7D7-4AC7-8250-8B56A3C5383F}"/>
    <cellStyle name="Note 4 2" xfId="2431" xr:uid="{E0BE2007-497B-4E00-A509-6FFA76A01BDD}"/>
    <cellStyle name="Note 4 3" xfId="2432" xr:uid="{21FEFD22-9791-4D05-95D7-DDF239254D3E}"/>
    <cellStyle name="Note 4 3 2" xfId="2433" xr:uid="{453E92A6-89DD-437B-9251-E36709006664}"/>
    <cellStyle name="Note 4 3_ELC_final" xfId="2434" xr:uid="{3E0C1CD6-6E16-4F26-84CC-CD4D85757975}"/>
    <cellStyle name="Note 4 4" xfId="2435" xr:uid="{D5DFBC2E-B395-4832-949C-190DCE12352B}"/>
    <cellStyle name="Note 4_ELC_final" xfId="2436" xr:uid="{E4CF25FB-8130-4780-B0B5-16818BF2F9E5}"/>
    <cellStyle name="Note 40" xfId="2437" xr:uid="{00F8AEC0-4024-48AF-9CEC-18F491596F06}"/>
    <cellStyle name="Note 41" xfId="2438" xr:uid="{90FE02AE-65E4-4CC8-9164-4E23E209668C}"/>
    <cellStyle name="Note 42" xfId="5254" xr:uid="{99021867-31A3-4100-A100-C3AED281DCDA}"/>
    <cellStyle name="Note 43" xfId="17" xr:uid="{D2B9C1E2-BDD0-426D-8D4E-219A18460DAE}"/>
    <cellStyle name="Note 5" xfId="2439" xr:uid="{4BCECB3D-6114-40EA-80C3-3FB489CC5B74}"/>
    <cellStyle name="Note 5 2" xfId="2440" xr:uid="{A2226D56-4F16-49F2-8281-FC333E441280}"/>
    <cellStyle name="Note 5 3" xfId="2441" xr:uid="{E75D047A-853E-46BB-9D93-9205DB45E504}"/>
    <cellStyle name="Note 5 3 2" xfId="2442" xr:uid="{F943742A-F8C4-429B-A718-EE1DAB791880}"/>
    <cellStyle name="Note 5 3_ELC_final" xfId="2443" xr:uid="{A0681619-DB36-43A0-8B5C-D36A5E8C52BF}"/>
    <cellStyle name="Note 5 4" xfId="2444" xr:uid="{19D71BD5-6252-4B36-8CE7-EDE53358C6FE}"/>
    <cellStyle name="Note 5_ELC_final" xfId="2445" xr:uid="{448FE49E-EAAB-4267-BC0F-C1F409CFD7A4}"/>
    <cellStyle name="Note 6" xfId="2446" xr:uid="{19D726E8-784F-49D6-827F-9C7F87D7C3B2}"/>
    <cellStyle name="Note 6 2" xfId="2447" xr:uid="{C75BF9B8-F18D-41D0-91C0-7B510A21A938}"/>
    <cellStyle name="Note 6 3" xfId="2448" xr:uid="{29B337F7-84CA-46E6-8FF5-F3018B2C8686}"/>
    <cellStyle name="Note 6 3 2" xfId="2449" xr:uid="{F9B59C5B-3F47-4FA6-980D-DE6A900F0A0E}"/>
    <cellStyle name="Note 6 3_ELC_final" xfId="2450" xr:uid="{5BD57725-2A64-4800-A22A-E485D9D4FBE8}"/>
    <cellStyle name="Note 6 4" xfId="2451" xr:uid="{8D7795C3-7E33-4AE5-AEBD-BCF659A45628}"/>
    <cellStyle name="Note 6_ELC_final" xfId="2452" xr:uid="{D2FA2664-7635-4431-AE70-C65CACA6AACA}"/>
    <cellStyle name="Note 7" xfId="2453" xr:uid="{014981F9-369E-4F7E-9611-5F72700A526E}"/>
    <cellStyle name="Note 7 2" xfId="2454" xr:uid="{C1CC47E3-0ECC-42A8-947A-D722F92A272C}"/>
    <cellStyle name="Note 7 3" xfId="2455" xr:uid="{FD96D4C8-A8C1-4E1E-87A6-1E46CB65E681}"/>
    <cellStyle name="Note 7 3 2" xfId="2456" xr:uid="{048CE2B5-9994-4480-A6C2-79642709C281}"/>
    <cellStyle name="Note 7 3_ELC_final" xfId="2457" xr:uid="{52A7474C-08B3-4A78-AAC1-2414682B0009}"/>
    <cellStyle name="Note 7 4" xfId="2458" xr:uid="{8693CBFD-F702-452B-94B7-1B628D2D3A4D}"/>
    <cellStyle name="Note 7_ELC_final" xfId="2459" xr:uid="{F79F9E39-D807-4606-9FEE-721BED295C0C}"/>
    <cellStyle name="Note 8" xfId="2460" xr:uid="{20D58B33-4D48-424D-A3B5-50A58D56D47A}"/>
    <cellStyle name="Note 8 2" xfId="2461" xr:uid="{06DE5EBD-2B6C-40D0-8556-B5D73539F394}"/>
    <cellStyle name="Note 8 3" xfId="2462" xr:uid="{8076775A-9319-4C69-A1B9-ADB8AF5422A1}"/>
    <cellStyle name="Note 8 3 2" xfId="2463" xr:uid="{71A048A3-C2BA-4104-8762-0258209A4728}"/>
    <cellStyle name="Note 8 3_ELC_final" xfId="2464" xr:uid="{F2F64622-4DF4-419C-B0D5-914B4AF3D13C}"/>
    <cellStyle name="Note 8 4" xfId="2465" xr:uid="{198C51C0-A06A-407F-B924-BC493AB17576}"/>
    <cellStyle name="Note 8_ELC_final" xfId="2466" xr:uid="{28B14C57-D7C5-4136-88DA-78166D2D7F74}"/>
    <cellStyle name="Note 9" xfId="2467" xr:uid="{D5031B29-B853-4D9C-B764-F84A5E401249}"/>
    <cellStyle name="Note 9 2" xfId="2468" xr:uid="{E482FD41-80A2-479F-91E0-C84C8F03B40C}"/>
    <cellStyle name="Note 9 3" xfId="2469" xr:uid="{4FB7BB4B-A983-458B-8BE3-05A2E570CB36}"/>
    <cellStyle name="Note 9 3 2" xfId="2470" xr:uid="{B0E9AAD3-5486-4F90-8724-732E09D2BCA8}"/>
    <cellStyle name="Note 9 3_ELC_final" xfId="2471" xr:uid="{A15F6FF2-F8E8-44A0-BE7B-A853B8F70257}"/>
    <cellStyle name="Note 9 4" xfId="2472" xr:uid="{A7C5E669-F28B-4B0E-B9D8-5F7D26102908}"/>
    <cellStyle name="Note 9_ELC_final" xfId="2473" xr:uid="{401B3189-5EB9-4D3D-831C-0F77DCA9AECC}"/>
    <cellStyle name="Notiz" xfId="2474" xr:uid="{1450DA9C-67E0-41DD-9AF3-359F317C0A2F}"/>
    <cellStyle name="Notiz 2" xfId="2475" xr:uid="{83A31761-FD4C-4B22-B012-1ABF71D4A2CB}"/>
    <cellStyle name="Notiz 2 2" xfId="23640" xr:uid="{3EABF41A-A22E-4A64-8748-A5692A7F2BDB}"/>
    <cellStyle name="Notiz 3" xfId="2476" xr:uid="{C567F860-E726-4AC8-A49F-CACC76A852E0}"/>
    <cellStyle name="num_note" xfId="324" xr:uid="{2752C1F5-A240-469D-83A0-C39ACA8938A3}"/>
    <cellStyle name="NumberCellStyle" xfId="47" xr:uid="{51CEFFF5-5CB2-4941-B404-F1A629AEECD1}"/>
    <cellStyle name="NumberCellStyle 2" xfId="24088" xr:uid="{B5EEC0D7-4CB7-49CF-B674-26F2A8BEE9F9}"/>
    <cellStyle name="Nuovo" xfId="247" xr:uid="{B8B82DF2-922F-4A9B-98DF-81D1F65AABC6}"/>
    <cellStyle name="Nuovo 10" xfId="2477" xr:uid="{9225593B-76AC-4812-8EB4-F2058DB40D53}"/>
    <cellStyle name="Nuovo 11" xfId="2478" xr:uid="{992ECD91-EE17-4B51-BBC7-A756BA3A9E34}"/>
    <cellStyle name="Nuovo 12" xfId="2479" xr:uid="{1785359A-167C-4755-8749-138B2BDD52CB}"/>
    <cellStyle name="Nuovo 13" xfId="2480" xr:uid="{EF9190D7-4616-46D6-80A2-307F36D57D9A}"/>
    <cellStyle name="Nuovo 14" xfId="2481" xr:uid="{2F84177C-CBD5-4DD1-9CB7-80254EDAE704}"/>
    <cellStyle name="Nuovo 15" xfId="2482" xr:uid="{77948CCF-5513-4BC8-922A-6096EF41A33F}"/>
    <cellStyle name="Nuovo 16" xfId="2483" xr:uid="{0F6FDB18-D985-4EAE-BDF2-ECDC7FF6CE97}"/>
    <cellStyle name="Nuovo 17" xfId="2484" xr:uid="{2373C822-37C8-4F97-A6AE-9DF6AEFADFEB}"/>
    <cellStyle name="Nuovo 18" xfId="2485" xr:uid="{4C6E94FF-BC29-4C22-A122-4F0E3C7D8260}"/>
    <cellStyle name="Nuovo 19" xfId="2486" xr:uid="{D936D974-9008-46C2-BA30-C38CA6DE3232}"/>
    <cellStyle name="Nuovo 2" xfId="248" xr:uid="{BEC35820-2C4E-4B67-93D9-04C4C36DDDF4}"/>
    <cellStyle name="Nuovo 20" xfId="2487" xr:uid="{52DF332D-8AC9-4D4E-B96D-BC8C1E5FC500}"/>
    <cellStyle name="Nuovo 21" xfId="2488" xr:uid="{F6CC6C80-8FB9-4431-921B-A6C81DDC0B26}"/>
    <cellStyle name="Nuovo 22" xfId="2489" xr:uid="{42594904-51BF-4304-86AD-E56C9D97ECD4}"/>
    <cellStyle name="Nuovo 23" xfId="2490" xr:uid="{662A73FC-962A-48FA-8CBF-8775CA769BCB}"/>
    <cellStyle name="Nuovo 24" xfId="2491" xr:uid="{1EE79D7A-C13F-4F9E-A050-5F535EB1768F}"/>
    <cellStyle name="Nuovo 25" xfId="2492" xr:uid="{DB150956-884C-4032-B60B-D1326EED3D23}"/>
    <cellStyle name="Nuovo 26" xfId="2493" xr:uid="{69621AA0-19E8-404D-A81C-5061F5C5A837}"/>
    <cellStyle name="Nuovo 27" xfId="2494" xr:uid="{2ACB571E-EA62-4451-8771-B8CE01F9B08C}"/>
    <cellStyle name="Nuovo 28" xfId="2495" xr:uid="{6BC230F6-62C9-4360-8526-4A880BD6BCD3}"/>
    <cellStyle name="Nuovo 29" xfId="2496" xr:uid="{8BE769C5-D3A5-4DFB-BAD0-40E291AAB913}"/>
    <cellStyle name="Nuovo 3" xfId="249" xr:uid="{F2316AEC-7B8E-4485-AEB6-E3A0CA6670C5}"/>
    <cellStyle name="Nuovo 30" xfId="2497" xr:uid="{68755E76-A89E-4F87-97EA-13373D3327D2}"/>
    <cellStyle name="Nuovo 31" xfId="2498" xr:uid="{17E9E600-7405-4A14-B3B4-8712F2721385}"/>
    <cellStyle name="Nuovo 32" xfId="2499" xr:uid="{ED306DE8-FEEB-441D-8120-4687F8150D34}"/>
    <cellStyle name="Nuovo 33" xfId="2500" xr:uid="{2498C199-1050-4918-B715-302596173A69}"/>
    <cellStyle name="Nuovo 34" xfId="2501" xr:uid="{AB6A29C2-B919-4C82-BA45-E45544E485EE}"/>
    <cellStyle name="Nuovo 35" xfId="2502" xr:uid="{84CD2276-3D8A-4A41-BCF6-F3921D560A32}"/>
    <cellStyle name="Nuovo 36" xfId="2503" xr:uid="{79229E51-A5FC-424A-82A3-9235E610DE2A}"/>
    <cellStyle name="Nuovo 37" xfId="2504" xr:uid="{5B8BDB82-BD99-4A5A-8822-71FBCA8ED48B}"/>
    <cellStyle name="Nuovo 38" xfId="2505" xr:uid="{DA39B092-5A12-466F-81CD-95DAFD1F85F0}"/>
    <cellStyle name="Nuovo 38 2" xfId="5255" xr:uid="{A30202F1-015A-496F-B058-C81FA2270C50}"/>
    <cellStyle name="Nuovo 38 2 2" xfId="5256" xr:uid="{F9A24453-E7C7-4DAF-9151-71E02C355555}"/>
    <cellStyle name="Nuovo 38 3" xfId="5257" xr:uid="{DA1A2B0C-5C08-488B-B452-36D92BA40BC7}"/>
    <cellStyle name="Nuovo 38 3 2" xfId="5258" xr:uid="{B0D592E7-8F13-4803-B3CD-C4BB9FFB8958}"/>
    <cellStyle name="Nuovo 38 3 3" xfId="5259" xr:uid="{91870035-A38D-4789-9BA6-09DB435F01E5}"/>
    <cellStyle name="Nuovo 38 4" xfId="5260" xr:uid="{03975390-AE40-4913-B3B4-7C1999E27DE5}"/>
    <cellStyle name="Nuovo 4" xfId="379" xr:uid="{D4A0DB90-8767-4CF9-B3F6-CC3DA56218FC}"/>
    <cellStyle name="Nuovo 4 2" xfId="2506" xr:uid="{C539486C-4586-4270-887B-3EA670A7C83D}"/>
    <cellStyle name="Nuovo 5" xfId="2507" xr:uid="{6C59CBF3-6E87-45BA-8C49-AD96C493065F}"/>
    <cellStyle name="Nuovo 6" xfId="2508" xr:uid="{DAE38939-F9D5-4E05-9A7A-42D86A3794CF}"/>
    <cellStyle name="Nuovo 7" xfId="2509" xr:uid="{B73E0882-7139-4AC1-80FC-CACF0B8FFEAC}"/>
    <cellStyle name="Nuovo 8" xfId="2510" xr:uid="{4E926F2B-1F28-4286-B741-784025D89502}"/>
    <cellStyle name="Nuovo 9" xfId="2511" xr:uid="{9CB6C7FA-EA36-4D16-ABEF-8FC151C9471B}"/>
    <cellStyle name="Obliczenia 10" xfId="23641" xr:uid="{F679F646-87E3-4242-BC50-D653111C747C}"/>
    <cellStyle name="Obliczenia 10 2" xfId="23642" xr:uid="{D35872FD-967C-43DC-B84B-BA80C7B4BA56}"/>
    <cellStyle name="Obliczenia 10 3" xfId="23643" xr:uid="{FF962210-4658-4FF1-9290-1F011B1AAFFA}"/>
    <cellStyle name="Obliczenia 11" xfId="23644" xr:uid="{6C1DB8CE-92CA-4CA5-8FC8-4037D501753B}"/>
    <cellStyle name="Obliczenia 12" xfId="23645" xr:uid="{7E8FC3CF-BDA2-4EAB-8E33-3300674A2616}"/>
    <cellStyle name="Obliczenia 13" xfId="23646" xr:uid="{83847507-684B-419F-AF9B-441AC1610383}"/>
    <cellStyle name="Obliczenia 14" xfId="23647" xr:uid="{61F7D308-9A47-4523-8D8B-19E84DFC1E37}"/>
    <cellStyle name="Obliczenia 15" xfId="23648" xr:uid="{3B79465F-802C-4339-BDCE-58727BD6A1B4}"/>
    <cellStyle name="Obliczenia 16" xfId="23649" xr:uid="{2B1E6306-7F13-4193-AC6C-095878298CB9}"/>
    <cellStyle name="Obliczenia 17" xfId="23650" xr:uid="{6B4574C5-DB51-421F-BEE4-03A9B19962B6}"/>
    <cellStyle name="Obliczenia 18" xfId="23651" xr:uid="{876F4ED7-AB8B-47B0-B3D1-787D72DD9BB3}"/>
    <cellStyle name="Obliczenia 19" xfId="23652" xr:uid="{6493D88D-9B24-4103-827D-86279A06FA5C}"/>
    <cellStyle name="Obliczenia 2" xfId="23653" xr:uid="{BBB8C8FE-6F80-4731-8D82-CFCE0CBAE07C}"/>
    <cellStyle name="Obliczenia 20" xfId="23654" xr:uid="{02310D42-8E21-40D7-B094-872E92EF03BF}"/>
    <cellStyle name="Obliczenia 3" xfId="23655" xr:uid="{02DC18E4-8D49-4110-99CE-D9311EBBF981}"/>
    <cellStyle name="Obliczenia 4" xfId="23656" xr:uid="{A16211A1-0DE0-4EC2-B71B-31F9E7CAA7F0}"/>
    <cellStyle name="Obliczenia 5" xfId="23657" xr:uid="{8AECD91B-5D9C-42C7-9917-D8A6FD83260B}"/>
    <cellStyle name="Obliczenia 6" xfId="23658" xr:uid="{EB25C450-782E-41DF-A787-D63FB3150DD9}"/>
    <cellStyle name="Obliczenia 7" xfId="23659" xr:uid="{87EEB494-8942-4E46-8BE9-489108832AA8}"/>
    <cellStyle name="Obliczenia 8" xfId="23660" xr:uid="{8DF3B72B-90D2-4014-8F8D-98457612EE8F}"/>
    <cellStyle name="Obliczenia 9" xfId="23661" xr:uid="{32F884B6-34B8-4882-9623-AA931ABA65A4}"/>
    <cellStyle name="Obliczenia 9 2" xfId="23662" xr:uid="{56010A89-8730-4AB1-A82C-4E5603E8DD29}"/>
    <cellStyle name="Obliczenia 9 3" xfId="23663" xr:uid="{2DFFCED1-0F55-4052-BE17-B0C718BF8AC5}"/>
    <cellStyle name="Output 10" xfId="2512" xr:uid="{CBF89D0E-369B-4FCE-AE12-240C6E91DFBA}"/>
    <cellStyle name="Output 11" xfId="2513" xr:uid="{05A474BE-4B96-4D37-B18F-2834ABC8379E}"/>
    <cellStyle name="Output 12" xfId="2514" xr:uid="{EAE880C2-99F6-434E-A046-4C3C74A151F4}"/>
    <cellStyle name="Output 13" xfId="2515" xr:uid="{4AD56ADB-4792-41E7-B9FD-E6744E997792}"/>
    <cellStyle name="Output 14" xfId="2516" xr:uid="{CBBBBF75-0A33-4311-99A0-D9A1F80D3533}"/>
    <cellStyle name="Output 15" xfId="2517" xr:uid="{FA597DBB-D736-4D61-A7CA-35DACFBA2744}"/>
    <cellStyle name="Output 16" xfId="2518" xr:uid="{38A6BAB8-4974-4E54-8FC9-952701E70756}"/>
    <cellStyle name="Output 17" xfId="2519" xr:uid="{672A7A70-8E04-4B12-95A6-508B73D2A0BA}"/>
    <cellStyle name="Output 18" xfId="2520" xr:uid="{0AC4323F-B7BF-4F58-A06C-9D1C692D33D2}"/>
    <cellStyle name="Output 19" xfId="2521" xr:uid="{A6F64476-6CBA-4602-913A-61167B5D4555}"/>
    <cellStyle name="Output 2" xfId="250" xr:uid="{73BA0D8A-E6A9-4271-A98C-ADDBBCC6378A}"/>
    <cellStyle name="Output 2 10" xfId="4505" xr:uid="{DF1402F1-4B87-4911-B736-DDCD3398CD78}"/>
    <cellStyle name="Output 2 11" xfId="5261" xr:uid="{C46A3557-5EA0-4D9F-978C-680A12B4FF4A}"/>
    <cellStyle name="Output 2 2" xfId="4506" xr:uid="{0141C0FA-3121-40F9-BD10-C1E1F28D14C5}"/>
    <cellStyle name="Output 2 3" xfId="4507" xr:uid="{AA5ACFEF-7487-4A22-B4A3-FCCCC505B6CA}"/>
    <cellStyle name="Output 2 4" xfId="4508" xr:uid="{3EABA702-03F5-41CE-AAC9-B8FC3DD5ACCA}"/>
    <cellStyle name="Output 2 5" xfId="4509" xr:uid="{BFAA7D35-05D6-4C7D-9A5C-3DF924AE73C0}"/>
    <cellStyle name="Output 2 6" xfId="4510" xr:uid="{8CD06050-1303-47D3-B618-2B7C4F0D8321}"/>
    <cellStyle name="Output 2 7" xfId="4511" xr:uid="{134C089F-CEA3-4B5C-8D97-0DCE49F93861}"/>
    <cellStyle name="Output 2 8" xfId="4512" xr:uid="{FDE5EE86-2837-4F52-966A-CBF2358987E6}"/>
    <cellStyle name="Output 2 9" xfId="4513" xr:uid="{5E343069-6C4E-4682-B824-26D4F82D41F2}"/>
    <cellStyle name="Output 20" xfId="2522" xr:uid="{735016A6-5B7F-43D4-98E8-B31002B381A4}"/>
    <cellStyle name="Output 21" xfId="2523" xr:uid="{84145063-F9F3-4458-9CE6-7B1D4BB616A4}"/>
    <cellStyle name="Output 22" xfId="2524" xr:uid="{AFEEDF4B-928F-4810-AD6E-58BB6256AFC6}"/>
    <cellStyle name="Output 23" xfId="2525" xr:uid="{86011CC1-677F-45D3-971A-5C583BCE1E3F}"/>
    <cellStyle name="Output 24" xfId="2526" xr:uid="{0886472C-7FCD-42B7-9FC0-5524BDFBC6A0}"/>
    <cellStyle name="Output 25" xfId="2527" xr:uid="{5CC9711E-548D-48A9-B42E-B1727ECBC83F}"/>
    <cellStyle name="Output 26" xfId="2528" xr:uid="{C2586C15-C23A-4682-994F-AE8AF975E63C}"/>
    <cellStyle name="Output 27" xfId="2529" xr:uid="{160B6C95-3083-4C7A-BF46-3382113EF27F}"/>
    <cellStyle name="Output 28" xfId="2530" xr:uid="{2BDB55AD-D6B7-4C9F-B780-D707C5726A8B}"/>
    <cellStyle name="Output 29" xfId="2531" xr:uid="{4E1A8F48-E028-4088-BDA8-9772C3027AC8}"/>
    <cellStyle name="Output 3" xfId="251" xr:uid="{2FF4BF66-7ADE-4173-8C4E-6250C90D1655}"/>
    <cellStyle name="Output 3 2" xfId="2532" xr:uid="{0DF180A5-7DEF-48A0-B9E7-116B3710DE0D}"/>
    <cellStyle name="Output 3 2 2" xfId="5262" xr:uid="{F70BF74E-68D2-4D76-9BAD-31751C7A1260}"/>
    <cellStyle name="Output 3 3" xfId="4514" xr:uid="{0D652356-3A83-43A1-B344-1960DCEDF83B}"/>
    <cellStyle name="Output 30" xfId="2533" xr:uid="{D6B60EF7-9EED-4247-AAD6-2A1A97B5C8B7}"/>
    <cellStyle name="Output 31" xfId="2534" xr:uid="{E1B95D95-A810-4783-A231-37AFC1779C96}"/>
    <cellStyle name="Output 32" xfId="2535" xr:uid="{99462D40-91EC-4502-B41F-FF71DF28471B}"/>
    <cellStyle name="Output 33" xfId="2536" xr:uid="{27053FFB-91C7-4C4D-B039-19046548C912}"/>
    <cellStyle name="Output 34" xfId="2537" xr:uid="{6F1D4BA4-84C4-49A2-A2CD-92FE9C4218DC}"/>
    <cellStyle name="Output 35" xfId="2538" xr:uid="{7D549253-58E6-4562-AF65-BEDEB7774CE4}"/>
    <cellStyle name="Output 36" xfId="2539" xr:uid="{A46BC345-0FB7-475D-9B8D-56F76B47C3D3}"/>
    <cellStyle name="Output 37" xfId="2540" xr:uid="{7A9A0C0F-5FC6-4BC8-B66B-EEEC5F3E6699}"/>
    <cellStyle name="Output 38" xfId="2541" xr:uid="{8820CBCF-6A51-4DC2-A414-D144C252C08F}"/>
    <cellStyle name="Output 39" xfId="2542" xr:uid="{C8ED7C07-06BE-453F-AC2A-2084AEC0FE5C}"/>
    <cellStyle name="Output 4" xfId="2543" xr:uid="{90290C27-AEAD-4FB1-8E8B-3738FA163C02}"/>
    <cellStyle name="Output 4 2" xfId="5263" xr:uid="{33FE75D7-BEF8-4240-898D-B57F5C012FB9}"/>
    <cellStyle name="Output 40" xfId="2544" xr:uid="{677F4458-338A-41DC-B3E5-AB51EF1616D0}"/>
    <cellStyle name="Output 41" xfId="2545" xr:uid="{760C8866-300C-453A-8EAD-198F8D3B468C}"/>
    <cellStyle name="Output 42" xfId="2546" xr:uid="{BD116F10-DF01-4EB9-933E-B7CC78471BC1}"/>
    <cellStyle name="Output 43" xfId="2547" xr:uid="{2EE1914D-8142-4619-84B6-DCC41BB27B8A}"/>
    <cellStyle name="Output 44" xfId="12" xr:uid="{077C77B7-DC42-4D5F-9C89-C47083CAE6E6}"/>
    <cellStyle name="Output 5" xfId="2548" xr:uid="{7410B088-CB51-4300-A627-BE8AF0AFC3A3}"/>
    <cellStyle name="Output 5 2" xfId="5264" xr:uid="{49C2CB3B-CDC5-44A4-8AC3-FDAD472A39B7}"/>
    <cellStyle name="Output 6" xfId="2549" xr:uid="{D465BFEF-2764-41E1-B0D5-2CD4457E4B4B}"/>
    <cellStyle name="Output 6 2" xfId="5265" xr:uid="{2716B998-5F58-4174-B3CF-73E41279B43D}"/>
    <cellStyle name="Output 7" xfId="2550" xr:uid="{DEBB46AB-66A4-48C3-ACBE-DAADEF3A4B35}"/>
    <cellStyle name="Output 8" xfId="2551" xr:uid="{841D3F78-8A07-4323-A31B-0B8356EAF2FC}"/>
    <cellStyle name="Output 9" xfId="2552" xr:uid="{8D364EEB-A1E2-4A47-8AC8-735A2EB168AF}"/>
    <cellStyle name="Pattern" xfId="2553" xr:uid="{34977C48-31AF-4FEE-8528-8DD7D6788234}"/>
    <cellStyle name="Percent [2]" xfId="23665" xr:uid="{4815B634-4EBB-4E25-84C2-ACBAA4672214}"/>
    <cellStyle name="Percent 10" xfId="4516" xr:uid="{CE82F9CF-273B-4DE8-ACCD-A72CC5C543EE}"/>
    <cellStyle name="Percent 10 10" xfId="2555" xr:uid="{BC7723CF-6D8A-4EC4-8083-A6E05CDA150F}"/>
    <cellStyle name="Percent 10 11" xfId="2556" xr:uid="{68588415-48EE-4778-82A1-50E962DD1D73}"/>
    <cellStyle name="Percent 10 12" xfId="2557" xr:uid="{3CF52DA1-C0BC-4867-8EE0-77516F1CDB00}"/>
    <cellStyle name="Percent 10 13" xfId="2558" xr:uid="{CD898738-4EB5-4C35-875F-F96E6FF7EAEB}"/>
    <cellStyle name="Percent 10 14" xfId="2559" xr:uid="{5CCA7EEB-74E3-4C6B-84A6-188712B88354}"/>
    <cellStyle name="Percent 10 15" xfId="2560" xr:uid="{710E07CF-472C-47D4-85AD-173E746900FC}"/>
    <cellStyle name="Percent 10 16" xfId="2561" xr:uid="{39452A45-F63E-4261-BC7C-95DD8EA80F08}"/>
    <cellStyle name="Percent 10 17" xfId="2562" xr:uid="{8D5A282F-A9D4-48F1-81D5-2CDAEA71D634}"/>
    <cellStyle name="Percent 10 18" xfId="2563" xr:uid="{C099BFEA-B797-4107-A21F-F90DE7D7EE39}"/>
    <cellStyle name="Percent 10 19" xfId="2564" xr:uid="{195A1D21-FA91-40FD-A5AE-5712BEE9F4B6}"/>
    <cellStyle name="Percent 10 2" xfId="2565" xr:uid="{E518A577-1CF8-4997-A453-544E7B86AB66}"/>
    <cellStyle name="Percent 10 2 2" xfId="4517" xr:uid="{F2A43E99-5002-4841-BFF2-854890954E97}"/>
    <cellStyle name="Percent 10 20" xfId="2566" xr:uid="{F3D37270-B380-4EF6-87EA-208815A5ED65}"/>
    <cellStyle name="Percent 10 3" xfId="2567" xr:uid="{AA6C6E04-BDB3-4943-97C4-57F12863FAAB}"/>
    <cellStyle name="Percent 10 3 2" xfId="4518" xr:uid="{13F09E3F-3F51-493E-A267-516899D799EC}"/>
    <cellStyle name="Percent 10 4" xfId="2568" xr:uid="{24456337-7DD0-42F0-AD40-0065F88D2616}"/>
    <cellStyle name="Percent 10 4 2" xfId="4519" xr:uid="{B0DD5239-5FC6-4286-90AA-C1769E84DEE4}"/>
    <cellStyle name="Percent 10 5" xfId="2569" xr:uid="{1AFF9867-A703-413E-8B16-71FF3E19BA19}"/>
    <cellStyle name="Percent 10 5 2" xfId="4520" xr:uid="{A88072AD-2B2A-424A-8EF7-732003E46897}"/>
    <cellStyle name="Percent 10 6" xfId="2570" xr:uid="{6C7B587E-FAE5-4341-9AFC-6848EC49307A}"/>
    <cellStyle name="Percent 10 6 2" xfId="4521" xr:uid="{39972087-96ED-4500-B98F-15C470DF2747}"/>
    <cellStyle name="Percent 10 7" xfId="2571" xr:uid="{1C5A4566-CC97-4D29-84D6-6DE1791D528C}"/>
    <cellStyle name="Percent 10 7 2" xfId="2572" xr:uid="{FE9FAE20-2BA9-408C-9BB4-3C5FA2BBEC08}"/>
    <cellStyle name="Percent 10 7 3" xfId="2573" xr:uid="{A4818783-0D0F-4F92-A33A-406578DFEDD2}"/>
    <cellStyle name="Percent 10 7 4" xfId="4522" xr:uid="{A7A12DA1-2AB3-4E3C-A592-3DD42D4D21E3}"/>
    <cellStyle name="Percent 10 8" xfId="2574" xr:uid="{DC05BEC6-EC12-44C9-B71B-B7484D22A6AD}"/>
    <cellStyle name="Percent 10 8 2" xfId="4523" xr:uid="{3A153BDB-90C2-4229-8C18-BAD5DDC397C7}"/>
    <cellStyle name="Percent 10 9" xfId="2575" xr:uid="{5EBA56A5-C782-4426-A304-9FB91D408A45}"/>
    <cellStyle name="Percent 11" xfId="4524" xr:uid="{3AD5F000-C6E3-4DA6-B0ED-EB47B14AEB95}"/>
    <cellStyle name="Percent 11 10" xfId="2576" xr:uid="{710A839B-D35C-4BD9-8113-4D73A0534D2E}"/>
    <cellStyle name="Percent 11 2" xfId="2577" xr:uid="{E4F3E1AB-EA95-4ADB-B0EE-843257AC6161}"/>
    <cellStyle name="Percent 11 2 2" xfId="4525" xr:uid="{40482AC5-96CE-497B-9A3D-721C30C1247C}"/>
    <cellStyle name="Percent 11 3" xfId="2578" xr:uid="{5A8B2148-44F0-4DA3-940C-9640BA0B7AD1}"/>
    <cellStyle name="Percent 11 3 2" xfId="4526" xr:uid="{252AE1C4-9F9B-4281-9232-260BDC3CBD85}"/>
    <cellStyle name="Percent 11 4" xfId="2579" xr:uid="{CF671463-BEA1-4589-8FD8-8B34B7729B25}"/>
    <cellStyle name="Percent 11 4 2" xfId="4527" xr:uid="{2EB71DF0-A4A1-4805-8ED1-84DA4B30491A}"/>
    <cellStyle name="Percent 11 5" xfId="2580" xr:uid="{02CB541D-26CB-402B-8ABF-C969A2521D56}"/>
    <cellStyle name="Percent 11 5 2" xfId="4528" xr:uid="{F381EA91-8608-40BC-BB64-86C40654DBC3}"/>
    <cellStyle name="Percent 11 6" xfId="2581" xr:uid="{47D0FED3-8CC5-4012-89A7-10207DDCA2E2}"/>
    <cellStyle name="Percent 11 6 2" xfId="4529" xr:uid="{EB50E71B-1F26-4B3A-A4F0-28F4FB3B9E0C}"/>
    <cellStyle name="Percent 11 7" xfId="2582" xr:uid="{64120053-2E50-460F-A751-3A296583696D}"/>
    <cellStyle name="Percent 11 7 2" xfId="2583" xr:uid="{B0BE10DF-CB8E-4CAC-B731-912FC7B33237}"/>
    <cellStyle name="Percent 11 7 3" xfId="2584" xr:uid="{4B9D7503-2120-4F65-B4AF-EA1782A9B540}"/>
    <cellStyle name="Percent 11 7 4" xfId="4530" xr:uid="{5A771B5A-1530-4F83-B9FF-D87E32F2E2E9}"/>
    <cellStyle name="Percent 11 8" xfId="2585" xr:uid="{846209AB-92C4-479D-838A-B3A96988EFB2}"/>
    <cellStyle name="Percent 11 8 2" xfId="4531" xr:uid="{B329C5A4-33A5-491E-ACBB-2BCC7B6484C5}"/>
    <cellStyle name="Percent 11 9" xfId="2586" xr:uid="{2CF37D0E-B6A1-4A2B-B7F3-1964CA1027AE}"/>
    <cellStyle name="Percent 12" xfId="4532" xr:uid="{AB8F8098-85BB-4FB8-A848-71B94027C3F8}"/>
    <cellStyle name="Percent 12 10" xfId="2587" xr:uid="{A03700B0-CA54-4D5A-9564-1B91BBADA00A}"/>
    <cellStyle name="Percent 12 2" xfId="2588" xr:uid="{DC50E7E5-A058-454F-98F8-3116600E7E7C}"/>
    <cellStyle name="Percent 12 2 2" xfId="4533" xr:uid="{079BE826-ACF5-440E-BE07-2BE6F4507409}"/>
    <cellStyle name="Percent 12 3" xfId="2589" xr:uid="{5DE484FD-4FCC-4A0A-BCCD-F635DBD54941}"/>
    <cellStyle name="Percent 12 3 2" xfId="4534" xr:uid="{9E8DAE14-8F3A-4057-BB31-B1D69698C531}"/>
    <cellStyle name="Percent 12 4" xfId="2590" xr:uid="{FF375778-B4FF-43EA-927B-BF8AF1C51546}"/>
    <cellStyle name="Percent 12 4 2" xfId="4535" xr:uid="{BB65F0E6-B006-412D-B14C-B88D84538916}"/>
    <cellStyle name="Percent 12 5" xfId="2591" xr:uid="{DF0DF473-15CE-4712-B55C-32363787BD92}"/>
    <cellStyle name="Percent 12 5 2" xfId="4536" xr:uid="{F49D74D6-91C1-4163-ABA0-FC218B54ACCB}"/>
    <cellStyle name="Percent 12 6" xfId="2592" xr:uid="{F78F313E-7305-4646-A81C-791CF9CDCAA4}"/>
    <cellStyle name="Percent 12 6 2" xfId="4537" xr:uid="{C261ABE0-8E29-47C6-8DF1-6BD1DC5D1D2B}"/>
    <cellStyle name="Percent 12 7" xfId="2593" xr:uid="{0BECFBF9-1EFE-4721-B275-292D41F75BBA}"/>
    <cellStyle name="Percent 12 7 2" xfId="2594" xr:uid="{FEAC9F49-8C91-4584-9A2F-A39BE1701AD7}"/>
    <cellStyle name="Percent 12 7 3" xfId="2595" xr:uid="{3F8569C5-516D-4693-A84D-B60E3138FB11}"/>
    <cellStyle name="Percent 12 7 4" xfId="4538" xr:uid="{6B274443-8E07-4348-8E9F-2D37415F50FE}"/>
    <cellStyle name="Percent 12 8" xfId="2596" xr:uid="{A561C276-8495-4A34-AD4A-123BD8EB0225}"/>
    <cellStyle name="Percent 12 8 2" xfId="4539" xr:uid="{B6C557C5-1336-4C57-B2D8-E11CB05157A3}"/>
    <cellStyle name="Percent 12 9" xfId="2597" xr:uid="{8C4E66E9-AD61-43C2-A64B-E60B19382745}"/>
    <cellStyle name="Percent 13" xfId="4540" xr:uid="{623DC075-EFD4-4007-A23A-6ACF3E80042D}"/>
    <cellStyle name="Percent 13 10" xfId="2598" xr:uid="{FC41F651-7C2C-4F6B-A82D-38AAAF64011A}"/>
    <cellStyle name="Percent 13 2" xfId="2599" xr:uid="{A8534166-D606-4D10-89A6-25BC3B38F3B8}"/>
    <cellStyle name="Percent 13 2 2" xfId="4541" xr:uid="{08B51027-EBAE-4FCF-9EC9-DDC2298E29AE}"/>
    <cellStyle name="Percent 13 3" xfId="2600" xr:uid="{6D6E95E5-A717-41EA-9D95-3091C9C92061}"/>
    <cellStyle name="Percent 13 3 2" xfId="4542" xr:uid="{EFD9CFDE-3D27-43B2-91B2-1AFF66E0430A}"/>
    <cellStyle name="Percent 13 4" xfId="2601" xr:uid="{649B2E12-953A-4FAE-999E-2E31E976F6FF}"/>
    <cellStyle name="Percent 13 4 2" xfId="4543" xr:uid="{C69302D3-97AD-49C8-B067-2C136F608412}"/>
    <cellStyle name="Percent 13 5" xfId="2602" xr:uid="{EF527208-9E3C-48A0-A972-09597D2509B0}"/>
    <cellStyle name="Percent 13 5 2" xfId="4544" xr:uid="{06F619C5-3A52-4AE3-B0D4-BBB14CD7B4BD}"/>
    <cellStyle name="Percent 13 6" xfId="2603" xr:uid="{2479196A-5C31-41E1-BAE7-D39A8C5383E5}"/>
    <cellStyle name="Percent 13 6 2" xfId="4545" xr:uid="{61F070A2-6C47-4C4B-A4E0-FD083554DF39}"/>
    <cellStyle name="Percent 13 7" xfId="2604" xr:uid="{D846E85A-E321-422D-A192-6C5DEB3BD7BF}"/>
    <cellStyle name="Percent 13 7 2" xfId="2605" xr:uid="{E38431BB-BF58-4158-9030-EB6ACA03EA7D}"/>
    <cellStyle name="Percent 13 7 3" xfId="2606" xr:uid="{D1AFCDD6-9F6D-4D3C-8502-8AFE88EA4728}"/>
    <cellStyle name="Percent 13 7 4" xfId="4546" xr:uid="{9B024DE9-B608-4F19-9FA1-BC465D72E34A}"/>
    <cellStyle name="Percent 13 8" xfId="2607" xr:uid="{B165F21E-1911-461A-A334-989B7118E569}"/>
    <cellStyle name="Percent 13 8 2" xfId="4547" xr:uid="{34DCC71E-55F0-44C6-A5D8-7B2716DA6DC2}"/>
    <cellStyle name="Percent 13 9" xfId="2608" xr:uid="{0977B424-A751-4E19-B815-5D37377F2FB9}"/>
    <cellStyle name="Percent 14" xfId="4548" xr:uid="{08DEE5B6-B3B7-423E-9493-3BEFE8F5B0C0}"/>
    <cellStyle name="Percent 14 10" xfId="2609" xr:uid="{A78F35B9-558F-401E-B44C-44F03895D8F1}"/>
    <cellStyle name="Percent 14 2" xfId="2610" xr:uid="{7A046684-BB2D-4A68-99E3-6EB23FF10A7A}"/>
    <cellStyle name="Percent 14 2 2" xfId="4549" xr:uid="{90F815F1-7C76-486E-A335-C06CB39BD19E}"/>
    <cellStyle name="Percent 14 3" xfId="2611" xr:uid="{ED3106D0-3A47-43D9-9C96-2841C7BBFFBA}"/>
    <cellStyle name="Percent 14 3 2" xfId="4550" xr:uid="{FD59D6D0-2A33-4124-A9DF-33305A634A21}"/>
    <cellStyle name="Percent 14 4" xfId="2612" xr:uid="{79DFB74A-F188-49C3-8287-3CC16C67692E}"/>
    <cellStyle name="Percent 14 4 2" xfId="4551" xr:uid="{43E91B5B-16BB-4ED1-B345-3877105412A0}"/>
    <cellStyle name="Percent 14 5" xfId="2613" xr:uid="{FEE6D13E-BD5A-4833-BB2E-3A62BEA4F9FD}"/>
    <cellStyle name="Percent 14 5 2" xfId="4552" xr:uid="{79634533-4018-45A9-B7C1-2B47AB9F9C92}"/>
    <cellStyle name="Percent 14 6" xfId="2614" xr:uid="{6F2E9075-D5A0-4E5C-9F98-9E41869AC134}"/>
    <cellStyle name="Percent 14 6 2" xfId="4553" xr:uid="{99437F8F-938A-4F1A-89E4-FA53D3A26BB3}"/>
    <cellStyle name="Percent 14 7" xfId="2615" xr:uid="{FDEAB683-B3B6-4717-8A3E-D47281147890}"/>
    <cellStyle name="Percent 14 7 2" xfId="2616" xr:uid="{533F195E-D8FA-4E5A-BEDA-6E5041099FB8}"/>
    <cellStyle name="Percent 14 7 3" xfId="2617" xr:uid="{5096B892-14CE-4C1B-9399-C893C2C9F30D}"/>
    <cellStyle name="Percent 14 7 4" xfId="4554" xr:uid="{FED3E6F2-6796-4C4C-87E5-2593EFDA14F4}"/>
    <cellStyle name="Percent 14 8" xfId="2618" xr:uid="{97A06F75-FD21-4971-86D5-9D3C44633253}"/>
    <cellStyle name="Percent 14 8 2" xfId="4555" xr:uid="{CB007D22-DF97-4998-9CFA-D8B0D0626962}"/>
    <cellStyle name="Percent 14 9" xfId="2619" xr:uid="{CB3FC6C3-69A4-4912-B68F-CB53C90D37DB}"/>
    <cellStyle name="Percent 15" xfId="2620" xr:uid="{AF533B0C-3AA7-44C4-9DD4-DBD592794E6B}"/>
    <cellStyle name="Percent 15 10" xfId="4557" xr:uid="{25CE71F5-85FA-42A0-85BF-51A305E95D97}"/>
    <cellStyle name="Percent 15 11" xfId="4558" xr:uid="{127EAF9A-29D1-4CF9-AE96-887BBC302EEA}"/>
    <cellStyle name="Percent 15 12" xfId="4559" xr:uid="{8833F53B-2CAB-44CA-8049-61F2AA3E9A75}"/>
    <cellStyle name="Percent 15 13" xfId="4560" xr:uid="{77000E5D-CFAA-4764-A0FD-83CF93DD448D}"/>
    <cellStyle name="Percent 15 14" xfId="4561" xr:uid="{E983CFEA-BA3A-4933-9FBE-46FB8FC96C40}"/>
    <cellStyle name="Percent 15 15" xfId="4556" xr:uid="{CFAD5164-EE38-4F20-81BA-C1D6727F8B88}"/>
    <cellStyle name="Percent 15 2" xfId="2621" xr:uid="{62C6CB6B-D9B9-4571-8A64-AA54108EE6E0}"/>
    <cellStyle name="Percent 15 2 2" xfId="4563" xr:uid="{A8063E76-9B7A-4FA1-AF12-18DF8AB4FEAF}"/>
    <cellStyle name="Percent 15 2 2 2" xfId="5266" xr:uid="{2441E9D4-5E93-4A30-96FB-B1148A1C7121}"/>
    <cellStyle name="Percent 15 2 3" xfId="4564" xr:uid="{5F25469A-BEE2-4693-8EC8-275D7842A2D5}"/>
    <cellStyle name="Percent 15 2 3 2" xfId="5267" xr:uid="{FB6C9277-C13A-4448-A7A0-D94D3A11FFCF}"/>
    <cellStyle name="Percent 15 2 4" xfId="4565" xr:uid="{D7A6ADB1-BA49-47E2-A17E-C032FDD822E2}"/>
    <cellStyle name="Percent 15 2 4 2" xfId="5268" xr:uid="{6462D3D3-74F1-4E8A-B2CD-DB85F8FC4765}"/>
    <cellStyle name="Percent 15 2 5" xfId="4566" xr:uid="{C4800DAC-BB37-4DF4-BEDE-E742427646AB}"/>
    <cellStyle name="Percent 15 2 5 2" xfId="5269" xr:uid="{418BFF29-7573-4D51-9F07-CDF240E3B028}"/>
    <cellStyle name="Percent 15 2 6" xfId="4567" xr:uid="{5C20249E-1F1C-4025-96DA-CD660D44FBFB}"/>
    <cellStyle name="Percent 15 2 6 2" xfId="5270" xr:uid="{5550AFAB-672D-40B7-85AA-39B064902D2C}"/>
    <cellStyle name="Percent 15 2 7" xfId="4568" xr:uid="{DE48033E-00C5-4F1C-BF3A-C21DFDB61B07}"/>
    <cellStyle name="Percent 15 2 7 2" xfId="5271" xr:uid="{204B1F17-4631-4323-A83C-FEBE1231D6DC}"/>
    <cellStyle name="Percent 15 2 8" xfId="4562" xr:uid="{D6F299C3-0780-4E06-9E4A-84C49BF6A9FB}"/>
    <cellStyle name="Percent 15 3" xfId="2622" xr:uid="{A872CDF9-CBBB-4460-9489-535F68E303CC}"/>
    <cellStyle name="Percent 15 3 2" xfId="5272" xr:uid="{0E87E333-0DD9-4A87-B16E-FEB31EC2A5E1}"/>
    <cellStyle name="Percent 15 3 3" xfId="5273" xr:uid="{96D828E4-DB7A-45C6-A577-0C27F46E62D5}"/>
    <cellStyle name="Percent 15 3 3 2" xfId="5274" xr:uid="{7D92AD4C-2C0F-48DE-ADE5-007000CDFE03}"/>
    <cellStyle name="Percent 15 4" xfId="2623" xr:uid="{133C2CAD-CA98-4094-8F82-C062E0707FA2}"/>
    <cellStyle name="Percent 15 4 2" xfId="4569" xr:uid="{856D55E2-319F-4EA9-9142-F5026F99C1BB}"/>
    <cellStyle name="Percent 15 5" xfId="2624" xr:uid="{4A9A7FD0-7835-4918-83E3-7F1D7F0C3128}"/>
    <cellStyle name="Percent 15 5 2" xfId="5275" xr:uid="{BC579EA5-DD45-48E7-B752-F45130BA0434}"/>
    <cellStyle name="Percent 15 5 3" xfId="5276" xr:uid="{FCF8EC58-59A8-45BF-B7E9-1413CAEBC59F}"/>
    <cellStyle name="Percent 15 5 3 2" xfId="5277" xr:uid="{332CF2FA-CC4A-496B-AB50-820029D151FE}"/>
    <cellStyle name="Percent 15 6" xfId="2625" xr:uid="{F92ECEF5-6B58-4C9E-89DA-56065B892564}"/>
    <cellStyle name="Percent 15 6 2" xfId="5278" xr:uid="{A484BA97-FBB4-4CBF-809B-11E439343FA8}"/>
    <cellStyle name="Percent 15 6 3" xfId="5279" xr:uid="{BFAA1912-5EE8-4167-A8DC-168D2A506BE7}"/>
    <cellStyle name="Percent 15 6 3 2" xfId="5280" xr:uid="{EF746684-A1FD-4F11-830C-021099096735}"/>
    <cellStyle name="Percent 15 7" xfId="2626" xr:uid="{23592D8C-3654-4C42-8C5A-3EAF5A70DA7C}"/>
    <cellStyle name="Percent 15 7 2" xfId="2627" xr:uid="{5F7971DE-A049-4D4C-8462-05A24BAE0BE4}"/>
    <cellStyle name="Percent 15 7 3" xfId="2628" xr:uid="{4058952C-EF20-4A98-9449-4DEEED540DA2}"/>
    <cellStyle name="Percent 15 7 4" xfId="5281" xr:uid="{0D0973EC-321E-4EAA-B0E2-1CA7F04579AE}"/>
    <cellStyle name="Percent 15 7 4 2" xfId="5282" xr:uid="{BD04C5A3-791C-4668-BBFE-086F922B9397}"/>
    <cellStyle name="Percent 15 8" xfId="4570" xr:uid="{3E23D08D-636A-477A-A661-52F502882E31}"/>
    <cellStyle name="Percent 15 8 2" xfId="5283" xr:uid="{57AB30D6-5E3D-4C2E-B079-93A291C3A681}"/>
    <cellStyle name="Percent 15 9" xfId="4571" xr:uid="{8BA9410D-BA5A-4D4B-A5AC-F244A98EEF9F}"/>
    <cellStyle name="Percent 16" xfId="4572" xr:uid="{2B213C2C-0414-4A18-A913-208D25E89FB1}"/>
    <cellStyle name="Percent 16 2" xfId="2629" xr:uid="{D12AFA2F-28B8-4C8C-B782-A3FA079C883E}"/>
    <cellStyle name="Percent 16 2 2" xfId="4573" xr:uid="{08690B19-F46E-4C5D-8639-8AF3BB852432}"/>
    <cellStyle name="Percent 16 3" xfId="2630" xr:uid="{4F690E60-0502-4A31-A08D-1BEFBD3896B3}"/>
    <cellStyle name="Percent 16 3 10" xfId="4575" xr:uid="{F1ED5823-F8C3-4E35-94C9-9634AA1C1D1A}"/>
    <cellStyle name="Percent 16 3 11" xfId="4576" xr:uid="{A1B37DAC-1816-4390-9592-A8EA46EE9AE6}"/>
    <cellStyle name="Percent 16 3 12" xfId="4577" xr:uid="{98753D19-68D5-4529-BAEC-5E543F02FF7B}"/>
    <cellStyle name="Percent 16 3 13" xfId="4578" xr:uid="{03C7873C-9A48-45F0-BDC3-F97F41522926}"/>
    <cellStyle name="Percent 16 3 14" xfId="4579" xr:uid="{67530516-7516-4FA5-A7AD-87F7475491BD}"/>
    <cellStyle name="Percent 16 3 15" xfId="4580" xr:uid="{1B05DB9E-C73C-4506-BF87-EDC097E3E4F6}"/>
    <cellStyle name="Percent 16 3 16" xfId="4581" xr:uid="{5898E067-DF17-4C3B-AB85-ED6AFF9FAC02}"/>
    <cellStyle name="Percent 16 3 17" xfId="4582" xr:uid="{83F7D154-E129-42F3-ADE6-B23341004814}"/>
    <cellStyle name="Percent 16 3 18" xfId="4574" xr:uid="{B11A465F-405A-4F0F-861C-5B1E5B9842DC}"/>
    <cellStyle name="Percent 16 3 2" xfId="4583" xr:uid="{AE696305-1F18-40C9-878E-D44D725996EB}"/>
    <cellStyle name="Percent 16 3 3" xfId="4584" xr:uid="{A7171FC5-EECD-4B3A-9EC6-FE23DF763343}"/>
    <cellStyle name="Percent 16 3 4" xfId="4585" xr:uid="{2BE2FED9-75F1-46EB-B989-F2D33A80764C}"/>
    <cellStyle name="Percent 16 3 5" xfId="4586" xr:uid="{EB3DF84D-8382-4BCB-8144-19619DB32F5B}"/>
    <cellStyle name="Percent 16 3 6" xfId="4587" xr:uid="{033A82F7-A958-4AFB-BADD-875BCBB05AC3}"/>
    <cellStyle name="Percent 16 3 7" xfId="4588" xr:uid="{BD0CB156-34D0-4D73-85B7-8327ABD30CCC}"/>
    <cellStyle name="Percent 16 3 8" xfId="4589" xr:uid="{6CD48DC9-FA3E-4618-B2F6-F3525A8D3C54}"/>
    <cellStyle name="Percent 16 3 9" xfId="4590" xr:uid="{F7F36525-2268-4BEE-AE23-E210C2C13C6B}"/>
    <cellStyle name="Percent 16 4" xfId="2631" xr:uid="{5FECF377-204F-407E-898C-3C8F6A5EFF62}"/>
    <cellStyle name="Percent 16 4 10" xfId="4592" xr:uid="{E2E7BE1D-2F3A-4BE4-B956-D645EC03B9EA}"/>
    <cellStyle name="Percent 16 4 11" xfId="4593" xr:uid="{18B781D0-6175-4038-96D4-AEDEECC76CA5}"/>
    <cellStyle name="Percent 16 4 12" xfId="4594" xr:uid="{55868773-4245-4CDD-973B-275C323F774E}"/>
    <cellStyle name="Percent 16 4 13" xfId="4595" xr:uid="{89D2CD9F-AFA8-45F8-9ACA-BF0A500AC9EC}"/>
    <cellStyle name="Percent 16 4 14" xfId="4596" xr:uid="{CA5B631C-1B97-4D88-BE9E-E555CF04519A}"/>
    <cellStyle name="Percent 16 4 15" xfId="4597" xr:uid="{97AEBECD-501F-4E2F-8B5C-FBEBAE9C6F09}"/>
    <cellStyle name="Percent 16 4 16" xfId="4598" xr:uid="{A656104E-2B89-40B1-95B2-1A76149B26B0}"/>
    <cellStyle name="Percent 16 4 17" xfId="4599" xr:uid="{366044C3-7285-4867-A635-1B424BC6E9D1}"/>
    <cellStyle name="Percent 16 4 18" xfId="4591" xr:uid="{B81A2CF0-5875-41AA-9025-D440BDE7DF8B}"/>
    <cellStyle name="Percent 16 4 2" xfId="4600" xr:uid="{92F818E3-9846-40DC-A2B7-9CBF710828F3}"/>
    <cellStyle name="Percent 16 4 3" xfId="4601" xr:uid="{B5816A18-3229-45DA-8D96-6878482CFD0A}"/>
    <cellStyle name="Percent 16 4 4" xfId="4602" xr:uid="{9B76C223-6238-4E46-ABA2-875251182ACF}"/>
    <cellStyle name="Percent 16 4 5" xfId="4603" xr:uid="{83C85348-37E6-481C-8E25-087D991DEED0}"/>
    <cellStyle name="Percent 16 4 6" xfId="4604" xr:uid="{879902DC-AF6F-45FA-A009-211D965ADA93}"/>
    <cellStyle name="Percent 16 4 7" xfId="4605" xr:uid="{706D8619-2E55-42C4-9033-CCB6D0255707}"/>
    <cellStyle name="Percent 16 4 8" xfId="4606" xr:uid="{AC03E227-F906-4585-A208-F515CDD60A2A}"/>
    <cellStyle name="Percent 16 4 9" xfId="4607" xr:uid="{92CC2014-9225-475D-995C-34E7664287CC}"/>
    <cellStyle name="Percent 16 5" xfId="2632" xr:uid="{7C6BE116-143F-4175-9220-827EC4C3BE21}"/>
    <cellStyle name="Percent 16 5 10" xfId="4609" xr:uid="{9494A11C-E6A6-4C9F-8F5D-25C4C291645D}"/>
    <cellStyle name="Percent 16 5 11" xfId="4610" xr:uid="{6AFCE1A3-522F-4A19-AD1C-AD51A8FF9A4A}"/>
    <cellStyle name="Percent 16 5 12" xfId="4611" xr:uid="{E6A20E26-2938-4A26-9CD9-6E500A5E4424}"/>
    <cellStyle name="Percent 16 5 13" xfId="4612" xr:uid="{741947BF-FC15-4D82-92D1-74855A485F24}"/>
    <cellStyle name="Percent 16 5 14" xfId="4613" xr:uid="{1E3CE5E5-F155-4AF6-BE53-4975BF5E5D82}"/>
    <cellStyle name="Percent 16 5 15" xfId="4614" xr:uid="{BB80AE28-CDF7-4F11-A918-16773B168F6C}"/>
    <cellStyle name="Percent 16 5 16" xfId="4615" xr:uid="{B778977B-CFB9-4C2B-BED5-BC59BBE75E4F}"/>
    <cellStyle name="Percent 16 5 17" xfId="4616" xr:uid="{E43B0C9C-3CF0-4966-B212-1C3AD2FEC50E}"/>
    <cellStyle name="Percent 16 5 18" xfId="4608" xr:uid="{0E647654-858B-4BA5-B40F-CA5D01134BBC}"/>
    <cellStyle name="Percent 16 5 2" xfId="4617" xr:uid="{E864DCE2-8D24-4195-8EE6-365E769DAB5F}"/>
    <cellStyle name="Percent 16 5 3" xfId="4618" xr:uid="{D3850449-9D44-4908-A3AE-B5B1652D6A82}"/>
    <cellStyle name="Percent 16 5 4" xfId="4619" xr:uid="{0D3D795E-C845-4302-846E-487A6DE491D2}"/>
    <cellStyle name="Percent 16 5 5" xfId="4620" xr:uid="{89C4D6A7-79F7-44A7-87D9-C392529DD4F4}"/>
    <cellStyle name="Percent 16 5 6" xfId="4621" xr:uid="{063D749B-7791-4F1E-821C-4554E7045D81}"/>
    <cellStyle name="Percent 16 5 7" xfId="4622" xr:uid="{065C0303-C805-4E20-95EC-895F7B86257A}"/>
    <cellStyle name="Percent 16 5 8" xfId="4623" xr:uid="{8C57792F-CB29-46CB-8B20-A38BB6428B27}"/>
    <cellStyle name="Percent 16 5 9" xfId="4624" xr:uid="{CB8E3F81-5AA7-4EF1-B03E-39B68D264CD5}"/>
    <cellStyle name="Percent 16 6" xfId="2633" xr:uid="{AD7EFB8E-2B32-4B80-BFD2-15F8257F6E1A}"/>
    <cellStyle name="Percent 16 6 10" xfId="4626" xr:uid="{FC47E28F-3DAB-4829-A879-983C5F7CFD38}"/>
    <cellStyle name="Percent 16 6 11" xfId="4627" xr:uid="{7AD339FA-4E73-41FA-89C3-306737DF87F0}"/>
    <cellStyle name="Percent 16 6 12" xfId="4628" xr:uid="{9D04B5F6-EB90-4ADC-BBC5-16BC48FE9704}"/>
    <cellStyle name="Percent 16 6 13" xfId="4629" xr:uid="{AF11C73A-3E52-4F72-BD1C-EE0E46AA8E89}"/>
    <cellStyle name="Percent 16 6 14" xfId="4630" xr:uid="{372387CC-EAE4-405E-BDAE-5D663BA0B0EE}"/>
    <cellStyle name="Percent 16 6 15" xfId="4631" xr:uid="{90658352-C237-4809-9E7E-1DD52BA08236}"/>
    <cellStyle name="Percent 16 6 16" xfId="4632" xr:uid="{A027E285-508E-4330-8D45-E3630809EE02}"/>
    <cellStyle name="Percent 16 6 17" xfId="4633" xr:uid="{E95AE532-BF46-4B57-95FE-D53915483A3F}"/>
    <cellStyle name="Percent 16 6 18" xfId="4625" xr:uid="{9EC93E33-4EBB-489D-9CEE-531B38060A2F}"/>
    <cellStyle name="Percent 16 6 2" xfId="4634" xr:uid="{5F0DF5C3-CF33-469A-AF49-97B917B08ECE}"/>
    <cellStyle name="Percent 16 6 3" xfId="4635" xr:uid="{95C18BE1-DB8F-40F2-892C-8B2C8D99FED0}"/>
    <cellStyle name="Percent 16 6 4" xfId="4636" xr:uid="{A004ED71-3DF8-41DC-9E13-E7C31BA09C4C}"/>
    <cellStyle name="Percent 16 6 5" xfId="4637" xr:uid="{0B8DA7A1-3A22-4E06-91D6-1EE241393298}"/>
    <cellStyle name="Percent 16 6 6" xfId="4638" xr:uid="{B0BEB14A-D7AA-464B-B4EB-124EBF8FA701}"/>
    <cellStyle name="Percent 16 6 7" xfId="4639" xr:uid="{96E4C066-8FD2-424F-AED5-BF6F976CA44A}"/>
    <cellStyle name="Percent 16 6 8" xfId="4640" xr:uid="{C3DC588A-3346-4C2D-972A-41B574F8391E}"/>
    <cellStyle name="Percent 16 6 9" xfId="4641" xr:uid="{7546C833-D172-468E-BD02-9B4E8723C502}"/>
    <cellStyle name="Percent 16 7" xfId="2634" xr:uid="{070733DC-0910-4B8A-B947-2B472BA30208}"/>
    <cellStyle name="Percent 16 7 10" xfId="4643" xr:uid="{014CEE0A-55C0-4DF3-B753-02AE305E544E}"/>
    <cellStyle name="Percent 16 7 11" xfId="4644" xr:uid="{C4E45377-C01E-4C1B-950B-7B3519730EA4}"/>
    <cellStyle name="Percent 16 7 12" xfId="4645" xr:uid="{400B174D-346D-4560-9BEE-19BF0D40E004}"/>
    <cellStyle name="Percent 16 7 13" xfId="4646" xr:uid="{5A2A18BE-4DCA-412B-821D-B24C0FDB2AD9}"/>
    <cellStyle name="Percent 16 7 14" xfId="4647" xr:uid="{0BCE5C12-6530-4E36-980E-429A813E4657}"/>
    <cellStyle name="Percent 16 7 15" xfId="4648" xr:uid="{F3A0A5FF-9D1B-4903-992B-A3A2CEE1A2E6}"/>
    <cellStyle name="Percent 16 7 16" xfId="4649" xr:uid="{D5978415-E3D4-46BA-8BB5-B3D66C0920C0}"/>
    <cellStyle name="Percent 16 7 17" xfId="4650" xr:uid="{AB2E16FC-8BB8-4581-8E49-FBF982728EFF}"/>
    <cellStyle name="Percent 16 7 18" xfId="4642" xr:uid="{246182BD-60F3-483C-B205-3FFC6E913426}"/>
    <cellStyle name="Percent 16 7 2" xfId="2635" xr:uid="{4405B6E7-EE57-4BE6-B9C5-4C7F80F4BCA0}"/>
    <cellStyle name="Percent 16 7 2 2" xfId="4651" xr:uid="{CD882C76-1402-49B8-8115-1E26C9C6E33F}"/>
    <cellStyle name="Percent 16 7 3" xfId="2636" xr:uid="{992A4C79-EF97-482F-944C-1DCFE7CD8846}"/>
    <cellStyle name="Percent 16 7 3 2" xfId="4652" xr:uid="{36D37702-6309-4F95-A9CC-86184D35E693}"/>
    <cellStyle name="Percent 16 7 4" xfId="4653" xr:uid="{E136A397-0325-44CF-9138-35198E779761}"/>
    <cellStyle name="Percent 16 7 5" xfId="4654" xr:uid="{A313CF53-152C-4371-9E8C-6515B1B841EF}"/>
    <cellStyle name="Percent 16 7 6" xfId="4655" xr:uid="{E3C10DB6-9F45-4769-853A-8519F0598F4D}"/>
    <cellStyle name="Percent 16 7 7" xfId="4656" xr:uid="{E8A16C7A-3903-47BC-BEFA-546F734DA726}"/>
    <cellStyle name="Percent 16 7 8" xfId="4657" xr:uid="{6EA97C95-AC70-4D3D-A130-1A60BFBEE1F2}"/>
    <cellStyle name="Percent 16 7 9" xfId="4658" xr:uid="{EAAD4EF9-5CD0-4972-89ED-D0D6C4F5C947}"/>
    <cellStyle name="Percent 16 8" xfId="4659" xr:uid="{19F3B5FF-3843-4158-B734-6ADC3010E75A}"/>
    <cellStyle name="Percent 16 8 10" xfId="4660" xr:uid="{47EB5C2E-A9E2-43D0-A575-D2385D5AD37E}"/>
    <cellStyle name="Percent 16 8 11" xfId="4661" xr:uid="{7FF16555-D211-4BDB-95E3-A151C6200179}"/>
    <cellStyle name="Percent 16 8 12" xfId="4662" xr:uid="{BC24568D-B8A0-4836-9BB5-8D543FF1F85B}"/>
    <cellStyle name="Percent 16 8 13" xfId="4663" xr:uid="{AFC9C522-2407-4865-A9BC-17018CD6E508}"/>
    <cellStyle name="Percent 16 8 14" xfId="4664" xr:uid="{DC3211C9-D705-42CF-9256-EA04CB82E001}"/>
    <cellStyle name="Percent 16 8 15" xfId="4665" xr:uid="{D2DD025F-BAC3-45A8-8969-D58756938790}"/>
    <cellStyle name="Percent 16 8 16" xfId="4666" xr:uid="{A90A4632-7D74-42AE-9DB1-B37962C50EE5}"/>
    <cellStyle name="Percent 16 8 17" xfId="4667" xr:uid="{0D7FD526-7BEF-4706-B592-FB1E51113D67}"/>
    <cellStyle name="Percent 16 8 2" xfId="4668" xr:uid="{B431A83F-E8BF-47E1-BC2A-93F21119C842}"/>
    <cellStyle name="Percent 16 8 3" xfId="4669" xr:uid="{118D8028-B945-41E7-8B34-01479AE0216A}"/>
    <cellStyle name="Percent 16 8 4" xfId="4670" xr:uid="{6382AB27-225C-4614-BBAE-88A58C802406}"/>
    <cellStyle name="Percent 16 8 5" xfId="4671" xr:uid="{14BDFB78-FD92-4A9C-A1A5-9A201FC12A3E}"/>
    <cellStyle name="Percent 16 8 6" xfId="4672" xr:uid="{8AD8650B-B722-4E7E-8594-6F21E96064C5}"/>
    <cellStyle name="Percent 16 8 7" xfId="4673" xr:uid="{70FC1DE9-0ABF-4080-9CED-D625DF0AE304}"/>
    <cellStyle name="Percent 16 8 8" xfId="4674" xr:uid="{65A17C6A-A706-40C4-93AA-F076D2CA5921}"/>
    <cellStyle name="Percent 16 8 9" xfId="4675" xr:uid="{DDA52E36-46E2-46E7-92C0-24C2C9F42EEA}"/>
    <cellStyle name="Percent 16 9" xfId="4676" xr:uid="{10D22C07-EE1B-4D13-97B4-251D16B88892}"/>
    <cellStyle name="Percent 16 9 10" xfId="4677" xr:uid="{540CF3E5-2F5E-43FE-8404-97F93350052D}"/>
    <cellStyle name="Percent 16 9 11" xfId="4678" xr:uid="{E6608ECE-33CB-43C8-89A8-F6FEA215B178}"/>
    <cellStyle name="Percent 16 9 12" xfId="4679" xr:uid="{52A391FE-24E0-4809-B563-3C6B55895A11}"/>
    <cellStyle name="Percent 16 9 13" xfId="4680" xr:uid="{988A4B28-DE41-427F-907C-F0A6402ECD9E}"/>
    <cellStyle name="Percent 16 9 14" xfId="4681" xr:uid="{26150711-667B-4512-B5CB-782B68159993}"/>
    <cellStyle name="Percent 16 9 15" xfId="4682" xr:uid="{57128A64-56F7-460D-873C-85BE7E4A8BD0}"/>
    <cellStyle name="Percent 16 9 16" xfId="4683" xr:uid="{AE2C6F87-6084-4356-A10B-30050B8ECDC0}"/>
    <cellStyle name="Percent 16 9 17" xfId="4684" xr:uid="{B0BC87A8-F24C-4350-BFB7-7A2B7380821D}"/>
    <cellStyle name="Percent 16 9 2" xfId="4685" xr:uid="{88E1523C-7E81-45EE-BCB7-FCD19AA31C3F}"/>
    <cellStyle name="Percent 16 9 3" xfId="4686" xr:uid="{A5C9E476-E78C-46B7-8F6C-052D0B3500BE}"/>
    <cellStyle name="Percent 16 9 4" xfId="4687" xr:uid="{A4897300-8B30-454F-9FDA-D7A893A34349}"/>
    <cellStyle name="Percent 16 9 5" xfId="4688" xr:uid="{BE6E1BD1-9DF9-48A4-B9FF-F6471CCE4F58}"/>
    <cellStyle name="Percent 16 9 6" xfId="4689" xr:uid="{8B587DA8-CF38-4A2D-BBA0-42DB3287CD4E}"/>
    <cellStyle name="Percent 16 9 7" xfId="4690" xr:uid="{DAA62531-1CF3-4124-8A19-872D808275A4}"/>
    <cellStyle name="Percent 16 9 8" xfId="4691" xr:uid="{CA14060B-9429-4080-A7AD-AAA33C5D6114}"/>
    <cellStyle name="Percent 16 9 9" xfId="4692" xr:uid="{42850D21-20B8-4C04-8DFA-0243020BAD6D}"/>
    <cellStyle name="Percent 17" xfId="2637" xr:uid="{B5515009-D5F0-44D7-9E14-7A83FA8563C9}"/>
    <cellStyle name="Percent 17 2" xfId="2638" xr:uid="{72DEBFB4-61B8-4FEC-9376-F9DD4E4078D7}"/>
    <cellStyle name="Percent 17 2 2" xfId="5284" xr:uid="{01E82517-3472-4A37-87F4-C3BC7483C02E}"/>
    <cellStyle name="Percent 17 3" xfId="2639" xr:uid="{7DE52EE6-AC1D-47DC-8B75-0B48202C255F}"/>
    <cellStyle name="Percent 17 4" xfId="2640" xr:uid="{27512170-BF39-4283-A8AC-469F7E4E692E}"/>
    <cellStyle name="Percent 17 5" xfId="2641" xr:uid="{73DC57F6-116A-4D5B-94F6-E8020B232A18}"/>
    <cellStyle name="Percent 17 6" xfId="2642" xr:uid="{420AE4B4-1EA7-4F60-A6CD-3C31BD1CE260}"/>
    <cellStyle name="Percent 17 7" xfId="2643" xr:uid="{0458335F-6FD2-443B-8935-AA1FD970F519}"/>
    <cellStyle name="Percent 17 7 2" xfId="2644" xr:uid="{553B7615-BEE7-4CA2-A28C-8000BEDE7F15}"/>
    <cellStyle name="Percent 17 7 3" xfId="2645" xr:uid="{2D02F3D5-5A91-465C-A165-74FFF7BDEC67}"/>
    <cellStyle name="Percent 17 8" xfId="2646" xr:uid="{749708BD-1A72-4A14-A044-FD2E274A9D3F}"/>
    <cellStyle name="Percent 17 8 2" xfId="2647" xr:uid="{12C1416A-8D74-4E10-8BC5-C77E75C10085}"/>
    <cellStyle name="Percent 17 9" xfId="5285" xr:uid="{DF722EB2-E4E9-4122-BB16-BC558ABC9E38}"/>
    <cellStyle name="Percent 17 9 2" xfId="5286" xr:uid="{75874F2B-C96C-4E4A-97E8-935FC2129E07}"/>
    <cellStyle name="Percent 17 9 3" xfId="5287" xr:uid="{737B552F-1218-42FA-9E9E-BECAA42C8351}"/>
    <cellStyle name="Percent 17 9 3 2" xfId="5288" xr:uid="{CBDD64FC-83F9-44FE-B374-CE15E583A253}"/>
    <cellStyle name="Percent 17 9 3 3" xfId="5289" xr:uid="{2936CA69-A9B3-4D72-B337-AEE364E8F7A6}"/>
    <cellStyle name="Percent 17 9 4" xfId="5290" xr:uid="{083DBFBF-C4DC-40CD-80B8-13D469C29DD5}"/>
    <cellStyle name="Percent 17 9 5" xfId="5291" xr:uid="{A5AEAEE9-6163-4BB3-BD5D-7EBA784E0889}"/>
    <cellStyle name="Percent 18" xfId="4693" xr:uid="{DD313A2B-A053-44FC-8FF2-C2E958AF17A4}"/>
    <cellStyle name="Percent 18 2" xfId="5293" xr:uid="{C5F4762F-9A8F-422E-9223-FAEEE54CE52D}"/>
    <cellStyle name="Percent 18 3" xfId="5292" xr:uid="{2C4750D7-0481-41B5-B543-5B3B49694396}"/>
    <cellStyle name="Percent 19" xfId="4515" xr:uid="{A4D65005-8D99-4FE6-8069-6AE7B7E805F9}"/>
    <cellStyle name="Percent 2" xfId="58" xr:uid="{85CD0798-9060-4D36-AB48-02172FC57E3E}"/>
    <cellStyle name="Percent 2 10" xfId="2648" xr:uid="{FA5B98BB-9504-4A01-A6C2-C84042DCBD42}"/>
    <cellStyle name="Percent 2 10 2" xfId="2649" xr:uid="{F5F89E80-70B5-4AEF-996B-F19D2B0E0118}"/>
    <cellStyle name="Percent 2 10 3" xfId="4694" xr:uid="{48F695A2-CAF7-49F0-9FFC-5E1FBAF2A914}"/>
    <cellStyle name="Percent 2 10 4" xfId="4695" xr:uid="{079B29BD-2E9E-4B37-B619-14A66C1E372C}"/>
    <cellStyle name="Percent 2 10 5" xfId="4696" xr:uid="{E76FD692-7BF7-4CD8-87FC-D76228E29510}"/>
    <cellStyle name="Percent 2 10 6" xfId="4697" xr:uid="{2CCB629C-CB4D-4FBD-8960-3A0D1F91C31D}"/>
    <cellStyle name="Percent 2 10 7" xfId="4698" xr:uid="{AAB0D17B-0AC2-4B14-A35E-AE1D96D62A67}"/>
    <cellStyle name="Percent 2 10 8" xfId="4699" xr:uid="{DBA3F256-420F-47C5-8204-1513A510ECEE}"/>
    <cellStyle name="Percent 2 10 9" xfId="23667" xr:uid="{F73206CB-C3C3-40D0-8207-5F37B8A27733}"/>
    <cellStyle name="Percent 2 11" xfId="2650" xr:uid="{D662C06D-1194-4E29-A45F-C6A5CCB44B18}"/>
    <cellStyle name="Percent 2 11 2" xfId="2651" xr:uid="{D31E4A52-17AC-4E77-8472-7EC846096CAE}"/>
    <cellStyle name="Percent 2 11 3" xfId="4700" xr:uid="{B4F32B88-446A-49AC-8EEC-667434E3C8C9}"/>
    <cellStyle name="Percent 2 11 4" xfId="4701" xr:uid="{2337EF40-4925-4875-965C-25A4551F1AF2}"/>
    <cellStyle name="Percent 2 11 5" xfId="4702" xr:uid="{03B1B4DF-4627-469D-9E18-ECC59E6BA180}"/>
    <cellStyle name="Percent 2 11 6" xfId="4703" xr:uid="{37F3D2F4-D554-4E08-9405-15AA57CED139}"/>
    <cellStyle name="Percent 2 11 7" xfId="4704" xr:uid="{4F7EF080-0C3C-40AF-9047-E7DDE439562E}"/>
    <cellStyle name="Percent 2 11 8" xfId="4705" xr:uid="{FA9A1459-861E-47B7-8780-EFF9F3B79561}"/>
    <cellStyle name="Percent 2 12" xfId="2652" xr:uid="{7EA39445-C568-4EAB-9585-710F603B6E54}"/>
    <cellStyle name="Percent 2 13" xfId="2653" xr:uid="{9CBC9DCA-5827-41A8-A947-BB46C045EBEB}"/>
    <cellStyle name="Percent 2 14" xfId="2654" xr:uid="{EFC85886-7EDA-40A4-A338-9B697532C7AB}"/>
    <cellStyle name="Percent 2 15" xfId="2655" xr:uid="{5F49650C-3AC2-4763-B3CE-7004F41268B3}"/>
    <cellStyle name="Percent 2 16" xfId="2656" xr:uid="{65DB8AF4-76A3-48B3-AD9E-D5B6D64E43D7}"/>
    <cellStyle name="Percent 2 17" xfId="2657" xr:uid="{10AC2D9C-969A-4776-838C-23889D76A022}"/>
    <cellStyle name="Percent 2 18" xfId="2658" xr:uid="{50EFF264-79E1-4A94-8CD0-828BC5AE9305}"/>
    <cellStyle name="Percent 2 19" xfId="2659" xr:uid="{7514FEE6-4808-4660-A3CE-96F3D6C862C0}"/>
    <cellStyle name="Percent 2 2" xfId="252" xr:uid="{B60A1039-96A4-4D1D-A4DA-A7308329EC6A}"/>
    <cellStyle name="Percent 2 2 2" xfId="253" xr:uid="{2FF6DBA5-EB66-4D2A-8E34-89112D9042FE}"/>
    <cellStyle name="Percent 2 2 3" xfId="254" xr:uid="{E70A71D9-901A-45E6-8C38-B37E6A72A85C}"/>
    <cellStyle name="Percent 2 2 3 2" xfId="255" xr:uid="{6A297742-B831-47D9-BC9B-C751A0DE52E1}"/>
    <cellStyle name="Percent 2 2 3 3" xfId="256" xr:uid="{44F64FBC-FEC2-401A-ABA3-99EABF265635}"/>
    <cellStyle name="Percent 2 2 3 4" xfId="380" xr:uid="{93E3CB28-0B0F-4751-A07F-97DC0B9E5553}"/>
    <cellStyle name="Percent 2 2 4" xfId="257" xr:uid="{C26FA2D6-E045-4BBA-8F32-038D74139B39}"/>
    <cellStyle name="Percent 2 2 4 2" xfId="2661" xr:uid="{29B9D5F6-8D15-4CE2-89F5-7A74654E1C09}"/>
    <cellStyle name="Percent 2 2 5" xfId="2662" xr:uid="{B727051D-6F85-4E28-850E-908AAFB92962}"/>
    <cellStyle name="Percent 2 2 6" xfId="2663" xr:uid="{6E547A06-F331-40FB-B1D6-A2BA63405C3F}"/>
    <cellStyle name="Percent 2 2 6 2" xfId="4706" xr:uid="{941E1061-C3B9-42BD-AE2F-E5B371724503}"/>
    <cellStyle name="Percent 2 2 7" xfId="2660" xr:uid="{3471AAEA-BA5F-4E80-BE7B-8C67823B0971}"/>
    <cellStyle name="Percent 2 2 7 2" xfId="4707" xr:uid="{C18B956D-BC36-4A4C-94F1-A78BE429CA81}"/>
    <cellStyle name="Percent 2 2 8" xfId="4708" xr:uid="{DB4D228D-B12C-4329-B201-1141B500EA40}"/>
    <cellStyle name="Percent 2 2 9" xfId="4709" xr:uid="{D0338572-7C10-4AB0-940C-951668504054}"/>
    <cellStyle name="Percent 2 20" xfId="2664" xr:uid="{D2114D20-28EC-4999-BEB9-A43A31341EAE}"/>
    <cellStyle name="Percent 2 20 2" xfId="5294" xr:uid="{C278DBA0-4C4A-4CD6-BD2C-4D2B4E32C0AA}"/>
    <cellStyle name="Percent 2 20 2 2" xfId="5295" xr:uid="{DB2F6323-6559-4152-8A74-5AA1E5C8DC22}"/>
    <cellStyle name="Percent 2 20 2 3" xfId="5296" xr:uid="{E87F0A8E-4B5A-4C18-A881-B48212C8CF73}"/>
    <cellStyle name="Percent 2 20 2 3 2" xfId="5297" xr:uid="{51E150E6-3812-4DAA-B1D6-17C911A9FBAC}"/>
    <cellStyle name="Percent 2 20 2 3 3" xfId="5298" xr:uid="{1B3D1466-2028-4EFB-AD8E-39DCFE9B2145}"/>
    <cellStyle name="Percent 2 20 2 4" xfId="5299" xr:uid="{79450637-BC99-4188-BBC0-21A813BEFD14}"/>
    <cellStyle name="Percent 2 20 2 5" xfId="5300" xr:uid="{F47EDB57-681A-4C92-B62E-5E50BEC5472B}"/>
    <cellStyle name="Percent 2 21" xfId="2665" xr:uid="{919CAF22-0479-4B25-AB30-28FE624EE021}"/>
    <cellStyle name="Percent 2 22" xfId="2666" xr:uid="{A87F211C-79A9-44E5-8C42-CF4DAC62265D}"/>
    <cellStyle name="Percent 2 23" xfId="2667" xr:uid="{F2449BC5-40EB-4875-BD3F-F8C18FDBAFDC}"/>
    <cellStyle name="Percent 2 24" xfId="2668" xr:uid="{D8305A33-7FFB-411A-A77B-99A2728FBAA1}"/>
    <cellStyle name="Percent 2 25" xfId="2669" xr:uid="{3A89899D-7F7F-4113-9DCB-8A0867451A72}"/>
    <cellStyle name="Percent 2 26" xfId="2670" xr:uid="{9A3BEF0F-FAD6-4D3B-86EB-CC4E8EA2B980}"/>
    <cellStyle name="Percent 2 27" xfId="2671" xr:uid="{AC602B75-DACF-4ACC-B1CA-494264E1307B}"/>
    <cellStyle name="Percent 2 28" xfId="2672" xr:uid="{D5318459-4F11-425D-A1FB-AB516C6B8707}"/>
    <cellStyle name="Percent 2 29" xfId="2673" xr:uid="{A774FFD9-293A-4195-88B4-D84F0ACD3C6E}"/>
    <cellStyle name="Percent 2 3" xfId="258" xr:uid="{23C19EDD-498A-4442-B680-7F99B106BE44}"/>
    <cellStyle name="Percent 2 3 10" xfId="2674" xr:uid="{4BD0420A-40AC-49E3-8247-14F924BDF4D2}"/>
    <cellStyle name="Percent 2 3 11" xfId="2675" xr:uid="{49F5B75A-E09A-4579-9D34-99336EF60EF2}"/>
    <cellStyle name="Percent 2 3 12" xfId="2676" xr:uid="{326B10FD-F6E0-4C3C-85D1-EEDCD4B31B9D}"/>
    <cellStyle name="Percent 2 3 13" xfId="2677" xr:uid="{DFDF4F2B-CD4D-46D1-B914-3CB7A61F8CC4}"/>
    <cellStyle name="Percent 2 3 14" xfId="2678" xr:uid="{0F1CF781-3CCB-4481-9083-8F06A5B1189E}"/>
    <cellStyle name="Percent 2 3 15" xfId="2679" xr:uid="{F0C68AA1-06AD-46C5-B751-15E57975B7B3}"/>
    <cellStyle name="Percent 2 3 16" xfId="2680" xr:uid="{46546E68-B119-4591-8180-697FF0D8D4FF}"/>
    <cellStyle name="Percent 2 3 17" xfId="23668" xr:uid="{43D45C95-4D2D-4870-9745-9B2213EF95A6}"/>
    <cellStyle name="Percent 2 3 2" xfId="259" xr:uid="{EDFF922E-0FDE-4A90-B045-12739EC0BB41}"/>
    <cellStyle name="Percent 2 3 2 2" xfId="23669" xr:uid="{EB5B51D9-3065-4B19-9AA2-F8FED5049BB6}"/>
    <cellStyle name="Percent 2 3 3" xfId="260" xr:uid="{B792B847-34FD-401B-8DB7-7AB89C75B873}"/>
    <cellStyle name="Percent 2 3 3 2" xfId="261" xr:uid="{FBA49737-190D-4EA2-88EC-F6B806D4B2B9}"/>
    <cellStyle name="Percent 2 3 3 3" xfId="262" xr:uid="{BD9AFD20-5FE8-4A75-84CF-288F820D6A71}"/>
    <cellStyle name="Percent 2 3 3 3 2" xfId="263" xr:uid="{B7C3BBA1-A011-424E-A674-18CE634E1C06}"/>
    <cellStyle name="Percent 2 3 3 3 3" xfId="264" xr:uid="{95210D9B-0314-4B59-8CDD-4611669F6540}"/>
    <cellStyle name="Percent 2 3 3 3 4" xfId="382" xr:uid="{3BC5A92D-F7B2-4AB7-89C2-503D57D0BEC7}"/>
    <cellStyle name="Percent 2 3 3 3 4 2" xfId="2681" xr:uid="{00AFFA23-94BA-4B0F-8F2D-D899D7C32F5E}"/>
    <cellStyle name="Percent 2 3 3 4" xfId="23670" xr:uid="{17BA4964-3E4C-4D33-A222-39D9AC1F1510}"/>
    <cellStyle name="Percent 2 3 4" xfId="265" xr:uid="{3B9E0AF3-AA57-4EC8-99CD-30D93DDA9333}"/>
    <cellStyle name="Percent 2 3 4 2" xfId="23671" xr:uid="{43E526AB-E96F-434F-8418-18F42D86E825}"/>
    <cellStyle name="Percent 2 3 5" xfId="381" xr:uid="{D912FA11-1D67-4474-A670-41A9CCBD7005}"/>
    <cellStyle name="Percent 2 3 5 2" xfId="2682" xr:uid="{933E0BED-B41B-4C1E-A51D-DFF10D6F49DA}"/>
    <cellStyle name="Percent 2 3 5 3" xfId="23672" xr:uid="{6B86CDF8-B24F-4C01-B5EA-178355AE18DE}"/>
    <cellStyle name="Percent 2 3 6" xfId="2683" xr:uid="{0383EF01-504F-489C-BA17-AE629823B9DB}"/>
    <cellStyle name="Percent 2 3 6 2" xfId="23673" xr:uid="{41661A45-9BD5-48FA-B4E3-497A472A1D50}"/>
    <cellStyle name="Percent 2 3 7" xfId="2684" xr:uid="{655D63C2-2122-497F-9C69-1C8D39923913}"/>
    <cellStyle name="Percent 2 3 7 2" xfId="23674" xr:uid="{8E8C6D71-1537-42E7-A1E3-C6BD0A47D400}"/>
    <cellStyle name="Percent 2 3 8" xfId="2685" xr:uid="{675D517E-9AE5-44EC-A1C5-EE2AA640FF99}"/>
    <cellStyle name="Percent 2 3 8 2" xfId="23675" xr:uid="{971813F5-99F2-4FE1-B754-0C2A35159526}"/>
    <cellStyle name="Percent 2 3 9" xfId="2686" xr:uid="{E6692562-FDBE-4728-BFDA-9BD1AC48155F}"/>
    <cellStyle name="Percent 2 30" xfId="2687" xr:uid="{1D0C8CD9-7C25-4CCD-95CA-2D5B652E29DE}"/>
    <cellStyle name="Percent 2 31" xfId="2688" xr:uid="{DC071194-1C19-489D-A917-72706CB14051}"/>
    <cellStyle name="Percent 2 32" xfId="2689" xr:uid="{CD546783-18C0-4E0A-9211-7ED99CB13F9A}"/>
    <cellStyle name="Percent 2 33" xfId="2690" xr:uid="{75051D71-E24B-45C0-8624-C8D6418A3A29}"/>
    <cellStyle name="Percent 2 33 2" xfId="5301" xr:uid="{9033E351-B592-485B-9A80-B32A69F227ED}"/>
    <cellStyle name="Percent 2 34" xfId="2691" xr:uid="{F63626B2-DD5A-4976-9F29-D94AE32BEAA7}"/>
    <cellStyle name="Percent 2 34 2" xfId="5302" xr:uid="{BBB925EB-14BE-4DBB-8DB4-CC77A5E2FE70}"/>
    <cellStyle name="Percent 2 35" xfId="2692" xr:uid="{10449907-BECD-45CC-A99C-4CA99AC47D8E}"/>
    <cellStyle name="Percent 2 35 2" xfId="5303" xr:uid="{05C4A5D9-6006-4259-A996-383AE92CF7A0}"/>
    <cellStyle name="Percent 2 36" xfId="2693" xr:uid="{DECD4AE6-0569-4E4B-A384-C1E648F44D7C}"/>
    <cellStyle name="Percent 2 36 2" xfId="5304" xr:uid="{56F0849F-1351-48E8-9A8D-49D3399CA0E3}"/>
    <cellStyle name="Percent 2 37" xfId="2694" xr:uid="{92FFCFA6-681F-4FD5-B019-81EEF2340BBE}"/>
    <cellStyle name="Percent 2 37 2" xfId="5305" xr:uid="{3BBA6BC6-FDAC-4643-8A27-E59FB340A78E}"/>
    <cellStyle name="Percent 2 38" xfId="2695" xr:uid="{0600770B-59A7-4F39-AA8E-A92AE69ED908}"/>
    <cellStyle name="Percent 2 38 2" xfId="5306" xr:uid="{9866D275-E990-4F33-9BA5-8432800F48B9}"/>
    <cellStyle name="Percent 2 39" xfId="2696" xr:uid="{CD8FBE49-D72B-4C8B-81F6-998A721BA2F5}"/>
    <cellStyle name="Percent 2 39 2" xfId="5307" xr:uid="{B32FC812-69F7-4046-91F5-6A4A2A5B048A}"/>
    <cellStyle name="Percent 2 4" xfId="266" xr:uid="{B62A8461-0DE0-45D8-B8E9-CFC025583D35}"/>
    <cellStyle name="Percent 2 4 10" xfId="2697" xr:uid="{C12660C3-7B26-4BC0-8097-63A9FA3649D4}"/>
    <cellStyle name="Percent 2 4 10 2" xfId="5309" xr:uid="{ECB6EDB4-3B45-439F-BFF4-4A446109EB0B}"/>
    <cellStyle name="Percent 2 4 11" xfId="2698" xr:uid="{087B2ABA-6E73-4B85-8E6C-AF934252500C}"/>
    <cellStyle name="Percent 2 4 11 2" xfId="5310" xr:uid="{8C8AFE2A-8B75-4BF2-B0C9-EA28305863F1}"/>
    <cellStyle name="Percent 2 4 12" xfId="2699" xr:uid="{0E65783D-CDB4-4CCA-8BF7-71BBCD991406}"/>
    <cellStyle name="Percent 2 4 12 2" xfId="5311" xr:uid="{D745D75C-8C84-42D4-BB4B-94EEB14E6814}"/>
    <cellStyle name="Percent 2 4 13" xfId="2700" xr:uid="{AB0C7790-C293-4C95-AC85-3AE1CE017E8C}"/>
    <cellStyle name="Percent 2 4 13 2" xfId="5312" xr:uid="{551F3986-CD14-48C2-9034-4CEC4D6A3EA0}"/>
    <cellStyle name="Percent 2 4 14" xfId="2701" xr:uid="{D1194896-3167-4FAB-82F2-77AA2CD25CA9}"/>
    <cellStyle name="Percent 2 4 14 2" xfId="5313" xr:uid="{585D97C6-5931-4AE2-9928-F181CF68410C}"/>
    <cellStyle name="Percent 2 4 15" xfId="2702" xr:uid="{CA4924C0-4755-4F96-815E-269AFCE6ABE5}"/>
    <cellStyle name="Percent 2 4 15 2" xfId="5314" xr:uid="{47EE32BA-63D1-472D-A37C-BA95350DF024}"/>
    <cellStyle name="Percent 2 4 16" xfId="2703" xr:uid="{D834662A-BFD6-4035-9A0A-BAA72C030861}"/>
    <cellStyle name="Percent 2 4 16 2" xfId="5315" xr:uid="{790B6026-81C8-479A-9EEC-590086475F44}"/>
    <cellStyle name="Percent 2 4 17" xfId="5308" xr:uid="{98C0C93E-F297-4B5B-AE6B-198D37115FBE}"/>
    <cellStyle name="Percent 2 4 18" xfId="23676" xr:uid="{503596D2-C147-4DA4-93B4-AF822651B673}"/>
    <cellStyle name="Percent 2 4 2" xfId="2704" xr:uid="{4C965BCC-314B-4788-9CBC-F55202E5A48D}"/>
    <cellStyle name="Percent 2 4 2 2" xfId="5316" xr:uid="{2A764625-743D-4506-A35E-C7EC846D2B87}"/>
    <cellStyle name="Percent 2 4 3" xfId="2705" xr:uid="{C6E71B10-F9DC-4E6E-807E-F881FD870839}"/>
    <cellStyle name="Percent 2 4 3 2" xfId="5317" xr:uid="{FF0C2CFA-4DF9-4D5F-AD61-17E165B8A21E}"/>
    <cellStyle name="Percent 2 4 4" xfId="2706" xr:uid="{AC638DE5-E2D6-41A0-A920-25B4A92FFA10}"/>
    <cellStyle name="Percent 2 4 4 2" xfId="5318" xr:uid="{48F87E73-D829-413D-B74A-A90C94A303F1}"/>
    <cellStyle name="Percent 2 4 5" xfId="2707" xr:uid="{CB8021E2-0C86-4DB7-A04C-4B0CB8CF83A6}"/>
    <cellStyle name="Percent 2 4 5 2" xfId="5319" xr:uid="{D6199B50-EBF4-4E34-B2F3-4B42E43ACC84}"/>
    <cellStyle name="Percent 2 4 6" xfId="2708" xr:uid="{789F0A2A-C402-46A6-B0F5-46E5D0F5530D}"/>
    <cellStyle name="Percent 2 4 6 2" xfId="5320" xr:uid="{B8309648-C4C1-44BC-89DF-2C0117427A86}"/>
    <cellStyle name="Percent 2 4 7" xfId="2709" xr:uid="{65946E32-E74B-4991-A525-D31E0FB615B7}"/>
    <cellStyle name="Percent 2 4 7 2" xfId="5321" xr:uid="{DDA350BF-84E9-40D1-AB3D-AB07BF9B4298}"/>
    <cellStyle name="Percent 2 4 8" xfId="2710" xr:uid="{774DF964-9B3A-4EA2-8BE0-012DA81B382D}"/>
    <cellStyle name="Percent 2 4 8 2" xfId="5322" xr:uid="{9E2362E0-EC20-45A0-A58D-96D92515B397}"/>
    <cellStyle name="Percent 2 4 9" xfId="2711" xr:uid="{95593E8F-1C1A-45E3-8CA0-475F2D939EC3}"/>
    <cellStyle name="Percent 2 4 9 2" xfId="5323" xr:uid="{7AEABF6A-CABD-4893-881D-C797BD951D09}"/>
    <cellStyle name="Percent 2 40" xfId="2712" xr:uid="{C2C2C9AE-547D-4246-A2F1-4B4887272A79}"/>
    <cellStyle name="Percent 2 40 2" xfId="5324" xr:uid="{760EE4DC-9280-4CC2-8927-6A6EB63AB657}"/>
    <cellStyle name="Percent 2 41" xfId="2713" xr:uid="{59462635-00F3-4F23-A107-FE28014BD60A}"/>
    <cellStyle name="Percent 2 41 2" xfId="5325" xr:uid="{24B223EC-7D2A-40E0-BA5B-61F9B4A4D366}"/>
    <cellStyle name="Percent 2 42" xfId="2714" xr:uid="{26EE8E4B-5A2C-4417-9C35-F8853E61B9FF}"/>
    <cellStyle name="Percent 2 42 2" xfId="5326" xr:uid="{F1655CD6-E14B-4EEF-B159-33FE7ED11709}"/>
    <cellStyle name="Percent 2 43" xfId="2715" xr:uid="{B9F22F8B-2AD0-4BEA-BC0A-FBF057D2C1EE}"/>
    <cellStyle name="Percent 2 43 2" xfId="5327" xr:uid="{03F35AC2-88AD-44AE-BDA0-F785F2F2EBB9}"/>
    <cellStyle name="Percent 2 44" xfId="2716" xr:uid="{C7F751F9-7DD6-435F-BFEF-68743929F18C}"/>
    <cellStyle name="Percent 2 44 2" xfId="5328" xr:uid="{0D8F50D9-DAC8-4CC6-8821-F61AD5139874}"/>
    <cellStyle name="Percent 2 45" xfId="2717" xr:uid="{BA8633E3-2EA0-41A1-BF6E-57586EE3A6AD}"/>
    <cellStyle name="Percent 2 45 2" xfId="5329" xr:uid="{AB6463A1-3CE7-4665-A5C7-EBA4FBA8BD46}"/>
    <cellStyle name="Percent 2 46" xfId="2718" xr:uid="{24BD814D-DB49-4C3E-B768-E18624CE5ED5}"/>
    <cellStyle name="Percent 2 46 2" xfId="5330" xr:uid="{13A2DC9A-082E-4CAA-BFA7-5BA9D9839CE1}"/>
    <cellStyle name="Percent 2 47" xfId="2719" xr:uid="{A2B5A158-0CD3-49FB-B6A8-7521B7846CD0}"/>
    <cellStyle name="Percent 2 47 2" xfId="5331" xr:uid="{48BC20DD-4EDB-4B2A-A99A-52EC6E5F7D55}"/>
    <cellStyle name="Percent 2 48" xfId="2720" xr:uid="{35E4B5B7-5684-41BA-9BFB-685D6D186A26}"/>
    <cellStyle name="Percent 2 48 2" xfId="2721" xr:uid="{E12E46C0-6A89-468E-8700-A1E70A68CA57}"/>
    <cellStyle name="Percent 2 48 2 2" xfId="5333" xr:uid="{A3BCA2FF-AFD4-46CA-8913-97684A6C8262}"/>
    <cellStyle name="Percent 2 48 3" xfId="5334" xr:uid="{EA4B2008-FB92-42B8-AE4D-A6504F769B18}"/>
    <cellStyle name="Percent 2 48 4" xfId="5332" xr:uid="{BA3BFB98-642D-489A-8F32-9551922FF473}"/>
    <cellStyle name="Percent 2 49" xfId="2722" xr:uid="{22BE3C22-9168-4FD3-B657-FDF4E46C6920}"/>
    <cellStyle name="Percent 2 49 2" xfId="5336" xr:uid="{83558C99-C948-439B-A942-8001E7835973}"/>
    <cellStyle name="Percent 2 49 3" xfId="5335" xr:uid="{501F14B8-58E7-4CDF-962B-8B392FAA8254}"/>
    <cellStyle name="Percent 2 5" xfId="267" xr:uid="{1AE3CEC4-191F-4A7F-8EE8-909E659140CF}"/>
    <cellStyle name="Percent 2 5 10" xfId="2723" xr:uid="{EEBD7A44-946B-4CE4-BB66-B562EAA59129}"/>
    <cellStyle name="Percent 2 5 10 2" xfId="5338" xr:uid="{85B20204-ECD1-4DEB-9F9B-B11F6FFCC97A}"/>
    <cellStyle name="Percent 2 5 11" xfId="2724" xr:uid="{772B422B-CF0B-4DF1-A91B-6C1191CD76BC}"/>
    <cellStyle name="Percent 2 5 11 2" xfId="5339" xr:uid="{EACEE1CC-2B40-4770-B4F6-0F1613DA0522}"/>
    <cellStyle name="Percent 2 5 12" xfId="2725" xr:uid="{9C320448-CEA6-41E9-A17E-BF189D95C89F}"/>
    <cellStyle name="Percent 2 5 12 2" xfId="5340" xr:uid="{AB4C380A-2672-4821-9FA6-68C159CEE402}"/>
    <cellStyle name="Percent 2 5 13" xfId="2726" xr:uid="{688EF32F-80A6-4678-9C0A-E43CD48517F0}"/>
    <cellStyle name="Percent 2 5 13 2" xfId="5341" xr:uid="{B8F44111-B928-410E-BD16-CF081CF13A75}"/>
    <cellStyle name="Percent 2 5 14" xfId="2727" xr:uid="{45D7A43C-EC08-40DD-8456-9BB80910C730}"/>
    <cellStyle name="Percent 2 5 14 2" xfId="5342" xr:uid="{0A99D885-349E-4F04-BEF7-2AC0CF8F56F0}"/>
    <cellStyle name="Percent 2 5 15" xfId="2728" xr:uid="{3DD41F83-AF79-4C35-8A60-63BA695E5A97}"/>
    <cellStyle name="Percent 2 5 15 2" xfId="5343" xr:uid="{4E4A9AFE-4AEB-4C1E-AD2E-409D5BFE603F}"/>
    <cellStyle name="Percent 2 5 16" xfId="5337" xr:uid="{DF289E29-03CD-4262-B94C-8304E830A075}"/>
    <cellStyle name="Percent 2 5 17" xfId="23677" xr:uid="{952C63C3-9A64-40E0-8FC2-4EB5E46E5B62}"/>
    <cellStyle name="Percent 2 5 2" xfId="2729" xr:uid="{741A36A5-8361-421A-AF07-459BB89FFFCE}"/>
    <cellStyle name="Percent 2 5 2 2" xfId="5344" xr:uid="{3E01F127-7A5F-4C89-8C27-B66D5E62EA9D}"/>
    <cellStyle name="Percent 2 5 3" xfId="2730" xr:uid="{01D9631C-7E19-40AF-A18E-305012DADE26}"/>
    <cellStyle name="Percent 2 5 3 2" xfId="5345" xr:uid="{49AEC21B-17EA-41CF-A3A8-74AAABD9E3D5}"/>
    <cellStyle name="Percent 2 5 4" xfId="2731" xr:uid="{E5DADCDD-6ED7-479D-8CCA-C9C38DF98967}"/>
    <cellStyle name="Percent 2 5 4 2" xfId="5346" xr:uid="{175CD381-E064-4820-99BD-1AC6A34A1B19}"/>
    <cellStyle name="Percent 2 5 5" xfId="2732" xr:uid="{BF27EA3F-CA05-4E41-AC90-F65326ED28F9}"/>
    <cellStyle name="Percent 2 5 5 2" xfId="5347" xr:uid="{EA7A023E-C1A9-4BC6-A518-E03BBC8D7488}"/>
    <cellStyle name="Percent 2 5 6" xfId="2733" xr:uid="{45385DA2-571B-4F1D-9376-120278231796}"/>
    <cellStyle name="Percent 2 5 6 2" xfId="5348" xr:uid="{49B3BC2C-2655-449A-88B6-A7CDF47ED56C}"/>
    <cellStyle name="Percent 2 5 7" xfId="2734" xr:uid="{AB0A63D5-54A0-4FDD-A221-4A3ED9E358C8}"/>
    <cellStyle name="Percent 2 5 7 2" xfId="5349" xr:uid="{8BDEB70E-0C6A-4C8C-B73E-B48F0ACD913D}"/>
    <cellStyle name="Percent 2 5 8" xfId="2735" xr:uid="{A17F8A35-3A09-4D30-8D53-5AD3EC28E2FE}"/>
    <cellStyle name="Percent 2 5 8 2" xfId="5350" xr:uid="{55BA94A7-73B5-46B4-B994-D51BB1EAFBD5}"/>
    <cellStyle name="Percent 2 5 9" xfId="2736" xr:uid="{A9B8A2A4-809F-48E4-8DC7-78ACE8E1842C}"/>
    <cellStyle name="Percent 2 5 9 2" xfId="5351" xr:uid="{677D06F6-8217-43DC-A655-C47885828DA8}"/>
    <cellStyle name="Percent 2 50" xfId="23666" xr:uid="{B87CA2D4-A9AB-4C82-8776-091E0B6ED84A}"/>
    <cellStyle name="Percent 2 6" xfId="2737" xr:uid="{EEFF5698-C008-48ED-92D2-C8CF4958301B}"/>
    <cellStyle name="Percent 2 6 10" xfId="2738" xr:uid="{47C201EA-54E0-45EC-B010-6AC0D4605703}"/>
    <cellStyle name="Percent 2 6 10 2" xfId="5353" xr:uid="{4595380E-4791-4098-9220-A526125FD67E}"/>
    <cellStyle name="Percent 2 6 11" xfId="2739" xr:uid="{99878A71-7A23-4BB7-A1D2-111CCC33815C}"/>
    <cellStyle name="Percent 2 6 11 2" xfId="5354" xr:uid="{51DCD0D5-F3F6-4B62-A526-64D696BD023A}"/>
    <cellStyle name="Percent 2 6 12" xfId="2740" xr:uid="{856CF9A0-C296-4AB4-9411-F31EAED92D5F}"/>
    <cellStyle name="Percent 2 6 12 2" xfId="5355" xr:uid="{0D2B6A85-2BF8-416D-B40C-CE8112A4A48C}"/>
    <cellStyle name="Percent 2 6 13" xfId="2741" xr:uid="{8C1EEF6A-C126-43C3-87C7-5E41C7ECA166}"/>
    <cellStyle name="Percent 2 6 13 2" xfId="5356" xr:uid="{05161A02-95CE-4FD5-9479-DA180204B063}"/>
    <cellStyle name="Percent 2 6 14" xfId="2742" xr:uid="{F7F2FC3C-1F8D-494A-BA15-DAC3F70999A1}"/>
    <cellStyle name="Percent 2 6 14 2" xfId="5357" xr:uid="{9229176B-F60E-4385-8238-BF252BB4D785}"/>
    <cellStyle name="Percent 2 6 15" xfId="2743" xr:uid="{FF5FE9AD-8273-4AD1-A3EF-E4D9F6AA2EFF}"/>
    <cellStyle name="Percent 2 6 15 2" xfId="5358" xr:uid="{C95D1068-FA1A-4B6B-A164-C53BB8655908}"/>
    <cellStyle name="Percent 2 6 16" xfId="5352" xr:uid="{89790F27-E007-431E-BDE9-87A723ACF1D2}"/>
    <cellStyle name="Percent 2 6 17" xfId="23678" xr:uid="{0F8E724A-A9BB-44EF-BA13-6EF3EBED5F44}"/>
    <cellStyle name="Percent 2 6 2" xfId="2744" xr:uid="{18C01AE3-BF1F-499B-B58D-CBB47FC4A12E}"/>
    <cellStyle name="Percent 2 6 2 2" xfId="5359" xr:uid="{54006DA7-7444-4DD5-8F1F-39927ECC6971}"/>
    <cellStyle name="Percent 2 6 3" xfId="2745" xr:uid="{65CDA0C7-B87A-4628-AE5A-31A42CCAEF26}"/>
    <cellStyle name="Percent 2 6 3 2" xfId="5360" xr:uid="{CCD8DAFB-9374-4034-9101-7A0B1D22AA5E}"/>
    <cellStyle name="Percent 2 6 4" xfId="2746" xr:uid="{EB5D112C-2CE7-406D-83EA-BAA618266679}"/>
    <cellStyle name="Percent 2 6 4 2" xfId="5361" xr:uid="{D5C84457-6A82-4408-A75E-886F9876CFCC}"/>
    <cellStyle name="Percent 2 6 5" xfId="2747" xr:uid="{988BD61E-7842-4B0E-A42A-36753D107C22}"/>
    <cellStyle name="Percent 2 6 5 2" xfId="5362" xr:uid="{3F260D53-A558-4548-9568-FA8D611F668B}"/>
    <cellStyle name="Percent 2 6 6" xfId="2748" xr:uid="{014D408F-5E57-4F60-B5C5-A2B815EA2737}"/>
    <cellStyle name="Percent 2 6 6 2" xfId="5363" xr:uid="{1EA27C95-FFDA-486B-8528-3508A8A6BC16}"/>
    <cellStyle name="Percent 2 6 7" xfId="2749" xr:uid="{ACAF24FC-D11C-486F-9065-FD854930D279}"/>
    <cellStyle name="Percent 2 6 7 2" xfId="5364" xr:uid="{3556E877-815E-46C1-BCA3-8C676B426F92}"/>
    <cellStyle name="Percent 2 6 8" xfId="2750" xr:uid="{11A7F8A8-F4F1-46AE-AD68-22A5F3CA9604}"/>
    <cellStyle name="Percent 2 6 8 2" xfId="5365" xr:uid="{E572FEC5-165A-4131-AF80-CE697AECB646}"/>
    <cellStyle name="Percent 2 6 9" xfId="2751" xr:uid="{9083A5D0-E3A2-4B9D-8715-0921FFA4B212}"/>
    <cellStyle name="Percent 2 6 9 2" xfId="5366" xr:uid="{1F02EB1E-1DAE-4256-915A-41ED28C761C2}"/>
    <cellStyle name="Percent 2 7" xfId="2752" xr:uid="{BB6F4800-49CF-4B48-AA60-B5EB7DF4A315}"/>
    <cellStyle name="Percent 2 7 10" xfId="23679" xr:uid="{1D58B141-F733-4FC8-86D6-B9B5C1AB16E7}"/>
    <cellStyle name="Percent 2 7 2" xfId="2753" xr:uid="{F9F3E5E1-BDA4-43BD-BF75-475FF480A417}"/>
    <cellStyle name="Percent 2 7 2 2" xfId="5368" xr:uid="{EE25D67D-08A7-4693-84F4-0F2781953E8A}"/>
    <cellStyle name="Percent 2 7 3" xfId="4710" xr:uid="{9EB30426-5BCD-4254-89FE-0517A9FD2DA1}"/>
    <cellStyle name="Percent 2 7 3 2" xfId="5369" xr:uid="{BC47C6A7-3931-4BCD-91F8-46FD00EF2242}"/>
    <cellStyle name="Percent 2 7 4" xfId="4711" xr:uid="{545E92A9-6D10-42AC-AACC-5D704128384D}"/>
    <cellStyle name="Percent 2 7 4 2" xfId="5370" xr:uid="{063928D0-AD11-4836-AC12-DB0B4873B18E}"/>
    <cellStyle name="Percent 2 7 5" xfId="4712" xr:uid="{06A4EC82-EA94-4918-A72D-89D765585AE7}"/>
    <cellStyle name="Percent 2 7 5 2" xfId="5371" xr:uid="{82F68FCE-DBCD-4694-8AEE-D0E3F341C1B8}"/>
    <cellStyle name="Percent 2 7 6" xfId="4713" xr:uid="{F0201B26-77B6-4921-8358-5264240D7EBD}"/>
    <cellStyle name="Percent 2 7 6 2" xfId="5372" xr:uid="{28AD7CDA-A8BA-449C-B24B-152494B872A2}"/>
    <cellStyle name="Percent 2 7 7" xfId="4714" xr:uid="{2DC271D0-B452-42E9-8C3C-27309EE3E8A6}"/>
    <cellStyle name="Percent 2 7 7 2" xfId="5373" xr:uid="{D62D9C2A-51A7-40A0-BF14-8A89F9B775BA}"/>
    <cellStyle name="Percent 2 7 8" xfId="4715" xr:uid="{9CEA416C-A862-4E83-B5E1-D67DEFEB366C}"/>
    <cellStyle name="Percent 2 7 8 2" xfId="5374" xr:uid="{72CC6596-ABCE-4C1C-8FA7-1D4AA7862D96}"/>
    <cellStyle name="Percent 2 7 9" xfId="5367" xr:uid="{13E4E82A-CF05-44C6-8F21-35526924174D}"/>
    <cellStyle name="Percent 2 8" xfId="2754" xr:uid="{ABADAA89-C4F3-40A9-9BCE-275EA00DCF61}"/>
    <cellStyle name="Percent 2 8 10" xfId="5375" xr:uid="{395EC635-EC27-4C5D-AFBA-AB3AE1D73535}"/>
    <cellStyle name="Percent 2 8 11" xfId="23680" xr:uid="{C40F5F1E-6240-467D-B2AA-1EF23F24CC44}"/>
    <cellStyle name="Percent 2 8 2" xfId="2755" xr:uid="{895D4CC6-6689-4DD1-B516-A62B1EE532DF}"/>
    <cellStyle name="Percent 2 8 2 2" xfId="5377" xr:uid="{3B8A63E5-47EA-4707-A67F-2A79E0417AA9}"/>
    <cellStyle name="Percent 2 8 2 3" xfId="5376" xr:uid="{3EAD9311-B1A9-411C-8760-6C5973BE11C0}"/>
    <cellStyle name="Percent 2 8 3" xfId="4716" xr:uid="{49562C92-288B-4213-B747-E6A37E74ABF0}"/>
    <cellStyle name="Percent 2 8 3 2" xfId="5379" xr:uid="{811118E5-91BD-4B12-BB3C-7CE405C7395F}"/>
    <cellStyle name="Percent 2 8 3 3" xfId="5378" xr:uid="{0789FB18-46C8-454C-AF52-813D6D8B0B25}"/>
    <cellStyle name="Percent 2 8 4" xfId="4717" xr:uid="{CFA9DD73-E8FD-4180-8DC3-9C2A49A7EBCE}"/>
    <cellStyle name="Percent 2 8 4 2" xfId="5381" xr:uid="{EE67D8CF-9739-4B9C-8633-B458FB0CA09F}"/>
    <cellStyle name="Percent 2 8 4 3" xfId="5380" xr:uid="{DB911821-9973-4156-80D1-9B2F45ECA408}"/>
    <cellStyle name="Percent 2 8 5" xfId="4718" xr:uid="{50432C35-4422-4DC4-AE6F-780A9FA24A53}"/>
    <cellStyle name="Percent 2 8 5 2" xfId="5383" xr:uid="{F26B5CC0-8EA7-43A2-B3DC-A4AE4933FD90}"/>
    <cellStyle name="Percent 2 8 5 3" xfId="5382" xr:uid="{3A7A48B5-25ED-44DA-AFE1-AB934171CEAE}"/>
    <cellStyle name="Percent 2 8 6" xfId="4719" xr:uid="{57260D26-1BB9-4DC8-B5F3-63BC558C1EBD}"/>
    <cellStyle name="Percent 2 8 6 2" xfId="5385" xr:uid="{C10233CD-DBD1-420E-AF47-1808000F383A}"/>
    <cellStyle name="Percent 2 8 6 3" xfId="5384" xr:uid="{6ABBF8DE-F141-4D37-B6BE-C12A65989FDC}"/>
    <cellStyle name="Percent 2 8 7" xfId="4720" xr:uid="{CEEAE9B1-6D0C-4FD6-900E-5F85567FA7FB}"/>
    <cellStyle name="Percent 2 8 7 2" xfId="5387" xr:uid="{AFA2B821-9F90-4772-804F-C98F40192104}"/>
    <cellStyle name="Percent 2 8 7 3" xfId="5386" xr:uid="{C74768E3-B03B-4C6B-9A13-F0964EB3A84D}"/>
    <cellStyle name="Percent 2 8 8" xfId="4721" xr:uid="{8586B0A4-23ED-4DA9-BAF1-8CA9662BA3C2}"/>
    <cellStyle name="Percent 2 8 8 2" xfId="5389" xr:uid="{53AA14EC-0E33-487B-B2E8-7703F99C0B3B}"/>
    <cellStyle name="Percent 2 8 8 3" xfId="5388" xr:uid="{F75B2884-FF35-4829-8596-3D7D400C2EB7}"/>
    <cellStyle name="Percent 2 8 9" xfId="5390" xr:uid="{BD059E7A-529D-4B2D-B744-AC1DEF30EE53}"/>
    <cellStyle name="Percent 2 9" xfId="2756" xr:uid="{D009907F-F7DA-422D-976E-17F91E554572}"/>
    <cellStyle name="Percent 2 9 10" xfId="5391" xr:uid="{41DD0458-D952-46FE-8CC2-942D0F99C38A}"/>
    <cellStyle name="Percent 2 9 11" xfId="23681" xr:uid="{FA485732-B579-46DD-9056-30FEEC0D3B69}"/>
    <cellStyle name="Percent 2 9 2" xfId="2757" xr:uid="{195EA403-59C0-47BB-B1DC-455787E43E55}"/>
    <cellStyle name="Percent 2 9 2 2" xfId="5393" xr:uid="{5964F2C1-E633-4549-B504-0B5EA7D467C3}"/>
    <cellStyle name="Percent 2 9 2 3" xfId="5392" xr:uid="{E6BF26B7-0110-413A-9A18-47D57E568309}"/>
    <cellStyle name="Percent 2 9 3" xfId="4722" xr:uid="{2948ECDF-1582-4633-A32A-6F157062F4A5}"/>
    <cellStyle name="Percent 2 9 3 2" xfId="5395" xr:uid="{02534A3B-998B-426F-8B1C-FF13C8C7474B}"/>
    <cellStyle name="Percent 2 9 3 3" xfId="5394" xr:uid="{7EFF02E4-F256-4B1D-96F4-2C27D8105D69}"/>
    <cellStyle name="Percent 2 9 4" xfId="4723" xr:uid="{89CCE34D-065A-4510-A1B1-15EFAC3AF9F2}"/>
    <cellStyle name="Percent 2 9 4 2" xfId="5397" xr:uid="{B1642B44-18A9-472E-9A72-4F4B949C21A0}"/>
    <cellStyle name="Percent 2 9 4 3" xfId="5396" xr:uid="{E6C2F746-D120-49A0-BA2A-21072020F858}"/>
    <cellStyle name="Percent 2 9 5" xfId="4724" xr:uid="{4222CEED-88B6-4BA8-8F9D-7815205B382D}"/>
    <cellStyle name="Percent 2 9 5 2" xfId="5399" xr:uid="{D0F5F504-583B-4AE5-8304-EEBD06FDDD64}"/>
    <cellStyle name="Percent 2 9 5 3" xfId="5398" xr:uid="{2B9035CB-F8B1-4FED-B734-66596D42838D}"/>
    <cellStyle name="Percent 2 9 6" xfId="4725" xr:uid="{8CBC4C64-90D1-4B0C-A10C-8E185AFC0A89}"/>
    <cellStyle name="Percent 2 9 6 2" xfId="5401" xr:uid="{CB1844D0-A55D-4BBA-B8E9-13BE1A7ECEB4}"/>
    <cellStyle name="Percent 2 9 6 3" xfId="5400" xr:uid="{9684C471-B777-4901-ADF9-FAEFD2AE1275}"/>
    <cellStyle name="Percent 2 9 7" xfId="4726" xr:uid="{CEA6F470-02EE-43AD-A28B-C4736005E6E9}"/>
    <cellStyle name="Percent 2 9 7 2" xfId="5403" xr:uid="{3939B047-6F1C-4800-8ACE-A3AA0C13095D}"/>
    <cellStyle name="Percent 2 9 7 3" xfId="5402" xr:uid="{AD92D552-2C43-4D3E-9D2B-F337045E5D26}"/>
    <cellStyle name="Percent 2 9 8" xfId="4727" xr:uid="{6B9C59FC-8F67-4D62-A079-1BCDAA4198C2}"/>
    <cellStyle name="Percent 2 9 8 2" xfId="5405" xr:uid="{315BC838-013E-4A5C-A036-F005C334A8F6}"/>
    <cellStyle name="Percent 2 9 8 3" xfId="5404" xr:uid="{676941C2-F6DB-4DFD-9BF2-E68F483AE472}"/>
    <cellStyle name="Percent 2 9 9" xfId="5406" xr:uid="{250F0C31-AB8A-4405-B614-ED7187411BF0}"/>
    <cellStyle name="Percent 20" xfId="2758" xr:uid="{F4DE49AE-423D-4FDE-9A9F-BC9A32A825CD}"/>
    <cellStyle name="Percent 20 10" xfId="5407" xr:uid="{BB123F55-8651-4D31-8E0C-BEDCDEAA1864}"/>
    <cellStyle name="Percent 20 2" xfId="2759" xr:uid="{F3AE0DBD-AB95-4FF5-9CD0-306FC56D86EE}"/>
    <cellStyle name="Percent 20 2 2" xfId="5409" xr:uid="{9DB50BF5-1C8F-40A1-AC36-0A33B1A46E27}"/>
    <cellStyle name="Percent 20 2 2 2" xfId="5410" xr:uid="{70AB715C-8CCA-4983-A8A5-C6F741EB20C3}"/>
    <cellStyle name="Percent 20 2 3" xfId="5411" xr:uid="{BCB1FDCD-7AF7-4303-BB60-ACAD8AABEB4E}"/>
    <cellStyle name="Percent 20 2 4" xfId="5408" xr:uid="{0ABC539C-95C7-4544-8302-11461399EE80}"/>
    <cellStyle name="Percent 20 3" xfId="2760" xr:uid="{0F1E7B04-F47D-4F53-A809-2109104CF3A9}"/>
    <cellStyle name="Percent 20 3 2" xfId="5413" xr:uid="{58735CD3-1880-4DB0-822C-BDC19E95AAA8}"/>
    <cellStyle name="Percent 20 3 3" xfId="5412" xr:uid="{DB423F2F-F294-4A78-A009-D7453B16AD74}"/>
    <cellStyle name="Percent 20 4" xfId="2761" xr:uid="{E7490337-3EF9-4CEC-81E7-9AF1977D84DE}"/>
    <cellStyle name="Percent 20 4 2" xfId="5415" xr:uid="{1AB97021-97A1-4A2E-80C8-33D1D1B0C1FD}"/>
    <cellStyle name="Percent 20 4 3" xfId="5414" xr:uid="{CC73FF15-DEEF-485B-BB99-5301A2737CAB}"/>
    <cellStyle name="Percent 20 5" xfId="2762" xr:uid="{59597D96-C7D7-4532-8A74-41815CBC5BAA}"/>
    <cellStyle name="Percent 20 5 2" xfId="5417" xr:uid="{CEC9AA05-AE81-4B6F-A48D-98F3F7E69C8D}"/>
    <cellStyle name="Percent 20 5 3" xfId="5416" xr:uid="{77BC1153-B404-46D8-A035-4C354D833A27}"/>
    <cellStyle name="Percent 20 6" xfId="2763" xr:uid="{CC9E1C4B-6437-4FD8-8E3B-2D8FABC9B453}"/>
    <cellStyle name="Percent 20 6 2" xfId="5419" xr:uid="{74B481F7-586F-40FB-932F-B13972D34787}"/>
    <cellStyle name="Percent 20 6 3" xfId="5418" xr:uid="{1313E448-B630-46EB-AEC6-125533DB8C4A}"/>
    <cellStyle name="Percent 20 7" xfId="2764" xr:uid="{F268E655-0E79-4678-AE3C-E4F8DA1700E5}"/>
    <cellStyle name="Percent 20 7 2" xfId="2765" xr:uid="{64757D69-9229-4585-98F2-B9EA03E99A80}"/>
    <cellStyle name="Percent 20 7 2 2" xfId="5422" xr:uid="{6FAF426D-7118-49DD-B863-B4242EE4633A}"/>
    <cellStyle name="Percent 20 7 2 3" xfId="5421" xr:uid="{3EE8E13E-5736-4B7F-9AFB-4FAB39578610}"/>
    <cellStyle name="Percent 20 7 3" xfId="2766" xr:uid="{CB872493-4493-445F-B507-AAF8C03B1C83}"/>
    <cellStyle name="Percent 20 7 3 2" xfId="5424" xr:uid="{BDECBE1E-0B53-44AB-8FB3-EAEE59558C04}"/>
    <cellStyle name="Percent 20 7 3 3" xfId="5423" xr:uid="{9DCAD642-4A99-4EB1-9A1D-F63F79B2C64D}"/>
    <cellStyle name="Percent 20 7 4" xfId="5425" xr:uid="{EEB50BE0-A62A-4D7C-B984-E8E38AFB042D}"/>
    <cellStyle name="Percent 20 7 5" xfId="5420" xr:uid="{9CDD8147-274F-47A8-983B-D80882A32A21}"/>
    <cellStyle name="Percent 20 8" xfId="5426" xr:uid="{270C1B8A-92BF-4C83-9573-2BA54250F1A0}"/>
    <cellStyle name="Percent 20 8 2" xfId="5427" xr:uid="{48A1BCB2-9675-4B4C-9308-9A73CFCE1817}"/>
    <cellStyle name="Percent 20 9" xfId="5428" xr:uid="{3A1A88AD-E3F0-4F05-92E4-3F0F89B804A4}"/>
    <cellStyle name="Percent 21" xfId="2767" xr:uid="{20F7C115-E5E3-4D08-A5DF-4FD6EF455976}"/>
    <cellStyle name="Percent 21 2" xfId="2768" xr:uid="{866652B3-2F99-42CC-9B96-B3FC1BEE494C}"/>
    <cellStyle name="Percent 21 2 2" xfId="5431" xr:uid="{3482D0E3-5286-4039-9A5B-14F48EA867EC}"/>
    <cellStyle name="Percent 21 2 3" xfId="5430" xr:uid="{711ACB72-C6F0-41C9-A985-0953576DF4FB}"/>
    <cellStyle name="Percent 21 3" xfId="2769" xr:uid="{6A505D4B-2300-42B7-903A-8B8138943C49}"/>
    <cellStyle name="Percent 21 3 2" xfId="5433" xr:uid="{2B2F53E1-622D-4AE0-A0EF-02C23A59E943}"/>
    <cellStyle name="Percent 21 3 3" xfId="5432" xr:uid="{151431F1-F9A7-4389-B7F0-D83003C5DEB4}"/>
    <cellStyle name="Percent 21 4" xfId="2770" xr:uid="{9BBC69A7-18E5-4C3D-A392-D014BA23DD67}"/>
    <cellStyle name="Percent 21 4 2" xfId="5435" xr:uid="{E4F8022B-38C9-4420-A796-AA476915AE2B}"/>
    <cellStyle name="Percent 21 4 3" xfId="5434" xr:uid="{F315E678-B16D-4FE9-B305-86AC533B5AB3}"/>
    <cellStyle name="Percent 21 5" xfId="2771" xr:uid="{9D923C27-6C9C-4598-AABC-02A43A66C579}"/>
    <cellStyle name="Percent 21 5 2" xfId="5437" xr:uid="{C12E755F-4CF7-437D-995B-93D2DF1FB6AF}"/>
    <cellStyle name="Percent 21 5 3" xfId="5436" xr:uid="{AD2C0094-70F9-4BAA-BB28-F9A5390B2DB3}"/>
    <cellStyle name="Percent 21 6" xfId="2772" xr:uid="{EA44C8D1-6C5D-468D-A662-106BDBD79743}"/>
    <cellStyle name="Percent 21 6 2" xfId="5439" xr:uid="{30BFBF17-9C02-4302-AF52-C8B7D6140973}"/>
    <cellStyle name="Percent 21 6 3" xfId="5438" xr:uid="{C65FBFF2-F1A4-4D73-BE7D-3BFED46D4837}"/>
    <cellStyle name="Percent 21 7" xfId="2773" xr:uid="{DEDBB1E9-1132-4825-80F4-D78BA72284C0}"/>
    <cellStyle name="Percent 21 7 2" xfId="2774" xr:uid="{5CCFA8C5-360B-42F4-BAF3-8A38F4DBAF48}"/>
    <cellStyle name="Percent 21 7 2 2" xfId="5442" xr:uid="{22547E7F-3A86-451B-9EEA-E66E06582D7A}"/>
    <cellStyle name="Percent 21 7 2 3" xfId="5441" xr:uid="{D48F50E6-CB4D-4831-A41C-E3B420CCE3D4}"/>
    <cellStyle name="Percent 21 7 3" xfId="2775" xr:uid="{C3BF885B-4352-40D5-A98A-A80B3BB39C72}"/>
    <cellStyle name="Percent 21 7 3 2" xfId="5444" xr:uid="{1CEA0A81-2150-4F4A-B568-38D84738459D}"/>
    <cellStyle name="Percent 21 7 3 3" xfId="5443" xr:uid="{5BCA4E54-3B47-4468-9A52-049BB7F0DAF7}"/>
    <cellStyle name="Percent 21 7 4" xfId="5445" xr:uid="{A4A0DF69-DAA2-46C3-9D33-642530D743AA}"/>
    <cellStyle name="Percent 21 7 5" xfId="5440" xr:uid="{8D8477B2-8D67-4692-BD0A-A9E2C269F96D}"/>
    <cellStyle name="Percent 21 8" xfId="5446" xr:uid="{5EA16272-1B2F-4D4E-B309-8CB5A99330B8}"/>
    <cellStyle name="Percent 21 9" xfId="5429" xr:uid="{0583980C-152A-4162-A954-65D5ACC53580}"/>
    <cellStyle name="Percent 22" xfId="2776" xr:uid="{5E51A707-24E5-4052-97E2-D8C6B5A932BE}"/>
    <cellStyle name="Percent 22 2" xfId="2777" xr:uid="{8EFA5239-1938-472E-8BE7-779B45EF4203}"/>
    <cellStyle name="Percent 22 2 2" xfId="5449" xr:uid="{55CA38DE-7DDB-4CC6-8872-F668284492B3}"/>
    <cellStyle name="Percent 22 2 3" xfId="5448" xr:uid="{A8029B05-4D53-4CAE-B8A0-4C5146027648}"/>
    <cellStyle name="Percent 22 3" xfId="2778" xr:uid="{2FCDC65D-DF5D-4563-8002-DE8D9A6EE5D7}"/>
    <cellStyle name="Percent 22 3 2" xfId="5451" xr:uid="{0C4591F7-749C-44D8-9078-7E7F3E12313A}"/>
    <cellStyle name="Percent 22 3 3" xfId="5450" xr:uid="{B94F3762-81ED-43B0-AB60-57C1F966F46A}"/>
    <cellStyle name="Percent 22 4" xfId="2779" xr:uid="{35865713-22D4-439A-A240-1688D8DBF3AC}"/>
    <cellStyle name="Percent 22 4 2" xfId="5453" xr:uid="{B8490722-A01E-45B8-9A6F-A82841EB0376}"/>
    <cellStyle name="Percent 22 4 3" xfId="5452" xr:uid="{1435466A-6449-4AA3-94CE-9E2ADFBA7919}"/>
    <cellStyle name="Percent 22 5" xfId="2780" xr:uid="{F48C2ABC-F55D-4B3C-B8F7-66C530CF73D8}"/>
    <cellStyle name="Percent 22 5 2" xfId="5455" xr:uid="{B9938751-6255-46E7-A268-0E682A8D51B2}"/>
    <cellStyle name="Percent 22 5 3" xfId="5454" xr:uid="{EDF3679B-DFDA-4EE3-8DA1-085A55DF1B5C}"/>
    <cellStyle name="Percent 22 6" xfId="2781" xr:uid="{F23F5482-D5AB-4F02-AC3B-E9A31F155F4C}"/>
    <cellStyle name="Percent 22 6 2" xfId="5457" xr:uid="{57536C1C-70AF-4233-864D-211D30F60BFB}"/>
    <cellStyle name="Percent 22 6 3" xfId="5456" xr:uid="{0694F05A-151F-4198-97AF-EBE7EAAD46B6}"/>
    <cellStyle name="Percent 22 7" xfId="2782" xr:uid="{58FFCB2B-C690-43BF-9A91-C72A784E31A5}"/>
    <cellStyle name="Percent 22 7 2" xfId="2783" xr:uid="{0567520C-65E2-4E52-A523-05FF65B7599A}"/>
    <cellStyle name="Percent 22 7 2 2" xfId="5460" xr:uid="{2AAFE7D4-4863-4984-AC32-0C7DEA83C809}"/>
    <cellStyle name="Percent 22 7 2 3" xfId="5459" xr:uid="{F9B3ADBB-B756-4373-957C-0873466FE493}"/>
    <cellStyle name="Percent 22 7 3" xfId="2784" xr:uid="{E2B8BE29-8EE4-412E-995B-D1FC91237E89}"/>
    <cellStyle name="Percent 22 7 3 2" xfId="5462" xr:uid="{BA698904-F9FC-4037-BE6D-256458FB6299}"/>
    <cellStyle name="Percent 22 7 3 3" xfId="5461" xr:uid="{D9EA27A7-0265-4507-A7DC-FCF704660954}"/>
    <cellStyle name="Percent 22 7 4" xfId="5463" xr:uid="{5EE9DA96-9638-4882-8272-7D9180B2C960}"/>
    <cellStyle name="Percent 22 7 5" xfId="5458" xr:uid="{4EAF616F-3CCE-4B9C-B904-3DE8DD079A24}"/>
    <cellStyle name="Percent 22 8" xfId="5464" xr:uid="{2E52F902-3AEE-4C54-B1B5-F33353652490}"/>
    <cellStyle name="Percent 22 9" xfId="5447" xr:uid="{F24AA332-4B07-4649-8E6E-E0E2FF131CAC}"/>
    <cellStyle name="Percent 23" xfId="2785" xr:uid="{0E3D6D99-1E96-4A04-BFBE-5C93269B471B}"/>
    <cellStyle name="Percent 23 2" xfId="2786" xr:uid="{C485F5AB-5127-4890-851F-08920CD92D64}"/>
    <cellStyle name="Percent 23 2 2" xfId="5467" xr:uid="{C85D3C2D-6392-4378-9ADF-2C2B0E47F0D2}"/>
    <cellStyle name="Percent 23 2 3" xfId="5466" xr:uid="{4429302B-2387-4020-A16A-312CAE5690F6}"/>
    <cellStyle name="Percent 23 3" xfId="2787" xr:uid="{6176ADB5-AA58-4CCF-94AA-4936BCBFE7F8}"/>
    <cellStyle name="Percent 23 3 2" xfId="5469" xr:uid="{2708855E-8C53-431F-A0E6-2255E8EEAE25}"/>
    <cellStyle name="Percent 23 3 3" xfId="5468" xr:uid="{FBFE89FA-2C50-4869-B479-9D4C12904828}"/>
    <cellStyle name="Percent 23 4" xfId="2788" xr:uid="{74A80B13-818B-479D-875E-87E274A055F0}"/>
    <cellStyle name="Percent 23 4 2" xfId="5471" xr:uid="{4111F5C5-592C-4E1F-8C10-E39093D067B3}"/>
    <cellStyle name="Percent 23 4 3" xfId="5470" xr:uid="{454B3C7B-179D-4345-BCA6-993F1076C5F3}"/>
    <cellStyle name="Percent 23 5" xfId="2789" xr:uid="{5EC9D76D-48A1-4207-A5FF-BAB93E8673C8}"/>
    <cellStyle name="Percent 23 5 2" xfId="5473" xr:uid="{715234B9-C284-4F16-9A5F-6E8C4BC4D3E0}"/>
    <cellStyle name="Percent 23 5 3" xfId="5472" xr:uid="{E997B720-A6CF-4418-B072-40784E3EAA3D}"/>
    <cellStyle name="Percent 23 6" xfId="2790" xr:uid="{F124A326-9D34-49B1-BA71-5672805E6DCD}"/>
    <cellStyle name="Percent 23 6 2" xfId="5475" xr:uid="{6B1C27F5-384A-4646-AC49-B51C8CDD1A02}"/>
    <cellStyle name="Percent 23 6 3" xfId="5474" xr:uid="{07717B67-E076-4B20-ACE1-E0FAD6CB6C8F}"/>
    <cellStyle name="Percent 23 7" xfId="2791" xr:uid="{4416A0D6-28EE-48DC-B396-250A49D8BB27}"/>
    <cellStyle name="Percent 23 7 2" xfId="2792" xr:uid="{10EAD093-E595-4B0F-86F4-330D55085368}"/>
    <cellStyle name="Percent 23 7 2 2" xfId="5478" xr:uid="{160DDB3B-0F3B-48AF-94D6-442D47C64BBF}"/>
    <cellStyle name="Percent 23 7 2 3" xfId="5477" xr:uid="{BDABCEC2-5ED5-4492-9074-8269DA3F4311}"/>
    <cellStyle name="Percent 23 7 3" xfId="2793" xr:uid="{514630C2-B3F0-4605-9DCC-30A86F56A56B}"/>
    <cellStyle name="Percent 23 7 3 2" xfId="5480" xr:uid="{4B90A18B-4E5B-4AE9-B4EA-65616B48199B}"/>
    <cellStyle name="Percent 23 7 3 3" xfId="5479" xr:uid="{B6273CB7-CE19-48DB-BBE3-1134318FF652}"/>
    <cellStyle name="Percent 23 7 4" xfId="5481" xr:uid="{D5C7E52F-4F9F-41B5-9A8B-38914F4071ED}"/>
    <cellStyle name="Percent 23 7 5" xfId="5476" xr:uid="{8ED3E8E3-1D0A-4464-8DCB-95CF6BF0DA1E}"/>
    <cellStyle name="Percent 23 8" xfId="5482" xr:uid="{11C0D5EF-A74B-4B9D-BD20-6A7F317CB6FA}"/>
    <cellStyle name="Percent 23 9" xfId="5465" xr:uid="{F9230D53-DF42-4453-98DA-D09BB610B37D}"/>
    <cellStyle name="Percent 24" xfId="22489" xr:uid="{2CC2D49B-D1A1-4226-9D3B-3BAED51F4C35}"/>
    <cellStyle name="Percent 24 2" xfId="2794" xr:uid="{E5184A08-8019-4DC8-9B0D-B0A2C691A3B5}"/>
    <cellStyle name="Percent 24 2 2" xfId="5484" xr:uid="{70B7181A-28D9-4433-8960-877C1522E034}"/>
    <cellStyle name="Percent 24 2 3" xfId="5483" xr:uid="{35A59714-9CA0-4F88-ABB1-0A41F5BFDFEF}"/>
    <cellStyle name="Percent 24 3" xfId="2795" xr:uid="{3DDF313D-6B59-4DAB-8BB1-8BC6BB694673}"/>
    <cellStyle name="Percent 24 3 2" xfId="5486" xr:uid="{943A76F3-EFDA-4FCE-BB6E-184C6B731A98}"/>
    <cellStyle name="Percent 24 3 3" xfId="5485" xr:uid="{C77699AA-0881-42D1-871A-C9B1B1081B01}"/>
    <cellStyle name="Percent 24 4" xfId="2796" xr:uid="{CEEFB3A2-A7DE-48F2-863A-6C45ABFD9B48}"/>
    <cellStyle name="Percent 24 4 2" xfId="5488" xr:uid="{1B40A57F-6CF9-4E41-A538-359A586256A9}"/>
    <cellStyle name="Percent 24 4 3" xfId="5487" xr:uid="{0861D175-75E5-4B03-AD7A-6D6E249EDA25}"/>
    <cellStyle name="Percent 24 5" xfId="2797" xr:uid="{3A1CA812-59ED-4CCF-93FE-1B59AA7CC0C0}"/>
    <cellStyle name="Percent 24 5 2" xfId="5490" xr:uid="{ADDC7FD7-52BF-4834-B621-9D87107E9899}"/>
    <cellStyle name="Percent 24 5 3" xfId="5489" xr:uid="{69FAE747-3B70-479F-82ED-C9EEBB8D0245}"/>
    <cellStyle name="Percent 24 6" xfId="2798" xr:uid="{B5614325-14B2-4F5D-95B6-CFA6FD041A20}"/>
    <cellStyle name="Percent 24 6 2" xfId="5492" xr:uid="{2ED74D53-D444-4B39-89DB-BDEE6D00EC36}"/>
    <cellStyle name="Percent 24 6 3" xfId="5491" xr:uid="{F9651C1D-1C4F-4F1A-95D3-A42D0D7288EE}"/>
    <cellStyle name="Percent 24 7" xfId="2799" xr:uid="{54FCED49-7A96-4033-BD26-B6B632B19F91}"/>
    <cellStyle name="Percent 24 7 2" xfId="2800" xr:uid="{D4231DF5-DB97-4600-945D-DB8D19E0122B}"/>
    <cellStyle name="Percent 24 7 2 2" xfId="5495" xr:uid="{418E767A-8F67-49B5-AFCA-CAFF5F602740}"/>
    <cellStyle name="Percent 24 7 2 3" xfId="5494" xr:uid="{84429D8F-F401-46F1-92E5-F9263C645D49}"/>
    <cellStyle name="Percent 24 7 3" xfId="2801" xr:uid="{ECA31286-D8D5-433E-BA4B-C4A6A09484AC}"/>
    <cellStyle name="Percent 24 7 3 2" xfId="5497" xr:uid="{FA3F1789-5969-4844-AD7F-FAA28E8358D1}"/>
    <cellStyle name="Percent 24 7 3 3" xfId="5496" xr:uid="{B0965763-B4A2-4F6A-83D1-4CBA38519379}"/>
    <cellStyle name="Percent 24 7 4" xfId="5498" xr:uid="{5493D26F-BFFB-431F-B504-749FAB2A2F1C}"/>
    <cellStyle name="Percent 24 7 5" xfId="5493" xr:uid="{3DF52313-EE20-401D-A801-9DCE5BF9A8C8}"/>
    <cellStyle name="Percent 25" xfId="2802" xr:uid="{79376128-B592-4FC8-80EB-FF2A5B916C96}"/>
    <cellStyle name="Percent 25 2" xfId="2803" xr:uid="{22C6047E-88EF-4F34-8CDC-E6CB828D1F16}"/>
    <cellStyle name="Percent 25 2 2" xfId="5501" xr:uid="{0B0C49C6-5EAF-475B-BFE7-4F96814D6CF9}"/>
    <cellStyle name="Percent 25 2 3" xfId="5500" xr:uid="{4FA53F12-C99C-4AE7-BD14-AFAAA49DE520}"/>
    <cellStyle name="Percent 25 3" xfId="2804" xr:uid="{19FBF41A-AA18-4170-B2C6-3D69866A166A}"/>
    <cellStyle name="Percent 25 3 2" xfId="5503" xr:uid="{361A0C62-4B82-49C1-A50D-06B24EC64946}"/>
    <cellStyle name="Percent 25 3 3" xfId="5502" xr:uid="{AE7B5B40-9CBB-4D90-B372-9627DDEF93DB}"/>
    <cellStyle name="Percent 25 4" xfId="2805" xr:uid="{8ABEBC0F-7432-48CA-9293-EB4474FB56E0}"/>
    <cellStyle name="Percent 25 4 2" xfId="5505" xr:uid="{76423570-8CFC-46AA-9CDC-402B6A0566BF}"/>
    <cellStyle name="Percent 25 4 3" xfId="5504" xr:uid="{CFC77B9A-70E7-4F7D-BF61-B28ED9E71FB6}"/>
    <cellStyle name="Percent 25 5" xfId="2806" xr:uid="{15226D78-92C5-4F40-B82F-98901A72138D}"/>
    <cellStyle name="Percent 25 5 2" xfId="5507" xr:uid="{098C5944-520F-449F-A725-29FEABD00D38}"/>
    <cellStyle name="Percent 25 5 3" xfId="5506" xr:uid="{3A5403E2-5501-4AAC-B1BC-4C3142606DD9}"/>
    <cellStyle name="Percent 25 6" xfId="2807" xr:uid="{BA72319E-9286-4A43-822A-79D82552A9E5}"/>
    <cellStyle name="Percent 25 6 2" xfId="5509" xr:uid="{80C6AE6A-D98F-4F66-BE10-B244788AACB3}"/>
    <cellStyle name="Percent 25 6 3" xfId="5508" xr:uid="{4563A3AF-748D-4544-B988-C25FEA6CFE43}"/>
    <cellStyle name="Percent 25 7" xfId="2808" xr:uid="{20732CBB-3E49-448A-BDF8-1B0A5E1E1797}"/>
    <cellStyle name="Percent 25 7 2" xfId="2809" xr:uid="{2C263581-1B62-44B4-B1E9-1DC9A491FE64}"/>
    <cellStyle name="Percent 25 7 2 2" xfId="5512" xr:uid="{950FFBA5-F358-402A-BAF0-E330AAB247D2}"/>
    <cellStyle name="Percent 25 7 2 3" xfId="5511" xr:uid="{7F1A5418-A9CF-4AB4-B0B7-17569822FE58}"/>
    <cellStyle name="Percent 25 7 3" xfId="2810" xr:uid="{E8E0148F-9848-4AE7-B3A6-C2A177C9F716}"/>
    <cellStyle name="Percent 25 7 3 2" xfId="5514" xr:uid="{AFFC9CAA-37E5-4BE5-9074-E5B635E8FA0A}"/>
    <cellStyle name="Percent 25 7 3 3" xfId="5513" xr:uid="{C77268EC-EB27-425F-BDC1-F238A9AB708B}"/>
    <cellStyle name="Percent 25 7 4" xfId="5515" xr:uid="{C9316D59-794F-434F-8172-67F2D2F3AF18}"/>
    <cellStyle name="Percent 25 7 5" xfId="5510" xr:uid="{95E806A4-5EA3-434F-A200-14820EA844D9}"/>
    <cellStyle name="Percent 25 8" xfId="5516" xr:uid="{E03D2B6E-F009-46A3-B5A7-39EA7684AE92}"/>
    <cellStyle name="Percent 25 9" xfId="5499" xr:uid="{B5D72EE5-17AE-4D20-B346-D7E0329820D5}"/>
    <cellStyle name="Percent 26" xfId="2811" xr:uid="{E4CA3F74-F000-4534-8C09-FA1570359EA8}"/>
    <cellStyle name="Percent 26 2" xfId="2812" xr:uid="{7D3D292B-9783-48C5-87F5-A6D62BD29DD7}"/>
    <cellStyle name="Percent 26 2 2" xfId="5519" xr:uid="{66B6EB39-60C6-4B1E-9ABA-9A2D082F9C31}"/>
    <cellStyle name="Percent 26 2 3" xfId="5518" xr:uid="{1AF8B977-90FD-45E5-BE84-E3977D31DF86}"/>
    <cellStyle name="Percent 26 3" xfId="2813" xr:uid="{026EACD4-D6FF-4DF6-B9C1-A9511E7FD6E3}"/>
    <cellStyle name="Percent 26 3 2" xfId="5521" xr:uid="{9168F36E-3BB3-42F9-911B-2F13E1D9847E}"/>
    <cellStyle name="Percent 26 3 3" xfId="5520" xr:uid="{DA08B2D0-93BD-4BF3-889A-EF9C56D36C2B}"/>
    <cellStyle name="Percent 26 4" xfId="2814" xr:uid="{AC2086E8-B250-4B9A-9E6B-08C6779D2A59}"/>
    <cellStyle name="Percent 26 4 2" xfId="5523" xr:uid="{B1D77E8A-E633-4B04-9DEE-B03059AD5AE0}"/>
    <cellStyle name="Percent 26 4 3" xfId="5522" xr:uid="{F328CCBB-B34C-49CE-9FFE-6F6D11C4B65E}"/>
    <cellStyle name="Percent 26 5" xfId="2815" xr:uid="{73B884F1-17EB-42BF-96B5-366B4DFE930A}"/>
    <cellStyle name="Percent 26 5 2" xfId="5525" xr:uid="{A59F9A90-735A-4763-9B98-58A396AD81D7}"/>
    <cellStyle name="Percent 26 5 3" xfId="5524" xr:uid="{ADFCE406-66E0-41E8-88A4-7B1E2C7AA71B}"/>
    <cellStyle name="Percent 26 6" xfId="2816" xr:uid="{5CDADF4C-C175-4373-B65E-9F47C86D98EC}"/>
    <cellStyle name="Percent 26 6 2" xfId="5527" xr:uid="{972431C6-C122-4EDF-8A0E-DD5C1B99CE13}"/>
    <cellStyle name="Percent 26 6 3" xfId="5526" xr:uid="{8199150C-1731-4C70-AADB-B9B29BA49F47}"/>
    <cellStyle name="Percent 26 7" xfId="2817" xr:uid="{CC8476DD-1084-404B-8EF1-C8C400A67AFA}"/>
    <cellStyle name="Percent 26 7 2" xfId="2818" xr:uid="{51063AF7-A33F-47FF-9833-895E60DF73E6}"/>
    <cellStyle name="Percent 26 7 2 2" xfId="5530" xr:uid="{1742A65B-30ED-4E79-BF35-8E003215DEBD}"/>
    <cellStyle name="Percent 26 7 2 3" xfId="5529" xr:uid="{891070B9-A314-4599-A7C4-7D79BCC9F7DB}"/>
    <cellStyle name="Percent 26 7 3" xfId="2819" xr:uid="{3E4AB1B1-3EE8-444D-AA13-1EF78DF2A8DD}"/>
    <cellStyle name="Percent 26 7 3 2" xfId="5532" xr:uid="{54415369-0442-4F56-8E23-2B89FE824C98}"/>
    <cellStyle name="Percent 26 7 3 3" xfId="5531" xr:uid="{C6554924-B8E8-440D-90AA-B48F271832E1}"/>
    <cellStyle name="Percent 26 7 4" xfId="5533" xr:uid="{F6AE2F71-BC72-4E88-B46B-96A3AF1B6610}"/>
    <cellStyle name="Percent 26 7 5" xfId="5528" xr:uid="{7C9D78A4-D288-4B47-B323-D972A03183F5}"/>
    <cellStyle name="Percent 26 8" xfId="5534" xr:uid="{426DB501-A639-44D3-A114-4D3A3A4741BA}"/>
    <cellStyle name="Percent 26 9" xfId="5517" xr:uid="{528D1EE5-AA97-420A-A84C-287349D97CBC}"/>
    <cellStyle name="Percent 27" xfId="2820" xr:uid="{93DD9355-714C-4699-9B8C-F95E20353CCE}"/>
    <cellStyle name="Percent 27 2" xfId="5536" xr:uid="{A367DCC0-67E0-4651-850B-C6EADA8E9370}"/>
    <cellStyle name="Percent 27 3" xfId="5535" xr:uid="{E3CB2E83-B261-4D90-BB29-DC8826EBC2BA}"/>
    <cellStyle name="Percent 28" xfId="56" xr:uid="{3BC19622-A265-463B-8092-D68559D45A0B}"/>
    <cellStyle name="Percent 29" xfId="23664" xr:uid="{2C107150-539E-481D-AD4D-EB79116D4BF9}"/>
    <cellStyle name="Percent 3" xfId="268" xr:uid="{C348C1F6-A9A8-4F28-93E0-DECD8E5F8651}"/>
    <cellStyle name="Percent 3 10" xfId="2822" xr:uid="{02C28495-D452-4EB5-95BF-77DCE4B7DBB7}"/>
    <cellStyle name="Percent 3 10 10" xfId="2823" xr:uid="{52BC1748-CFD6-4CA5-84B0-BF8D04ED05D2}"/>
    <cellStyle name="Percent 3 10 10 2" xfId="5540" xr:uid="{9EB05725-CEA6-4CB5-AFE4-F64E1FBFC0AB}"/>
    <cellStyle name="Percent 3 10 10 3" xfId="5539" xr:uid="{F9C26BB3-AA55-40C9-984B-FC60CE3CEE36}"/>
    <cellStyle name="Percent 3 10 11" xfId="2824" xr:uid="{6F49BE9B-2D64-4AE6-8AEA-EA81552701DE}"/>
    <cellStyle name="Percent 3 10 11 2" xfId="5542" xr:uid="{DD9E622D-BA75-4BDC-B8F6-F0F79422F7A1}"/>
    <cellStyle name="Percent 3 10 11 3" xfId="5541" xr:uid="{3D33DEF5-3AAA-49BC-B4C5-2BDBA66E34E4}"/>
    <cellStyle name="Percent 3 10 12" xfId="2825" xr:uid="{75A8F004-3DC1-4133-818B-089E59551C89}"/>
    <cellStyle name="Percent 3 10 12 2" xfId="5544" xr:uid="{D193072D-19C7-4720-B27E-2E8257B43249}"/>
    <cellStyle name="Percent 3 10 12 3" xfId="5543" xr:uid="{4E0EEEC9-9C86-40BF-9711-4253B29F8F6D}"/>
    <cellStyle name="Percent 3 10 13" xfId="2826" xr:uid="{B27933A4-06C4-4D97-B5D4-7DDD14B81B3F}"/>
    <cellStyle name="Percent 3 10 13 2" xfId="5546" xr:uid="{5905A7F8-A71C-4E4D-90CC-E90DDEB9DB39}"/>
    <cellStyle name="Percent 3 10 13 3" xfId="5545" xr:uid="{A694D464-7C5B-419B-89FE-4DEAEB9AA60D}"/>
    <cellStyle name="Percent 3 10 14" xfId="2827" xr:uid="{DB5FE239-94CE-4E50-9B62-97C61FA9D8B7}"/>
    <cellStyle name="Percent 3 10 14 2" xfId="5548" xr:uid="{AEDBD3E4-3746-4B10-9DF3-8485A527A7ED}"/>
    <cellStyle name="Percent 3 10 14 3" xfId="5547" xr:uid="{DD19CC63-2C31-403E-8AEF-E5F1CA7FB226}"/>
    <cellStyle name="Percent 3 10 15" xfId="2828" xr:uid="{0B184A6E-ACCC-4C80-A6D2-D3AE94A5CCA2}"/>
    <cellStyle name="Percent 3 10 15 2" xfId="5550" xr:uid="{8E61EE50-B5B6-4ABF-9BAF-D2AE6669CA5E}"/>
    <cellStyle name="Percent 3 10 15 3" xfId="5549" xr:uid="{0FD3C4CE-4D39-4FEF-8537-83BCABCF9575}"/>
    <cellStyle name="Percent 3 10 16" xfId="5551" xr:uid="{DEBD3279-55BF-48F4-8DD4-688667F11C5C}"/>
    <cellStyle name="Percent 3 10 17" xfId="5538" xr:uid="{4867DD0C-AEA4-4F92-9EBB-548B44F241AB}"/>
    <cellStyle name="Percent 3 10 2" xfId="2829" xr:uid="{385F88AB-C17D-4B62-A5AC-AFC3D8B5F2E2}"/>
    <cellStyle name="Percent 3 10 2 2" xfId="5553" xr:uid="{75C29E16-0979-4428-9B10-EA9B4CE734C5}"/>
    <cellStyle name="Percent 3 10 2 3" xfId="5552" xr:uid="{7D63D533-D1C6-45D0-9EEF-8DB110D7C3ED}"/>
    <cellStyle name="Percent 3 10 3" xfId="2830" xr:uid="{BA8A1FEA-1F9E-4CB0-B562-4E3A1DFD7C07}"/>
    <cellStyle name="Percent 3 10 3 2" xfId="5555" xr:uid="{52E92B58-2B06-47F2-BBF2-236D4ECB9FEA}"/>
    <cellStyle name="Percent 3 10 3 3" xfId="5556" xr:uid="{F0048346-CFE8-4568-8DB2-789EAC4F3D7D}"/>
    <cellStyle name="Percent 3 10 3 4" xfId="5554" xr:uid="{7EC8381D-4756-4284-AD8F-9E5BD87D3932}"/>
    <cellStyle name="Percent 3 10 4" xfId="2831" xr:uid="{A83486CB-7CCF-47C7-B38E-23EEFA51A9B4}"/>
    <cellStyle name="Percent 3 10 4 2" xfId="5558" xr:uid="{F0852E5E-7FF7-43F3-8AED-FDE790E3E38C}"/>
    <cellStyle name="Percent 3 10 4 3" xfId="5559" xr:uid="{845484EE-5C99-4F7B-9508-4CB515DA199E}"/>
    <cellStyle name="Percent 3 10 4 4" xfId="5557" xr:uid="{C4A5024C-17CB-4B8B-AC64-90C200F66B2B}"/>
    <cellStyle name="Percent 3 10 5" xfId="2832" xr:uid="{10D4DD2A-C9D8-4DA5-95E0-9431891A9446}"/>
    <cellStyle name="Percent 3 10 5 2" xfId="5561" xr:uid="{242356BD-B31B-4439-8C14-5CD24BA700F1}"/>
    <cellStyle name="Percent 3 10 5 3" xfId="5562" xr:uid="{55E56068-1FF5-485F-985E-B759D408799C}"/>
    <cellStyle name="Percent 3 10 5 4" xfId="5560" xr:uid="{96FE3A5C-F358-48BC-AD92-E2027F25EFEC}"/>
    <cellStyle name="Percent 3 10 6" xfId="2833" xr:uid="{70769C3C-2661-41AB-95F3-BB9AE8C4DC4C}"/>
    <cellStyle name="Percent 3 10 6 2" xfId="5564" xr:uid="{3E408F5C-2A6A-4C6B-835B-83A09C7353D3}"/>
    <cellStyle name="Percent 3 10 6 3" xfId="5565" xr:uid="{C430780B-5BD9-4F55-8465-D072CD47750B}"/>
    <cellStyle name="Percent 3 10 6 4" xfId="5563" xr:uid="{05DCC9F7-616D-48A9-A8B5-0039271DA906}"/>
    <cellStyle name="Percent 3 10 7" xfId="2834" xr:uid="{31810311-1597-479C-B198-7B51741A5B78}"/>
    <cellStyle name="Percent 3 10 7 2" xfId="5567" xr:uid="{F6E089CE-792E-4F07-BCBD-1D68F5A3FCDB}"/>
    <cellStyle name="Percent 3 10 7 3" xfId="5568" xr:uid="{E3D8AFE0-CB15-4376-BEEC-378A607439FC}"/>
    <cellStyle name="Percent 3 10 7 4" xfId="5566" xr:uid="{7BAE015E-6D2B-4854-AC9D-925778769774}"/>
    <cellStyle name="Percent 3 10 8" xfId="2835" xr:uid="{B4797602-E0B8-45D1-AFCD-C36A815B026C}"/>
    <cellStyle name="Percent 3 10 8 2" xfId="5570" xr:uid="{408151B9-7B28-45EC-A4DA-5930A6B49908}"/>
    <cellStyle name="Percent 3 10 8 3" xfId="5571" xr:uid="{EA101BFD-6C07-4C0A-93AE-136D61A1F1B7}"/>
    <cellStyle name="Percent 3 10 8 4" xfId="5569" xr:uid="{D487D979-6EE7-430C-945E-A833D10DBCB1}"/>
    <cellStyle name="Percent 3 10 9" xfId="2836" xr:uid="{2339AD80-5ABC-4314-BACE-DE5FF1D2BAFE}"/>
    <cellStyle name="Percent 3 10 9 2" xfId="5573" xr:uid="{4E9DE4D6-A7D3-4363-A799-68672F0A90C2}"/>
    <cellStyle name="Percent 3 10 9 3" xfId="5574" xr:uid="{0BEFEBA9-CFB8-4B4A-9BEC-B2E09A05445F}"/>
    <cellStyle name="Percent 3 10 9 4" xfId="5572" xr:uid="{0F252AC7-1A37-44FA-88A3-D9A89EEF7D43}"/>
    <cellStyle name="Percent 3 11" xfId="2837" xr:uid="{D8438A7F-ADBF-4BB4-9055-0222A1CCFCA2}"/>
    <cellStyle name="Percent 3 11 2" xfId="5576" xr:uid="{FE5BCC93-B034-4D7B-B68D-F940F2FC8997}"/>
    <cellStyle name="Percent 3 11 3" xfId="5577" xr:uid="{51C69578-05CB-4EDC-8804-B72FAE4EFF5E}"/>
    <cellStyle name="Percent 3 11 4" xfId="5575" xr:uid="{41F655B2-E759-4C43-8FA5-1B98030E451B}"/>
    <cellStyle name="Percent 3 12" xfId="2838" xr:uid="{2E1C36BF-8734-4352-8958-FCE482CCB00A}"/>
    <cellStyle name="Percent 3 12 2" xfId="5579" xr:uid="{A842A591-E366-4244-9DCE-8D48179B3294}"/>
    <cellStyle name="Percent 3 12 3" xfId="5580" xr:uid="{C3E610C5-AABC-4614-85C8-18C203355972}"/>
    <cellStyle name="Percent 3 12 4" xfId="5578" xr:uid="{CB65E4B0-0D70-4ECD-ADDC-67A5B9DD88D9}"/>
    <cellStyle name="Percent 3 13" xfId="2839" xr:uid="{DCD80799-2CCA-47BD-A655-9D08FE719E52}"/>
    <cellStyle name="Percent 3 13 2" xfId="5582" xr:uid="{501DD2E6-AD80-4333-843A-82DB78C0A11D}"/>
    <cellStyle name="Percent 3 13 3" xfId="5583" xr:uid="{EF21FF29-F8E9-45D9-9114-974FBF062D75}"/>
    <cellStyle name="Percent 3 13 4" xfId="5581" xr:uid="{4A185FFD-1101-47AB-9C9D-40D2142506AE}"/>
    <cellStyle name="Percent 3 14" xfId="2840" xr:uid="{4DE1717C-A289-4CAE-83EB-82B2C912A79A}"/>
    <cellStyle name="Percent 3 14 2" xfId="5585" xr:uid="{C4EF9561-1A4C-40EB-8A7E-45FDAB2CC071}"/>
    <cellStyle name="Percent 3 14 3" xfId="5586" xr:uid="{B7B0043A-6704-445E-BE78-C6356132D35E}"/>
    <cellStyle name="Percent 3 14 4" xfId="5584" xr:uid="{1EACCA67-573F-48C5-863E-30C84C1134F0}"/>
    <cellStyle name="Percent 3 15" xfId="2841" xr:uid="{5F26D162-6F74-4A90-A5CF-B85CAD48F189}"/>
    <cellStyle name="Percent 3 15 2" xfId="5588" xr:uid="{487A5C39-5942-4DCC-B3CF-3C397F21FB7D}"/>
    <cellStyle name="Percent 3 15 3" xfId="5589" xr:uid="{E49A8D52-ACA2-435F-8F0E-4D80BC8D7511}"/>
    <cellStyle name="Percent 3 15 4" xfId="5587" xr:uid="{B8032219-33B0-42A0-82F7-2358C0F57EB1}"/>
    <cellStyle name="Percent 3 16" xfId="2842" xr:uid="{4CBC9B53-1C34-4880-9EEA-F43BAEE3CC35}"/>
    <cellStyle name="Percent 3 16 2" xfId="5591" xr:uid="{AF0F4466-527C-46B8-A2BD-2697AF9A1FF4}"/>
    <cellStyle name="Percent 3 16 3" xfId="5592" xr:uid="{11711205-15BE-4F82-A236-CA49AB9175B9}"/>
    <cellStyle name="Percent 3 16 4" xfId="5590" xr:uid="{8F8C4406-FFC1-4C8C-A047-5C5215B20306}"/>
    <cellStyle name="Percent 3 17" xfId="2843" xr:uid="{D6CB0265-202A-4A5A-A4EF-8B9FB6071DC3}"/>
    <cellStyle name="Percent 3 17 2" xfId="5594" xr:uid="{12C9B1C0-0EEA-447A-9096-685211A0B1AB}"/>
    <cellStyle name="Percent 3 17 3" xfId="5595" xr:uid="{DB804ECF-165F-4D54-92C7-4DA503F91EDD}"/>
    <cellStyle name="Percent 3 17 4" xfId="5593" xr:uid="{47B4F3A6-DD80-4FDE-A4BE-D83847094479}"/>
    <cellStyle name="Percent 3 18" xfId="2844" xr:uid="{410CE73D-E156-40D5-A131-B4BCB4FDAD87}"/>
    <cellStyle name="Percent 3 18 2" xfId="5597" xr:uid="{CE52BD5C-5B4A-41E9-B078-8E57B56474F6}"/>
    <cellStyle name="Percent 3 18 3" xfId="5598" xr:uid="{FE3D007B-178A-422C-AA83-CE8ABF534662}"/>
    <cellStyle name="Percent 3 18 4" xfId="5596" xr:uid="{0D044943-A9E7-4778-AF44-EC1EA2C7A539}"/>
    <cellStyle name="Percent 3 19" xfId="2845" xr:uid="{691F7CF6-7DB6-4B35-B7B6-B6DF049D1436}"/>
    <cellStyle name="Percent 3 19 2" xfId="5600" xr:uid="{5D5F6D39-5DC1-487C-AC85-C5A80667A2FE}"/>
    <cellStyle name="Percent 3 19 2 2" xfId="5601" xr:uid="{A0EB3650-0359-4B1B-BA00-033F3E8A1405}"/>
    <cellStyle name="Percent 3 19 3" xfId="5602" xr:uid="{9FEB2AAB-CEE7-4BC2-B6C4-49FCD65EE591}"/>
    <cellStyle name="Percent 3 19 4" xfId="5603" xr:uid="{CE0ECB10-D143-4437-9645-D581266D6242}"/>
    <cellStyle name="Percent 3 19 5" xfId="5599" xr:uid="{C7C768EE-DE2E-43C1-B97A-5C0A5EB1C155}"/>
    <cellStyle name="Percent 3 2" xfId="269" xr:uid="{C3BE10D4-7D69-4281-B271-3D3E031459C0}"/>
    <cellStyle name="Percent 3 2 10" xfId="2847" xr:uid="{A21EF84F-25FD-4AC5-AE46-B6E62BC92D01}"/>
    <cellStyle name="Percent 3 2 10 2" xfId="5606" xr:uid="{43FFE9FC-1162-49D7-BF65-D8E6756211E7}"/>
    <cellStyle name="Percent 3 2 10 2 2" xfId="5607" xr:uid="{AABFC258-274C-4E02-938A-DC6A8C0FAB5B}"/>
    <cellStyle name="Percent 3 2 10 3" xfId="5608" xr:uid="{6E099416-286C-4D05-8922-63B73273DDAD}"/>
    <cellStyle name="Percent 3 2 10 3 2" xfId="5609" xr:uid="{81C097BB-D158-47DA-AB85-51C6F039B5AB}"/>
    <cellStyle name="Percent 3 2 10 4" xfId="5610" xr:uid="{AB1E07AD-080C-4BDC-9967-E0B6931ED16A}"/>
    <cellStyle name="Percent 3 2 10 5" xfId="5611" xr:uid="{5B98E7B3-A32B-4709-A756-89661296EA67}"/>
    <cellStyle name="Percent 3 2 10 6" xfId="5605" xr:uid="{E07A84E1-91D0-4DB7-86A8-FBBFC2035ACA}"/>
    <cellStyle name="Percent 3 2 11" xfId="2848" xr:uid="{5F05123E-4302-43FD-B9D8-C731EB06F266}"/>
    <cellStyle name="Percent 3 2 11 2" xfId="5613" xr:uid="{742EAEF8-1DE5-408D-8E5D-5B2C49A65697}"/>
    <cellStyle name="Percent 3 2 11 2 2" xfId="5614" xr:uid="{74E93539-62F4-47E3-A1B7-CB8E3DA90201}"/>
    <cellStyle name="Percent 3 2 11 3" xfId="5615" xr:uid="{AE4B0710-B085-4664-A708-30F634013255}"/>
    <cellStyle name="Percent 3 2 11 3 2" xfId="5616" xr:uid="{5093B3A8-4987-468F-8D38-7A8E82DC53EF}"/>
    <cellStyle name="Percent 3 2 11 4" xfId="5617" xr:uid="{F4BCC93A-4A91-43B3-A291-47F46569B1D9}"/>
    <cellStyle name="Percent 3 2 11 5" xfId="5618" xr:uid="{0E5B8FDA-3412-4186-A077-5BB0A5CC73D6}"/>
    <cellStyle name="Percent 3 2 11 6" xfId="5612" xr:uid="{2E45FF76-DDDE-4EAF-9D39-AEB62FC6683E}"/>
    <cellStyle name="Percent 3 2 12" xfId="2849" xr:uid="{954834AC-9887-4889-A5E2-E5FB86F85011}"/>
    <cellStyle name="Percent 3 2 12 2" xfId="5620" xr:uid="{47562519-36AD-4633-B126-B0CFA50355DB}"/>
    <cellStyle name="Percent 3 2 12 2 2" xfId="5621" xr:uid="{C86B5ECE-CD0E-4F9D-9851-139F7A7A7F4A}"/>
    <cellStyle name="Percent 3 2 12 3" xfId="5622" xr:uid="{A8E6FE42-0D24-4199-A1B2-A3D88D404C49}"/>
    <cellStyle name="Percent 3 2 12 3 2" xfId="5623" xr:uid="{184E1D8B-AF4B-4ADB-8F41-FEE5A239DC74}"/>
    <cellStyle name="Percent 3 2 12 4" xfId="5624" xr:uid="{0162D346-E296-48B7-A6CD-1D2E3017455E}"/>
    <cellStyle name="Percent 3 2 12 5" xfId="5625" xr:uid="{8C703BF6-FC31-4BE8-9917-8F7D6B3FA632}"/>
    <cellStyle name="Percent 3 2 12 6" xfId="5619" xr:uid="{1D89E2D1-9F19-472D-A33E-4F6C81E93EED}"/>
    <cellStyle name="Percent 3 2 13" xfId="2850" xr:uid="{31354739-7925-40DD-8AAF-FF507560FF68}"/>
    <cellStyle name="Percent 3 2 13 2" xfId="5627" xr:uid="{C3C90272-188C-4AFA-874A-5B42B0585CD5}"/>
    <cellStyle name="Percent 3 2 13 2 2" xfId="5628" xr:uid="{8AC3755D-B38F-4CFE-BCC0-EBAC23E17709}"/>
    <cellStyle name="Percent 3 2 13 3" xfId="5629" xr:uid="{4471984D-91A4-48B8-9C60-9DE9ABBB5096}"/>
    <cellStyle name="Percent 3 2 13 3 2" xfId="5630" xr:uid="{8012A4FE-E66A-41B2-91A2-35AEAB8ABD4E}"/>
    <cellStyle name="Percent 3 2 13 4" xfId="5631" xr:uid="{2C1EB79C-04C2-4862-A3B4-32606F244519}"/>
    <cellStyle name="Percent 3 2 13 5" xfId="5632" xr:uid="{A056D02C-C384-4DD7-B989-D10471984FF8}"/>
    <cellStyle name="Percent 3 2 13 6" xfId="5626" xr:uid="{3A0F6FE5-C0D5-48C9-BE88-9C5BD62B7EB5}"/>
    <cellStyle name="Percent 3 2 14" xfId="2851" xr:uid="{32C21C83-F7CF-4B23-91AD-04B6C817E683}"/>
    <cellStyle name="Percent 3 2 14 2" xfId="5634" xr:uid="{2BF2800C-17B4-4589-BBB8-97B555B26593}"/>
    <cellStyle name="Percent 3 2 14 2 2" xfId="5635" xr:uid="{AFFE6BE3-FEBB-4092-929D-02A77A71C7D0}"/>
    <cellStyle name="Percent 3 2 14 3" xfId="5636" xr:uid="{DEA258FD-F912-46F5-9784-47D60D88466D}"/>
    <cellStyle name="Percent 3 2 14 3 2" xfId="5637" xr:uid="{42608104-3AFE-4BFF-8F79-B2C6EFCB0608}"/>
    <cellStyle name="Percent 3 2 14 4" xfId="5638" xr:uid="{78780C8F-4750-457A-BF90-89543CE8CFB2}"/>
    <cellStyle name="Percent 3 2 14 5" xfId="5639" xr:uid="{EA7D4AF4-F18D-49A4-B0CF-534677656515}"/>
    <cellStyle name="Percent 3 2 14 6" xfId="5633" xr:uid="{04635E66-6588-4EB0-B635-652B0F5FBBE2}"/>
    <cellStyle name="Percent 3 2 15" xfId="2852" xr:uid="{91D30513-5465-450C-AB80-55BCE39926C3}"/>
    <cellStyle name="Percent 3 2 15 2" xfId="5641" xr:uid="{8D4EB99D-07E5-47D6-8337-EBD1972373DC}"/>
    <cellStyle name="Percent 3 2 15 2 2" xfId="5642" xr:uid="{0E6C23CB-5E25-46C7-B333-D811244FA907}"/>
    <cellStyle name="Percent 3 2 15 3" xfId="5643" xr:uid="{C09355CF-83D8-433C-B591-7DDB7FCD04EB}"/>
    <cellStyle name="Percent 3 2 15 3 2" xfId="5644" xr:uid="{F11FEA84-0793-424B-8520-0F284FE27B7D}"/>
    <cellStyle name="Percent 3 2 15 4" xfId="5645" xr:uid="{4C97AA58-7F40-4CC7-99B5-1DD0F14B3D70}"/>
    <cellStyle name="Percent 3 2 15 5" xfId="5646" xr:uid="{0D0BA07E-0501-4C76-80AF-65668C9081B5}"/>
    <cellStyle name="Percent 3 2 15 6" xfId="5640" xr:uid="{534407F3-C9F3-4E52-9EF8-EC9F32B57654}"/>
    <cellStyle name="Percent 3 2 16" xfId="2853" xr:uid="{71709C02-53BF-4958-B0F2-80D6CF6CBABA}"/>
    <cellStyle name="Percent 3 2 16 2" xfId="5648" xr:uid="{30B28A1F-7758-4084-9FCD-435D192D4715}"/>
    <cellStyle name="Percent 3 2 16 2 2" xfId="5649" xr:uid="{8FE4F4B6-9BC2-440F-9230-7C6723BA43B0}"/>
    <cellStyle name="Percent 3 2 16 3" xfId="5650" xr:uid="{B45C383C-DA13-4322-A73D-8F2A0CF0242E}"/>
    <cellStyle name="Percent 3 2 16 3 2" xfId="5651" xr:uid="{9723B22E-56EE-4FD3-91D3-8071AD98724F}"/>
    <cellStyle name="Percent 3 2 16 4" xfId="5652" xr:uid="{EFD01CFA-42C5-4B8A-A76A-3A0C71034891}"/>
    <cellStyle name="Percent 3 2 16 5" xfId="5653" xr:uid="{4565BA55-8BAD-4069-B59B-0795FF02BB79}"/>
    <cellStyle name="Percent 3 2 16 6" xfId="5647" xr:uid="{9876B447-4D96-4A1F-844E-F11780284705}"/>
    <cellStyle name="Percent 3 2 17" xfId="2846" xr:uid="{19BE3654-1511-4642-93FE-3B702113CEB6}"/>
    <cellStyle name="Percent 3 2 17 2" xfId="5655" xr:uid="{82A4A004-D05B-43F5-9614-0B14E17F7728}"/>
    <cellStyle name="Percent 3 2 17 3" xfId="5654" xr:uid="{50418270-2AFC-4528-91D9-6E894786FB2C}"/>
    <cellStyle name="Percent 3 2 18" xfId="5656" xr:uid="{A6252D11-1825-4BEA-B63E-764D56D0417C}"/>
    <cellStyle name="Percent 3 2 19" xfId="5657" xr:uid="{018E968E-7417-4017-A1AD-B75AF0994626}"/>
    <cellStyle name="Percent 3 2 2" xfId="270" xr:uid="{5D8F4C6F-A782-499F-8625-C7100C53DA6F}"/>
    <cellStyle name="Percent 3 2 2 2" xfId="2855" xr:uid="{8721331A-F906-4876-B0F2-12AD3A36A47C}"/>
    <cellStyle name="Percent 3 2 2 2 2" xfId="4728" xr:uid="{DF2D557D-7848-4039-8BC3-A40737056D9D}"/>
    <cellStyle name="Percent 3 2 2 2 2 2" xfId="5661" xr:uid="{8AAC4CEB-A536-4E36-82AF-AA52343640E6}"/>
    <cellStyle name="Percent 3 2 2 2 2 3" xfId="5660" xr:uid="{33C68363-0D38-4E1B-8E32-928E8DB3C70B}"/>
    <cellStyle name="Percent 3 2 2 2 3" xfId="5662" xr:uid="{668AD46F-AB9F-4DC7-9D49-836FBF185C1F}"/>
    <cellStyle name="Percent 3 2 2 2 3 2" xfId="5663" xr:uid="{40C65D1C-68E9-4F4E-B39E-1A9B36AAA549}"/>
    <cellStyle name="Percent 3 2 2 2 4" xfId="5664" xr:uid="{F492EA41-8170-42AD-8B11-1F08CC1CA29E}"/>
    <cellStyle name="Percent 3 2 2 2 5" xfId="5665" xr:uid="{DDD78F7C-D9B2-446C-8007-B592144BC803}"/>
    <cellStyle name="Percent 3 2 2 2 6" xfId="5659" xr:uid="{A38BCD5B-5756-49DE-A868-D261D0E4B296}"/>
    <cellStyle name="Percent 3 2 2 3" xfId="2854" xr:uid="{C57C0C0F-F023-489D-91E9-DD131757FC64}"/>
    <cellStyle name="Percent 3 2 2 3 2" xfId="5667" xr:uid="{8D9BD495-E64C-4CA4-8482-BB8C94687C17}"/>
    <cellStyle name="Percent 3 2 2 3 3" xfId="5666" xr:uid="{21373E61-3B82-4A71-927A-FBA50D6C967C}"/>
    <cellStyle name="Percent 3 2 2 4" xfId="5668" xr:uid="{FFD04F49-9DA2-4BBF-A546-215D814470A6}"/>
    <cellStyle name="Percent 3 2 2 4 2" xfId="5669" xr:uid="{88D88218-D631-40AA-B5C0-DD92F4DDC4B0}"/>
    <cellStyle name="Percent 3 2 2 5" xfId="5670" xr:uid="{42FAD4D0-9A8A-487B-ADDE-6729C295CC6D}"/>
    <cellStyle name="Percent 3 2 2 6" xfId="5671" xr:uid="{8F28BC67-3A08-4524-ABC1-2502B6AE6765}"/>
    <cellStyle name="Percent 3 2 2 7" xfId="5658" xr:uid="{0BD2D13D-0322-4339-B330-66A5362DBB37}"/>
    <cellStyle name="Percent 3 2 20" xfId="5604" xr:uid="{8026304D-6F18-48CD-87EE-BB51A3A05D94}"/>
    <cellStyle name="Percent 3 2 3" xfId="271" xr:uid="{CEFD7202-B178-483C-898F-06E290B80D65}"/>
    <cellStyle name="Percent 3 2 3 2" xfId="2856" xr:uid="{07260AAE-E7A7-46C4-967E-DD958BF1C261}"/>
    <cellStyle name="Percent 3 2 3 2 2" xfId="5674" xr:uid="{586CE518-56A8-49D8-A5B6-DAA67AC2F52B}"/>
    <cellStyle name="Percent 3 2 3 2 3" xfId="5675" xr:uid="{EBE88B3F-20B8-4BF8-A9DF-0661021276C3}"/>
    <cellStyle name="Percent 3 2 3 2 4" xfId="5673" xr:uid="{55B0EC5A-A3BC-4918-9E7F-B42E556D149C}"/>
    <cellStyle name="Percent 3 2 3 3" xfId="5676" xr:uid="{6AF3AEFF-C49B-4DAE-8DCA-C0DC46613F7B}"/>
    <cellStyle name="Percent 3 2 3 3 2" xfId="5677" xr:uid="{04E428C2-6F94-49E3-98DE-DC387ED0460B}"/>
    <cellStyle name="Percent 3 2 3 4" xfId="5678" xr:uid="{C6288DB1-9126-4A6A-B8B7-DD4651D47910}"/>
    <cellStyle name="Percent 3 2 3 5" xfId="5679" xr:uid="{C0345DF9-6F24-45AB-862D-0CEA9E65CD85}"/>
    <cellStyle name="Percent 3 2 3 6" xfId="5672" xr:uid="{CF5CF8C1-8095-4781-A8E6-3358166A2674}"/>
    <cellStyle name="Percent 3 2 4" xfId="272" xr:uid="{F6343E26-A0BB-4DE6-8123-F56FE1063876}"/>
    <cellStyle name="Percent 3 2 4 2" xfId="5681" xr:uid="{B48CF6D9-F330-4474-8C59-6A6943289C33}"/>
    <cellStyle name="Percent 3 2 4 2 2" xfId="5682" xr:uid="{4C67FFB6-5251-4A6D-B29F-D3A52E36753A}"/>
    <cellStyle name="Percent 3 2 4 3" xfId="5683" xr:uid="{36414B0E-0B1D-4C70-9A91-001DE89F3D42}"/>
    <cellStyle name="Percent 3 2 4 3 2" xfId="5684" xr:uid="{588D61E0-AB82-4EF5-9D7C-DE0601B7E44A}"/>
    <cellStyle name="Percent 3 2 4 4" xfId="5685" xr:uid="{AEF7F9DF-1D14-4015-B5BD-7F9834B48019}"/>
    <cellStyle name="Percent 3 2 4 5" xfId="5686" xr:uid="{1AAEA601-7005-4618-97AE-F1C178EDBD6D}"/>
    <cellStyle name="Percent 3 2 4 6" xfId="5680" xr:uid="{D6F66F64-64A4-4200-B95C-A7FFBCDE6C61}"/>
    <cellStyle name="Percent 3 2 5" xfId="2857" xr:uid="{6554ECAB-CAF6-47BF-B337-958526C79212}"/>
    <cellStyle name="Percent 3 2 5 2" xfId="5688" xr:uid="{7CC28631-0995-4816-97C4-3F76AF46219F}"/>
    <cellStyle name="Percent 3 2 5 2 2" xfId="5689" xr:uid="{6EF4EB64-B47E-47C3-9B1C-53051B002BAE}"/>
    <cellStyle name="Percent 3 2 5 3" xfId="5690" xr:uid="{0380081E-1255-4907-A64B-4A8A1B55F33A}"/>
    <cellStyle name="Percent 3 2 5 3 2" xfId="5691" xr:uid="{C5DFEDD7-A414-4749-99C1-576E0B3CE0D7}"/>
    <cellStyle name="Percent 3 2 5 4" xfId="5692" xr:uid="{CD3854D3-8647-4086-BC99-BB57F9143054}"/>
    <cellStyle name="Percent 3 2 5 5" xfId="5693" xr:uid="{66C56978-28E4-4BCE-999E-CD0BB0BB5F00}"/>
    <cellStyle name="Percent 3 2 5 6" xfId="5687" xr:uid="{DDE66364-1403-4EBE-A6BD-98A7C1A880D3}"/>
    <cellStyle name="Percent 3 2 6" xfId="2858" xr:uid="{1EA88437-1848-40D4-B2B2-123FCEF60D16}"/>
    <cellStyle name="Percent 3 2 6 2" xfId="5695" xr:uid="{B33E6B2E-4FB3-4125-BFE6-DE8373E6A711}"/>
    <cellStyle name="Percent 3 2 6 2 2" xfId="5696" xr:uid="{CCB5D37F-6599-439A-8F32-363D5B0AA5C4}"/>
    <cellStyle name="Percent 3 2 6 3" xfId="5697" xr:uid="{E9357A8A-358D-4D74-8E2E-03995A5A79B4}"/>
    <cellStyle name="Percent 3 2 6 3 2" xfId="5698" xr:uid="{187C8F6B-23CC-43EB-88DE-F49D1FCB9F5C}"/>
    <cellStyle name="Percent 3 2 6 4" xfId="5699" xr:uid="{5CB6C952-24C0-4E5A-99D0-F347D87EE6C4}"/>
    <cellStyle name="Percent 3 2 6 5" xfId="5700" xr:uid="{2660D8F7-C504-41B1-A153-7FAED9B9BBEA}"/>
    <cellStyle name="Percent 3 2 6 6" xfId="5694" xr:uid="{23FE1001-686E-454C-A51D-30B2084A6532}"/>
    <cellStyle name="Percent 3 2 7" xfId="2859" xr:uid="{3F86E63F-746E-4E0A-92FD-8DD8A36F4998}"/>
    <cellStyle name="Percent 3 2 7 2" xfId="5702" xr:uid="{5D4E1A02-CCE5-4906-8B27-4BCEC3536C7E}"/>
    <cellStyle name="Percent 3 2 7 2 2" xfId="5703" xr:uid="{BF665ABE-4F66-43D5-823C-D536B059A53F}"/>
    <cellStyle name="Percent 3 2 7 3" xfId="5704" xr:uid="{A9BB2DC6-8BAE-4CA5-8FA0-54FF2C4E5A81}"/>
    <cellStyle name="Percent 3 2 7 3 2" xfId="5705" xr:uid="{EAA48027-EFFC-4F53-A2CB-8B6B04E9E6B2}"/>
    <cellStyle name="Percent 3 2 7 4" xfId="5706" xr:uid="{D2D63F19-75A2-4C2B-83B3-8D9EB814337C}"/>
    <cellStyle name="Percent 3 2 7 5" xfId="5707" xr:uid="{C8DD93FB-6471-4AA9-AFEB-84DF33EA24D7}"/>
    <cellStyle name="Percent 3 2 7 6" xfId="5701" xr:uid="{E655A3F7-8D43-4137-8BCA-8892C0D01569}"/>
    <cellStyle name="Percent 3 2 8" xfId="2860" xr:uid="{E220A9A0-FE37-4B0A-B9D6-073866E1A450}"/>
    <cellStyle name="Percent 3 2 8 2" xfId="5709" xr:uid="{9CE11360-07DA-4332-ACE5-0457D06E2C33}"/>
    <cellStyle name="Percent 3 2 8 2 2" xfId="5710" xr:uid="{0BA0E3C5-A33B-40EE-8A4D-2F7D8F69ACE8}"/>
    <cellStyle name="Percent 3 2 8 3" xfId="5711" xr:uid="{76DBB82E-5DF2-40F8-939F-46E0700AA285}"/>
    <cellStyle name="Percent 3 2 8 3 2" xfId="5712" xr:uid="{B5F7E815-C4CE-4937-BB8E-74724B423568}"/>
    <cellStyle name="Percent 3 2 8 4" xfId="5713" xr:uid="{84B48466-0279-4C68-B20E-DEEFE370EF35}"/>
    <cellStyle name="Percent 3 2 8 5" xfId="5714" xr:uid="{A40ACE19-9FB0-4824-9706-CE3DFD55AE91}"/>
    <cellStyle name="Percent 3 2 8 6" xfId="5708" xr:uid="{041BD506-9BC5-4FDB-83F5-AC917159807C}"/>
    <cellStyle name="Percent 3 2 9" xfId="2861" xr:uid="{F51A8AA6-FD3B-44BF-93C7-B81F92ECFEC6}"/>
    <cellStyle name="Percent 3 2 9 2" xfId="5716" xr:uid="{10C04BC0-85E8-49F6-AAB2-057AC0786EEC}"/>
    <cellStyle name="Percent 3 2 9 2 2" xfId="5717" xr:uid="{7763E30F-53AC-4CFA-AFB5-C50FF8A1FEB1}"/>
    <cellStyle name="Percent 3 2 9 3" xfId="5718" xr:uid="{49B45E20-28AA-4BAE-A0D8-69E03505C5E2}"/>
    <cellStyle name="Percent 3 2 9 3 2" xfId="5719" xr:uid="{7085B415-6565-468A-9EDC-05BFDFD3E461}"/>
    <cellStyle name="Percent 3 2 9 4" xfId="5720" xr:uid="{6C232D6E-574F-4B38-86A4-02FE53534752}"/>
    <cellStyle name="Percent 3 2 9 5" xfId="5721" xr:uid="{FCC0531F-9365-4362-AB95-DFA17A8C6C45}"/>
    <cellStyle name="Percent 3 2 9 6" xfId="5715" xr:uid="{C7A73CCA-073C-4510-993E-2A204C76AB6D}"/>
    <cellStyle name="Percent 3 20" xfId="2862" xr:uid="{09A14574-F72D-4378-AB3F-EB4010603C96}"/>
    <cellStyle name="Percent 3 20 2" xfId="5723" xr:uid="{1378CC93-E2C3-48CB-852D-2A48AD82DFE1}"/>
    <cellStyle name="Percent 3 20 2 2" xfId="5724" xr:uid="{D2C9399E-03F8-4D09-BFA5-09534F11202A}"/>
    <cellStyle name="Percent 3 20 3" xfId="5725" xr:uid="{F66C4F2E-2506-4514-9796-D127CB1A4F08}"/>
    <cellStyle name="Percent 3 20 3 2" xfId="5726" xr:uid="{CAA3BE2F-B7AC-4F0E-A610-0FE6ED2E7697}"/>
    <cellStyle name="Percent 3 20 4" xfId="5727" xr:uid="{DBE41837-2CAC-48C5-8D8C-5E5748BB032A}"/>
    <cellStyle name="Percent 3 20 5" xfId="5728" xr:uid="{DCC36D35-674C-48E9-BBEA-ED541FC9AF2C}"/>
    <cellStyle name="Percent 3 20 6" xfId="5722" xr:uid="{C24DFADD-AB59-40C1-AF21-41793B6F45C7}"/>
    <cellStyle name="Percent 3 21" xfId="2863" xr:uid="{DEE09359-8E26-44BD-927C-ECBC12BFCB27}"/>
    <cellStyle name="Percent 3 21 2" xfId="5730" xr:uid="{2A3167E3-D86B-4571-8B1E-E410E52B22AB}"/>
    <cellStyle name="Percent 3 21 2 2" xfId="5731" xr:uid="{C18BB285-F54C-4DE6-BAA7-EBC02F260E43}"/>
    <cellStyle name="Percent 3 21 3" xfId="5732" xr:uid="{40590C21-055B-4FFB-9196-2F82F1EF5D46}"/>
    <cellStyle name="Percent 3 21 3 2" xfId="5733" xr:uid="{368DACEF-38CC-438B-BD01-705BF5CBA62F}"/>
    <cellStyle name="Percent 3 21 4" xfId="5734" xr:uid="{60D45EB5-AABD-491D-B8E6-4A34C6B1E260}"/>
    <cellStyle name="Percent 3 21 5" xfId="5735" xr:uid="{1DEF2AC7-98EF-4FE5-9D29-D921EA6B4780}"/>
    <cellStyle name="Percent 3 21 6" xfId="5729" xr:uid="{21E22EB4-7EF8-47A2-8D81-DE380B6F2CD2}"/>
    <cellStyle name="Percent 3 22" xfId="2864" xr:uid="{7FF94099-B77C-411F-8A3A-609F5452F17C}"/>
    <cellStyle name="Percent 3 22 2" xfId="5737" xr:uid="{7A766B39-425C-4DEB-96DC-4C826BFE40F0}"/>
    <cellStyle name="Percent 3 22 2 2" xfId="5738" xr:uid="{5AC48889-239D-475B-85EE-271239155435}"/>
    <cellStyle name="Percent 3 22 3" xfId="5739" xr:uid="{962AC135-E08C-4A60-98AB-62B290F30328}"/>
    <cellStyle name="Percent 3 22 3 2" xfId="5740" xr:uid="{B68F4553-2FB8-464C-8601-F811D48DE3E1}"/>
    <cellStyle name="Percent 3 22 4" xfId="5741" xr:uid="{BD91FA84-95C9-4337-AF1B-BEDD12EF2003}"/>
    <cellStyle name="Percent 3 22 5" xfId="5742" xr:uid="{73FFCF64-86A0-4C7B-AC86-D18644C66F25}"/>
    <cellStyle name="Percent 3 22 6" xfId="5736" xr:uid="{AA0E08D6-F6E7-436D-878D-8F71E59FB6A9}"/>
    <cellStyle name="Percent 3 23" xfId="2865" xr:uid="{CFCDBFC6-45DA-4D97-828F-5A575657B6C1}"/>
    <cellStyle name="Percent 3 23 2" xfId="5744" xr:uid="{F9226342-F259-4EAC-8902-66F9FF921622}"/>
    <cellStyle name="Percent 3 23 2 2" xfId="5745" xr:uid="{AE9EF0A8-5972-47A8-837C-1D0CD08A1779}"/>
    <cellStyle name="Percent 3 23 3" xfId="5746" xr:uid="{1D414A2C-C0E2-44AF-84B9-F162A9D2DF5E}"/>
    <cellStyle name="Percent 3 23 3 2" xfId="5747" xr:uid="{56CF810E-AF6B-4789-A0D3-A92EFB85149A}"/>
    <cellStyle name="Percent 3 23 4" xfId="5748" xr:uid="{1DF5BCF5-04EB-438E-A29D-342658954DD2}"/>
    <cellStyle name="Percent 3 23 5" xfId="5749" xr:uid="{7A2AF701-0C81-4F79-BCCE-6D2885C112BC}"/>
    <cellStyle name="Percent 3 23 6" xfId="5743" xr:uid="{26669973-5B1E-4EFF-90EC-25B29C0F1C6A}"/>
    <cellStyle name="Percent 3 24" xfId="2866" xr:uid="{C007613A-0E73-4ECC-BE07-92BC787E25E0}"/>
    <cellStyle name="Percent 3 24 2" xfId="5751" xr:uid="{30C6CF17-9DFE-4F73-9D05-A2415CA6CB70}"/>
    <cellStyle name="Percent 3 24 2 2" xfId="5752" xr:uid="{CF95C8DB-2DAF-402F-9978-E9E279D109D1}"/>
    <cellStyle name="Percent 3 24 3" xfId="5753" xr:uid="{CEE36614-2EB4-4D27-9636-65C886A4B7CC}"/>
    <cellStyle name="Percent 3 24 3 2" xfId="5754" xr:uid="{FE203780-78C2-43BD-958B-DB5C64102F43}"/>
    <cellStyle name="Percent 3 24 4" xfId="5755" xr:uid="{E0CABBD6-392C-4399-8161-ED6A4713884F}"/>
    <cellStyle name="Percent 3 24 5" xfId="5756" xr:uid="{46495841-DD85-4115-A6E3-A5587857E7CB}"/>
    <cellStyle name="Percent 3 24 6" xfId="5750" xr:uid="{7326D5E5-A432-49ED-B8E5-E3EA548FE4D7}"/>
    <cellStyle name="Percent 3 25" xfId="2867" xr:uid="{B0FD6AAC-6A4D-4D9E-B5AD-D7713A5B8C30}"/>
    <cellStyle name="Percent 3 25 2" xfId="5758" xr:uid="{7C618EAB-75E0-47F9-98EC-317BAE1D52EF}"/>
    <cellStyle name="Percent 3 25 2 2" xfId="5759" xr:uid="{23ECC7EF-65F0-4957-91CC-2F98F999F5B8}"/>
    <cellStyle name="Percent 3 25 3" xfId="5760" xr:uid="{575FAC17-A411-40F7-B85B-1E97EC28B82F}"/>
    <cellStyle name="Percent 3 25 3 2" xfId="5761" xr:uid="{78A26372-9F38-45E5-9641-237189543C62}"/>
    <cellStyle name="Percent 3 25 4" xfId="5762" xr:uid="{534E0CD9-AA0B-4AB3-8A75-3EF1E3C47356}"/>
    <cellStyle name="Percent 3 25 5" xfId="5763" xr:uid="{65532BE3-8E12-425B-AE63-0072465AC251}"/>
    <cellStyle name="Percent 3 25 6" xfId="5757" xr:uid="{6160F669-EA17-4B19-9FB4-B59FB8D43FC7}"/>
    <cellStyle name="Percent 3 26" xfId="2868" xr:uid="{75D7243C-7934-4F46-A59A-02783347E412}"/>
    <cellStyle name="Percent 3 26 2" xfId="5765" xr:uid="{CD80634D-0B98-453A-AD7A-08AF803C5020}"/>
    <cellStyle name="Percent 3 26 2 2" xfId="5766" xr:uid="{225F9D07-421A-44AF-90D5-C07A93AA8E28}"/>
    <cellStyle name="Percent 3 26 3" xfId="5767" xr:uid="{2E45E9A2-2338-42D1-B9A1-9260448879FE}"/>
    <cellStyle name="Percent 3 26 3 2" xfId="5768" xr:uid="{D9911960-4115-467F-8CF9-6F54EBA88A0E}"/>
    <cellStyle name="Percent 3 26 4" xfId="5769" xr:uid="{8508071A-4F59-4641-AED9-3CE1A3A468D1}"/>
    <cellStyle name="Percent 3 26 5" xfId="5770" xr:uid="{D811B10E-474B-4834-8409-CB956AF1D8CD}"/>
    <cellStyle name="Percent 3 26 6" xfId="5764" xr:uid="{2B812A01-1FF0-4DEF-A76E-9E0EDD75E95E}"/>
    <cellStyle name="Percent 3 27" xfId="2869" xr:uid="{201F4076-E675-4935-86FF-86BCCBB3C71E}"/>
    <cellStyle name="Percent 3 27 2" xfId="5772" xr:uid="{C935DDBD-64CE-4776-807D-4BF519D8D819}"/>
    <cellStyle name="Percent 3 27 2 2" xfId="5773" xr:uid="{17809930-8BCF-45C9-94F0-0F2FB3BA9753}"/>
    <cellStyle name="Percent 3 27 3" xfId="5774" xr:uid="{C9DFCB01-BA82-472B-8E9D-2857169E7FF6}"/>
    <cellStyle name="Percent 3 27 3 2" xfId="5775" xr:uid="{C1E4E050-FEDA-4772-9CAF-675BE4A7DF06}"/>
    <cellStyle name="Percent 3 27 4" xfId="5776" xr:uid="{FD637D4C-E931-4428-834C-3CF3FBC2C7C0}"/>
    <cellStyle name="Percent 3 27 5" xfId="5777" xr:uid="{E1CC8208-CA73-4575-8117-2D4DEE4B9F55}"/>
    <cellStyle name="Percent 3 27 6" xfId="5771" xr:uid="{FF44A132-1A0E-4B8F-B0AB-A5BCC93CA9D3}"/>
    <cellStyle name="Percent 3 28" xfId="2870" xr:uid="{FB153495-F58C-49F3-95A7-A30B4E65E163}"/>
    <cellStyle name="Percent 3 28 2" xfId="5779" xr:uid="{C2E45B9B-623C-4600-8EE6-8581F3394456}"/>
    <cellStyle name="Percent 3 28 2 2" xfId="5780" xr:uid="{BAF2550E-9359-4931-B78A-B10067CAEDE4}"/>
    <cellStyle name="Percent 3 28 3" xfId="5781" xr:uid="{A17541D5-11D8-4B9C-8EAA-0DC79E933B08}"/>
    <cellStyle name="Percent 3 28 3 2" xfId="5782" xr:uid="{1D318657-74BA-46F0-B66C-BF01195D74DC}"/>
    <cellStyle name="Percent 3 28 4" xfId="5783" xr:uid="{7741C876-85FB-4931-89C3-F567725817CF}"/>
    <cellStyle name="Percent 3 28 5" xfId="5784" xr:uid="{53D5B476-D841-4C31-BCEA-5B3A5AAD08F4}"/>
    <cellStyle name="Percent 3 28 6" xfId="5778" xr:uid="{89465287-985E-4870-80A6-62161B541160}"/>
    <cellStyle name="Percent 3 29" xfId="2871" xr:uid="{CBCD6D4B-1BF1-498B-AC84-8C776314F036}"/>
    <cellStyle name="Percent 3 29 2" xfId="5785" xr:uid="{BB87C838-BDDA-424E-809D-6B6163507649}"/>
    <cellStyle name="Percent 3 3" xfId="273" xr:uid="{D3EEEF7B-E9BC-4AEE-8034-2B450BDA128E}"/>
    <cellStyle name="Percent 3 3 10" xfId="2872" xr:uid="{8A45D599-E977-465F-9F1C-4FD3C810C6D0}"/>
    <cellStyle name="Percent 3 3 10 2" xfId="5788" xr:uid="{7E9C6A32-33F8-45BE-B39A-62E805AF9A4C}"/>
    <cellStyle name="Percent 3 3 10 2 2" xfId="5789" xr:uid="{9A8DE446-898C-49C7-9FA4-53BAF39E3B9D}"/>
    <cellStyle name="Percent 3 3 10 3" xfId="5790" xr:uid="{EFC5C1B0-386E-4D51-9B07-90E11A018F0D}"/>
    <cellStyle name="Percent 3 3 10 3 2" xfId="5791" xr:uid="{5C1B594A-59B0-498D-B8CA-BD2D79553A88}"/>
    <cellStyle name="Percent 3 3 10 4" xfId="5792" xr:uid="{BB7644A1-F82A-41FC-84BC-5DB75A0FD130}"/>
    <cellStyle name="Percent 3 3 10 5" xfId="5793" xr:uid="{790CACDE-F31E-4103-8F25-B36FD3D3475B}"/>
    <cellStyle name="Percent 3 3 10 6" xfId="5787" xr:uid="{03BBB67D-A0E1-4267-8651-3CD5F612A10B}"/>
    <cellStyle name="Percent 3 3 11" xfId="2873" xr:uid="{EBEC506E-584F-4957-A923-0A3A20F790BE}"/>
    <cellStyle name="Percent 3 3 11 2" xfId="5795" xr:uid="{95D65C14-B7F2-46E4-98F4-8BB53945DB73}"/>
    <cellStyle name="Percent 3 3 11 2 2" xfId="5796" xr:uid="{716C3883-1DDF-4455-AB1D-A5BA1D5CC858}"/>
    <cellStyle name="Percent 3 3 11 3" xfId="5797" xr:uid="{88EC7DE2-B56D-4802-BDA7-ED2B014C6764}"/>
    <cellStyle name="Percent 3 3 11 3 2" xfId="5798" xr:uid="{05AC269D-83EB-4D53-BA77-512DBC7F5824}"/>
    <cellStyle name="Percent 3 3 11 4" xfId="5799" xr:uid="{2EC70C82-B5C9-4267-B868-481DA3B612C9}"/>
    <cellStyle name="Percent 3 3 11 5" xfId="5800" xr:uid="{3415B2FE-0F10-4B79-9B73-FFCBE75B0E15}"/>
    <cellStyle name="Percent 3 3 11 6" xfId="5794" xr:uid="{0B48A856-9045-46C0-8C4B-E3441A4C9578}"/>
    <cellStyle name="Percent 3 3 12" xfId="2874" xr:uid="{01792025-3F44-4D88-AA3E-380A433150D1}"/>
    <cellStyle name="Percent 3 3 12 2" xfId="5802" xr:uid="{19A0EF5F-40D4-4D67-9A6B-75EB9D9B94F3}"/>
    <cellStyle name="Percent 3 3 12 2 2" xfId="5803" xr:uid="{D43FD502-01F1-466E-A0AD-1DBA12626954}"/>
    <cellStyle name="Percent 3 3 12 3" xfId="5804" xr:uid="{1D834262-7450-4720-BB16-2076611D7125}"/>
    <cellStyle name="Percent 3 3 12 3 2" xfId="5805" xr:uid="{E99ED998-4759-4418-BA66-1133DFF29E62}"/>
    <cellStyle name="Percent 3 3 12 4" xfId="5806" xr:uid="{B797D0FA-F0FF-4BC3-B3C7-FE68CA30E4CC}"/>
    <cellStyle name="Percent 3 3 12 5" xfId="5807" xr:uid="{323E6EE5-059B-4A5C-BDCE-08D9A4A1D222}"/>
    <cellStyle name="Percent 3 3 12 6" xfId="5801" xr:uid="{8AAFD247-5170-4D3B-B78D-551B66D34034}"/>
    <cellStyle name="Percent 3 3 13" xfId="2875" xr:uid="{5AD76A40-114E-4DE2-987C-5E765C0FAD40}"/>
    <cellStyle name="Percent 3 3 13 2" xfId="5809" xr:uid="{C701A858-4CA9-4EB7-8AF7-A6D54F0BBB0F}"/>
    <cellStyle name="Percent 3 3 13 2 2" xfId="5810" xr:uid="{66255D40-77A6-4165-AC0B-D2FA07D86721}"/>
    <cellStyle name="Percent 3 3 13 3" xfId="5811" xr:uid="{E89D03B0-B77D-4C88-919D-0EC1A23AD79C}"/>
    <cellStyle name="Percent 3 3 13 3 2" xfId="5812" xr:uid="{6178780E-4648-4D2A-BF6E-FAAB80B2D626}"/>
    <cellStyle name="Percent 3 3 13 4" xfId="5813" xr:uid="{377CCEF1-FBB7-4715-A52C-8B85E2EB1BFA}"/>
    <cellStyle name="Percent 3 3 13 5" xfId="5814" xr:uid="{4634D825-0166-4D16-A077-D851C638BA45}"/>
    <cellStyle name="Percent 3 3 13 6" xfId="5808" xr:uid="{AAB34DCF-F859-4432-BB9E-9A9076EA9FF8}"/>
    <cellStyle name="Percent 3 3 14" xfId="2876" xr:uid="{1506C659-75F4-4908-BB9A-AEA6312C086B}"/>
    <cellStyle name="Percent 3 3 14 2" xfId="5816" xr:uid="{9F1237AD-BA3D-47D3-9E6D-E9BA79E89707}"/>
    <cellStyle name="Percent 3 3 14 2 2" xfId="5817" xr:uid="{330EFD7D-F92C-484A-B33D-041A6E78D8DE}"/>
    <cellStyle name="Percent 3 3 14 3" xfId="5818" xr:uid="{A33F9B3F-FC8B-4440-8F72-5876AE01E1A9}"/>
    <cellStyle name="Percent 3 3 14 3 2" xfId="5819" xr:uid="{EAC47013-28CF-4043-998E-DAE91262249C}"/>
    <cellStyle name="Percent 3 3 14 4" xfId="5820" xr:uid="{3E0D6BDF-CECC-4B7D-BD0B-794B1A1BA837}"/>
    <cellStyle name="Percent 3 3 14 5" xfId="5821" xr:uid="{1469B4AF-2B8E-489C-99AF-BDE7650F044F}"/>
    <cellStyle name="Percent 3 3 14 6" xfId="5815" xr:uid="{2F311502-6A5D-4B7D-B30E-32F6C4EF84DD}"/>
    <cellStyle name="Percent 3 3 15" xfId="2877" xr:uid="{A0CC7CCB-9DB2-4AC4-BEAA-3F4B52E1DEFC}"/>
    <cellStyle name="Percent 3 3 15 2" xfId="5823" xr:uid="{E89B8ADB-8A75-4D6D-927C-8D9BE941C420}"/>
    <cellStyle name="Percent 3 3 15 2 2" xfId="5824" xr:uid="{50D92FE6-9461-4404-B449-507714075BAF}"/>
    <cellStyle name="Percent 3 3 15 3" xfId="5825" xr:uid="{A2C3185F-BE0D-4A23-9123-E70D8583DDBC}"/>
    <cellStyle name="Percent 3 3 15 3 2" xfId="5826" xr:uid="{C15A0030-0CE7-4370-99C4-35BC78C041A7}"/>
    <cellStyle name="Percent 3 3 15 4" xfId="5827" xr:uid="{29673F02-5074-4796-8B38-2E9CF4328B3B}"/>
    <cellStyle name="Percent 3 3 15 5" xfId="5828" xr:uid="{57F44780-2C40-4219-B629-D1A0C2B65E16}"/>
    <cellStyle name="Percent 3 3 15 6" xfId="5822" xr:uid="{26CC035B-4154-4F73-B267-71F96AE46DE6}"/>
    <cellStyle name="Percent 3 3 16" xfId="5829" xr:uid="{D821F139-B296-4CEF-9AD5-16563A6E2620}"/>
    <cellStyle name="Percent 3 3 16 2" xfId="5830" xr:uid="{F19129BD-B760-4E1A-AC34-8D3BF075629E}"/>
    <cellStyle name="Percent 3 3 17" xfId="5831" xr:uid="{451E19BE-0FA1-4ED1-8C3A-2DCBC007B265}"/>
    <cellStyle name="Percent 3 3 17 2" xfId="5832" xr:uid="{B87635F8-1443-4D91-9D63-0CE9F83F3E32}"/>
    <cellStyle name="Percent 3 3 18" xfId="5833" xr:uid="{3727FC21-0192-4DF6-A36E-23F4B813664C}"/>
    <cellStyle name="Percent 3 3 19" xfId="5834" xr:uid="{25145658-85F3-4975-B6B5-E1F6E5CD626C}"/>
    <cellStyle name="Percent 3 3 2" xfId="274" xr:uid="{075BB69B-35B1-43FE-A871-2AB5F7F8DC3F}"/>
    <cellStyle name="Percent 3 3 2 2" xfId="5836" xr:uid="{1BA848EC-EE9C-4CB0-9F22-FC0A6C1C5DF5}"/>
    <cellStyle name="Percent 3 3 2 2 2" xfId="5837" xr:uid="{48B511B0-07D9-410F-A52E-BB9B6C5A897A}"/>
    <cellStyle name="Percent 3 3 2 3" xfId="5838" xr:uid="{908E5215-D6DF-4F8A-A5DF-B6DF4E3BE5BD}"/>
    <cellStyle name="Percent 3 3 2 3 2" xfId="5839" xr:uid="{10DB3E29-E004-40D5-90AB-A2FE984D7E8F}"/>
    <cellStyle name="Percent 3 3 2 4" xfId="5840" xr:uid="{D11182E1-C612-4D8C-8193-8EACD1F85126}"/>
    <cellStyle name="Percent 3 3 2 5" xfId="5841" xr:uid="{5E0811A3-E71A-443F-BA48-3A31532097DA}"/>
    <cellStyle name="Percent 3 3 2 6" xfId="5835" xr:uid="{A2ABDC90-2F1F-4348-AEB7-DBEE730AE347}"/>
    <cellStyle name="Percent 3 3 20" xfId="5786" xr:uid="{F0170102-607F-45C1-9E29-1D7F3C6BE53E}"/>
    <cellStyle name="Percent 3 3 3" xfId="275" xr:uid="{A18F3119-87AC-4813-AC9A-B7FBED7E7685}"/>
    <cellStyle name="Percent 3 3 3 2" xfId="276" xr:uid="{0E87C81B-05F2-40E9-9F9F-125BB425DD0F}"/>
    <cellStyle name="Percent 3 3 3 2 2" xfId="5844" xr:uid="{0794B222-2987-4045-B773-5505FB3A1A59}"/>
    <cellStyle name="Percent 3 3 3 2 3" xfId="5845" xr:uid="{9D4271C0-6E63-486F-98CC-2877854AF77C}"/>
    <cellStyle name="Percent 3 3 3 2 4" xfId="5843" xr:uid="{0CEC0AC9-AB59-4123-967D-86D621DE3285}"/>
    <cellStyle name="Percent 3 3 3 3" xfId="277" xr:uid="{D02819C3-6644-47C9-8850-A9136D941BA9}"/>
    <cellStyle name="Percent 3 3 3 3 2" xfId="278" xr:uid="{C2A0A044-1882-4EF1-BF77-9346174EC5CC}"/>
    <cellStyle name="Percent 3 3 3 3 2 2" xfId="5847" xr:uid="{098C11E2-2361-4EFF-8232-63B0CF4885EC}"/>
    <cellStyle name="Percent 3 3 3 3 3" xfId="279" xr:uid="{930E6C9C-1AA7-47A3-824D-6700EA0AE599}"/>
    <cellStyle name="Percent 3 3 3 3 3 2" xfId="5848" xr:uid="{01EFA522-C717-4E72-A334-881DC32B6D18}"/>
    <cellStyle name="Percent 3 3 3 3 4" xfId="384" xr:uid="{D9D7D928-21BE-4328-AC48-6BDD571293B1}"/>
    <cellStyle name="Percent 3 3 3 3 4 2" xfId="2878" xr:uid="{D0BDBA5B-88C0-4391-B91E-AAF32F04B503}"/>
    <cellStyle name="Percent 3 3 3 3 4 3" xfId="5849" xr:uid="{EA638AAB-879E-4E20-A1AB-6061C0BC62A7}"/>
    <cellStyle name="Percent 3 3 3 3 5" xfId="5850" xr:uid="{8C6011F1-3E55-4C24-8024-982001934D48}"/>
    <cellStyle name="Percent 3 3 3 3 6" xfId="5851" xr:uid="{ADAA4CC4-147D-4165-9615-88DDDFDEF063}"/>
    <cellStyle name="Percent 3 3 3 3 7" xfId="5846" xr:uid="{354DDA11-6CA4-4661-A516-E70E0F0A67CD}"/>
    <cellStyle name="Percent 3 3 3 4" xfId="5852" xr:uid="{602BCD23-9192-4D1E-8F5C-6F3E0DF81527}"/>
    <cellStyle name="Percent 3 3 3 5" xfId="5853" xr:uid="{D383CB8A-686B-4248-BB3A-862A7E186662}"/>
    <cellStyle name="Percent 3 3 3 6" xfId="5842" xr:uid="{51FBE3F1-C967-4710-A41C-12AF78DDF899}"/>
    <cellStyle name="Percent 3 3 4" xfId="280" xr:uid="{269765D5-3839-4251-B3E2-ADBE0A5E5B3A}"/>
    <cellStyle name="Percent 3 3 4 2" xfId="2879" xr:uid="{F33EF46C-835C-4504-A621-C3560F997731}"/>
    <cellStyle name="Percent 3 3 4 2 2" xfId="5856" xr:uid="{BEB9983B-42EC-4BA2-8702-F35B30584192}"/>
    <cellStyle name="Percent 3 3 4 2 3" xfId="5857" xr:uid="{681CC6E2-FD8D-4727-ACB4-30FB461B4C2F}"/>
    <cellStyle name="Percent 3 3 4 2 4" xfId="5855" xr:uid="{23543764-AF2D-434A-A386-D1BB755441F7}"/>
    <cellStyle name="Percent 3 3 4 3" xfId="5858" xr:uid="{EE0B2D61-4A97-43D3-89DB-F2174CC3DF4B}"/>
    <cellStyle name="Percent 3 3 4 3 2" xfId="5859" xr:uid="{0EFD9C67-CEF6-44E8-A0C0-8811736F251D}"/>
    <cellStyle name="Percent 3 3 4 4" xfId="5860" xr:uid="{D8885304-2879-498D-92A6-27550B30BF45}"/>
    <cellStyle name="Percent 3 3 4 5" xfId="5861" xr:uid="{40B533EB-9610-42F1-9EE2-87E47CF12227}"/>
    <cellStyle name="Percent 3 3 4 6" xfId="5854" xr:uid="{EBE0B17C-C9AE-496A-B8F7-BC753374E545}"/>
    <cellStyle name="Percent 3 3 5" xfId="281" xr:uid="{2A19B1A5-CFAC-4345-B056-D773C57EF6D7}"/>
    <cellStyle name="Percent 3 3 5 2" xfId="5863" xr:uid="{F76CF206-29AB-457E-AE6A-20092FA6A540}"/>
    <cellStyle name="Percent 3 3 5 2 2" xfId="5864" xr:uid="{1981B981-910F-4C0A-9ED6-A67B4E13003F}"/>
    <cellStyle name="Percent 3 3 5 2 2 2" xfId="5865" xr:uid="{BBEE222D-F92E-4ABC-8EC6-FE681355594D}"/>
    <cellStyle name="Percent 3 3 5 2 3" xfId="5866" xr:uid="{025B16E3-C610-420E-A142-358B9829094B}"/>
    <cellStyle name="Percent 3 3 5 2 3 2" xfId="5867" xr:uid="{23AFE446-4613-4B13-85F7-2DFFAD9774DB}"/>
    <cellStyle name="Percent 3 3 5 2 4" xfId="5868" xr:uid="{0C79B3C8-2D60-4B13-928D-A85D2EEE9293}"/>
    <cellStyle name="Percent 3 3 5 3" xfId="5869" xr:uid="{C0B86535-FBBF-41D6-8982-2B7628BE6725}"/>
    <cellStyle name="Percent 3 3 5 3 2" xfId="5870" xr:uid="{6D6A81E5-BB83-40A7-B8FE-5C9C2D1035E8}"/>
    <cellStyle name="Percent 3 3 5 3 2 2" xfId="5871" xr:uid="{25FD70FB-01D6-4566-BD4F-0A19931CB1C9}"/>
    <cellStyle name="Percent 3 3 5 3 3" xfId="5872" xr:uid="{398D2793-6148-4CA1-BF49-E8ED21C07467}"/>
    <cellStyle name="Percent 3 3 5 3 3 2" xfId="5873" xr:uid="{56DA59AA-3333-4CE0-A233-97A574D1C99E}"/>
    <cellStyle name="Percent 3 3 5 3 4" xfId="5874" xr:uid="{E6FD29E7-8B8A-4FC6-A75D-6C635CB3A1E4}"/>
    <cellStyle name="Percent 3 3 5 4" xfId="5875" xr:uid="{63AB7E25-57F0-48A7-853C-2B2115F48FD5}"/>
    <cellStyle name="Percent 3 3 5 4 2" xfId="5876" xr:uid="{B7B7DCF8-0351-47F2-8710-A926C102F287}"/>
    <cellStyle name="Percent 3 3 5 5" xfId="5877" xr:uid="{EF7CCDA8-BF71-47B1-A294-A8E336D42C9A}"/>
    <cellStyle name="Percent 3 3 5 5 2" xfId="5878" xr:uid="{8E94BB9A-A80B-4032-90D7-A0633A2E68D7}"/>
    <cellStyle name="Percent 3 3 5 6" xfId="5879" xr:uid="{60EFDCB7-D280-4DA1-AFC7-90ADCECBE47F}"/>
    <cellStyle name="Percent 3 3 5 7" xfId="5880" xr:uid="{E8FAA4A0-B0C7-4BCB-9984-89530F192ADA}"/>
    <cellStyle name="Percent 3 3 5 8" xfId="5862" xr:uid="{8791B786-8E62-4276-98C5-3C1DC08B5D6C}"/>
    <cellStyle name="Percent 3 3 6" xfId="383" xr:uid="{71E074C4-6F0F-4407-B05D-D186D3B9ED3A}"/>
    <cellStyle name="Percent 3 3 6 2" xfId="2880" xr:uid="{B405BFD7-7FEB-4D6A-BBCB-A02AD4521621}"/>
    <cellStyle name="Percent 3 3 6 2 2" xfId="5883" xr:uid="{109CFF9E-886B-4FE2-95DD-96B36DAACF66}"/>
    <cellStyle name="Percent 3 3 6 2 2 2" xfId="5884" xr:uid="{04DD85E1-B68C-4460-9930-A24EEB85EE30}"/>
    <cellStyle name="Percent 3 3 6 2 3" xfId="5885" xr:uid="{62B91343-DC3E-436D-BCBD-0980D3AF887C}"/>
    <cellStyle name="Percent 3 3 6 2 3 2" xfId="5886" xr:uid="{8A3B385E-667B-4A6D-84E9-BCE1CDB01E7D}"/>
    <cellStyle name="Percent 3 3 6 2 4" xfId="5887" xr:uid="{0BC7255E-622C-4E55-9FE0-68BE2FDF2981}"/>
    <cellStyle name="Percent 3 3 6 2 5" xfId="5882" xr:uid="{F1EB1296-8EF5-4029-9378-735357833A43}"/>
    <cellStyle name="Percent 3 3 6 3" xfId="5888" xr:uid="{363ABFF2-CB11-4CF3-9A3F-AD23D5CD06D9}"/>
    <cellStyle name="Percent 3 3 6 3 2" xfId="5889" xr:uid="{84CEA69B-D100-485E-A7A5-152AA32A2F7D}"/>
    <cellStyle name="Percent 3 3 6 3 2 2" xfId="5890" xr:uid="{73BC4BA0-C279-40A3-BAB6-78B86497F624}"/>
    <cellStyle name="Percent 3 3 6 3 3" xfId="5891" xr:uid="{2FD81A19-170D-42D9-BD7D-B92AE1C52403}"/>
    <cellStyle name="Percent 3 3 6 3 3 2" xfId="5892" xr:uid="{8F7A224B-160C-4E6A-8A89-A285BB84356E}"/>
    <cellStyle name="Percent 3 3 6 3 4" xfId="5893" xr:uid="{4B3496E9-38C3-420B-A85B-F66B73CE9469}"/>
    <cellStyle name="Percent 3 3 6 4" xfId="5894" xr:uid="{CFA2ADBE-E44E-4D2B-AEF0-A71DF297550C}"/>
    <cellStyle name="Percent 3 3 6 4 2" xfId="5895" xr:uid="{89DF39F8-43C2-4A94-B5CD-38ADAAFB0D2D}"/>
    <cellStyle name="Percent 3 3 6 5" xfId="5896" xr:uid="{6320E46F-2C43-4F72-9AAB-5C874AF3B34C}"/>
    <cellStyle name="Percent 3 3 6 5 2" xfId="5897" xr:uid="{A2DFBF75-9CCE-44D2-B709-A63BA56CEAE4}"/>
    <cellStyle name="Percent 3 3 6 6" xfId="5898" xr:uid="{909A22D5-1B9D-4940-92E5-9B7AB2AE1DE4}"/>
    <cellStyle name="Percent 3 3 6 7" xfId="5899" xr:uid="{CE3B22C9-D911-440B-9611-5D2678EF885D}"/>
    <cellStyle name="Percent 3 3 6 8" xfId="5881" xr:uid="{4AFC88DB-E387-4154-80CD-C69B4B9D523A}"/>
    <cellStyle name="Percent 3 3 7" xfId="2881" xr:uid="{2D060762-1387-428B-8575-4AE26C96957F}"/>
    <cellStyle name="Percent 3 3 7 2" xfId="5901" xr:uid="{1CA7F4CC-411C-416B-932A-C71BEE082D04}"/>
    <cellStyle name="Percent 3 3 7 2 2" xfId="5902" xr:uid="{A4CB906F-5E31-4979-9039-C84216A60999}"/>
    <cellStyle name="Percent 3 3 7 2 2 2" xfId="5903" xr:uid="{5752969D-974E-4E5F-B4E8-656D69114A64}"/>
    <cellStyle name="Percent 3 3 7 2 3" xfId="5904" xr:uid="{50145FD4-3474-4CE5-9ADF-A153E4094674}"/>
    <cellStyle name="Percent 3 3 7 2 3 2" xfId="5905" xr:uid="{F027D50F-430A-4B1F-9570-41B377D339D1}"/>
    <cellStyle name="Percent 3 3 7 2 4" xfId="5906" xr:uid="{16F862EE-1E8B-4254-ADAC-BD8AB4CFC1A6}"/>
    <cellStyle name="Percent 3 3 7 3" xfId="5907" xr:uid="{059A5E58-D956-4AAF-B4D4-BD6DBD319497}"/>
    <cellStyle name="Percent 3 3 7 3 2" xfId="5908" xr:uid="{C5182B17-0428-49DB-B16F-D0C1E8BF9D40}"/>
    <cellStyle name="Percent 3 3 7 3 2 2" xfId="5909" xr:uid="{8AF4A659-A4CD-4041-BFA1-4EB55BC17A15}"/>
    <cellStyle name="Percent 3 3 7 3 3" xfId="5910" xr:uid="{57124BAE-57D2-4F6E-93FF-1C6A97F76963}"/>
    <cellStyle name="Percent 3 3 7 3 3 2" xfId="5911" xr:uid="{1423938A-6F28-4D5F-9018-6022FB8FA99D}"/>
    <cellStyle name="Percent 3 3 7 3 4" xfId="5912" xr:uid="{93ADC396-A63D-480C-A02A-2818C92A90E4}"/>
    <cellStyle name="Percent 3 3 7 4" xfId="5913" xr:uid="{6435738D-8203-4491-86E3-FCEB7277D713}"/>
    <cellStyle name="Percent 3 3 7 4 2" xfId="5914" xr:uid="{56888D23-181F-4CED-9835-E0750BBB2452}"/>
    <cellStyle name="Percent 3 3 7 5" xfId="5915" xr:uid="{CB05978C-A902-4E32-903D-DB71A5A5A544}"/>
    <cellStyle name="Percent 3 3 7 5 2" xfId="5916" xr:uid="{AF2CEA05-ED43-40F7-AFDD-415B99D9B2DC}"/>
    <cellStyle name="Percent 3 3 7 6" xfId="5917" xr:uid="{3D94D97B-6D9A-41BA-8D85-9F161DC9B3A2}"/>
    <cellStyle name="Percent 3 3 7 7" xfId="5918" xr:uid="{76819EA9-B594-4545-BA7D-A26F07E21C03}"/>
    <cellStyle name="Percent 3 3 7 8" xfId="5900" xr:uid="{91F0A6AB-B369-4BA9-B7F1-9475EB93601C}"/>
    <cellStyle name="Percent 3 3 8" xfId="2882" xr:uid="{62A8FAD4-8359-46BA-8057-23FA6A844C60}"/>
    <cellStyle name="Percent 3 3 8 2" xfId="5920" xr:uid="{0D4EEA2F-BC71-4792-92FF-F92DFF532FB2}"/>
    <cellStyle name="Percent 3 3 8 2 2" xfId="5921" xr:uid="{F16E36F9-1AB1-4D20-8CA0-805DE52364D9}"/>
    <cellStyle name="Percent 3 3 8 2 2 2" xfId="5922" xr:uid="{2E19E2D8-9D82-43B8-B952-746994557CCC}"/>
    <cellStyle name="Percent 3 3 8 2 3" xfId="5923" xr:uid="{90F142FE-CB11-4895-A8BB-ECEE54B631A1}"/>
    <cellStyle name="Percent 3 3 8 2 3 2" xfId="5924" xr:uid="{928B7EA5-D61C-469D-ADA0-861C3C7E9855}"/>
    <cellStyle name="Percent 3 3 8 2 4" xfId="5925" xr:uid="{73B4FEDB-3A89-458A-9504-3134A466FACF}"/>
    <cellStyle name="Percent 3 3 8 3" xfId="5926" xr:uid="{90678007-BB8A-46AA-BC2E-C649E0628DA2}"/>
    <cellStyle name="Percent 3 3 8 3 2" xfId="5927" xr:uid="{8352270E-B5A3-46D5-9E26-0704FE4ECF61}"/>
    <cellStyle name="Percent 3 3 8 3 2 2" xfId="5928" xr:uid="{70B10BFA-8048-4289-9186-0AC897AC8915}"/>
    <cellStyle name="Percent 3 3 8 3 3" xfId="5929" xr:uid="{831DCBBF-550F-479B-AA6D-18510BD02FCF}"/>
    <cellStyle name="Percent 3 3 8 3 3 2" xfId="5930" xr:uid="{75CE7CAC-CD3F-426B-9AC0-6F2D04E7F6BC}"/>
    <cellStyle name="Percent 3 3 8 3 4" xfId="5931" xr:uid="{7EEECBD8-07D3-4148-9B3F-F3BF82FF7BB4}"/>
    <cellStyle name="Percent 3 3 8 4" xfId="5932" xr:uid="{ADDDA618-6F9F-4F61-94DB-CFA27EF3AE6F}"/>
    <cellStyle name="Percent 3 3 8 4 2" xfId="5933" xr:uid="{6443B817-8665-4ABA-9D44-E3D450DB6618}"/>
    <cellStyle name="Percent 3 3 8 5" xfId="5934" xr:uid="{CFC69542-2572-4B9A-91A3-70DD4878BF3C}"/>
    <cellStyle name="Percent 3 3 8 5 2" xfId="5935" xr:uid="{744FFCAF-A9A2-490C-8E7F-B2BF3A03F5E3}"/>
    <cellStyle name="Percent 3 3 8 6" xfId="5936" xr:uid="{AF620CF1-5156-46DA-BAB2-22378E952AC4}"/>
    <cellStyle name="Percent 3 3 8 7" xfId="5937" xr:uid="{E6B616B1-0028-4BA5-BD2E-06E8CE4E1149}"/>
    <cellStyle name="Percent 3 3 8 8" xfId="5919" xr:uid="{7AA93089-B45C-4495-B73A-3E3C917D6233}"/>
    <cellStyle name="Percent 3 3 9" xfId="2883" xr:uid="{1F98B27F-5846-4A1D-9FE5-CF1B0F99FA75}"/>
    <cellStyle name="Percent 3 3 9 2" xfId="5939" xr:uid="{29FEFBA1-8F6F-4A83-9603-01C5FB522205}"/>
    <cellStyle name="Percent 3 3 9 2 2" xfId="5940" xr:uid="{D1914616-8C42-4944-9462-628FAB7B3A2E}"/>
    <cellStyle name="Percent 3 3 9 2 2 2" xfId="5941" xr:uid="{4B4D7C4F-6E7F-479C-BEBF-DA94139D4CE7}"/>
    <cellStyle name="Percent 3 3 9 2 3" xfId="5942" xr:uid="{72B740FE-B736-4B5E-87ED-91481FFB43D1}"/>
    <cellStyle name="Percent 3 3 9 2 3 2" xfId="5943" xr:uid="{A81309D6-C460-47CF-A6F6-7E9F265193EA}"/>
    <cellStyle name="Percent 3 3 9 2 4" xfId="5944" xr:uid="{565EF380-3A15-4ADF-91AD-D1706574B18C}"/>
    <cellStyle name="Percent 3 3 9 3" xfId="5945" xr:uid="{8EBC80E1-2C81-4FC0-A5B1-0A5398E560A7}"/>
    <cellStyle name="Percent 3 3 9 3 2" xfId="5946" xr:uid="{03EC8304-FC50-4409-A40F-F0273BF50047}"/>
    <cellStyle name="Percent 3 3 9 3 2 2" xfId="5947" xr:uid="{57A71639-5460-41B6-A79B-A9B8AF0A7736}"/>
    <cellStyle name="Percent 3 3 9 3 3" xfId="5948" xr:uid="{9FAB0124-92F4-4D8F-91DE-895BEC4D4B16}"/>
    <cellStyle name="Percent 3 3 9 3 3 2" xfId="5949" xr:uid="{BB032EEF-88D6-45A2-828A-5A0F2EB6348C}"/>
    <cellStyle name="Percent 3 3 9 3 4" xfId="5950" xr:uid="{748E3E25-21E1-4B3B-B7C8-79F23E176F04}"/>
    <cellStyle name="Percent 3 3 9 4" xfId="5951" xr:uid="{2B61FC95-AF82-4AE4-9F90-AD26C9B47651}"/>
    <cellStyle name="Percent 3 3 9 4 2" xfId="5952" xr:uid="{6337F536-DDDA-4F2E-9F32-60F628708D74}"/>
    <cellStyle name="Percent 3 3 9 5" xfId="5953" xr:uid="{4909E861-661E-4A45-8DA7-BB12F7E67D05}"/>
    <cellStyle name="Percent 3 3 9 5 2" xfId="5954" xr:uid="{B9960928-45F3-490F-8712-9D2ADE5ECC4C}"/>
    <cellStyle name="Percent 3 3 9 6" xfId="5955" xr:uid="{F243AF29-42D3-480B-B487-98C44CDCD5EB}"/>
    <cellStyle name="Percent 3 3 9 7" xfId="5956" xr:uid="{C1201C3A-5A41-4D95-B708-EE017A3D602D}"/>
    <cellStyle name="Percent 3 3 9 8" xfId="5938" xr:uid="{858C5198-735A-40EF-A65D-6E7F1C35915C}"/>
    <cellStyle name="Percent 3 30" xfId="2821" xr:uid="{FAE05410-208F-4C6A-A51C-4F68F8CF7C93}"/>
    <cellStyle name="Percent 3 31" xfId="5537" xr:uid="{F21CD224-5C07-4EAD-BF8A-C7D36AEC50AF}"/>
    <cellStyle name="Percent 3 4" xfId="282" xr:uid="{323384E8-AE06-4D0B-92AA-C1BEB54ABB09}"/>
    <cellStyle name="Percent 3 4 10" xfId="2884" xr:uid="{D9BC8753-26E1-48C1-A7FE-6C6FC9DCA922}"/>
    <cellStyle name="Percent 3 4 10 2" xfId="5959" xr:uid="{B4461300-375C-4DA8-9C8C-C7BD8FC23F3F}"/>
    <cellStyle name="Percent 3 4 10 2 2" xfId="5960" xr:uid="{5F80289B-D13A-4A9C-8CE0-AFCCFFCA672C}"/>
    <cellStyle name="Percent 3 4 10 2 2 2" xfId="5961" xr:uid="{AF6864B6-904A-47D0-A27E-F1F86AC925CA}"/>
    <cellStyle name="Percent 3 4 10 2 3" xfId="5962" xr:uid="{CD77CD40-9F08-4FFB-B1CD-95A5C9BCCF1C}"/>
    <cellStyle name="Percent 3 4 10 2 3 2" xfId="5963" xr:uid="{D6BC6CC9-1408-4133-B464-5AF9A1A4229C}"/>
    <cellStyle name="Percent 3 4 10 2 4" xfId="5964" xr:uid="{DC2ACAD1-C235-437E-A28F-4C7D7A477591}"/>
    <cellStyle name="Percent 3 4 10 2 5" xfId="5965" xr:uid="{C2B20A6B-7CA6-4FBE-AB09-88CC2F14268A}"/>
    <cellStyle name="Percent 3 4 10 3" xfId="5966" xr:uid="{65B666C0-CF13-4404-8A7F-FF7F56816A78}"/>
    <cellStyle name="Percent 3 4 10 3 2" xfId="5967" xr:uid="{C859D461-2CB4-4128-BA72-737F90259F95}"/>
    <cellStyle name="Percent 3 4 10 3 2 2" xfId="5968" xr:uid="{D50348DF-7559-4A8F-AE13-E71D281932FE}"/>
    <cellStyle name="Percent 3 4 10 3 3" xfId="5969" xr:uid="{16DA61E7-17DD-435A-BC94-E885B45B31F6}"/>
    <cellStyle name="Percent 3 4 10 3 3 2" xfId="5970" xr:uid="{56A9FAD0-0AAC-4B4B-B3FF-93C0A4F5F8C8}"/>
    <cellStyle name="Percent 3 4 10 3 4" xfId="5971" xr:uid="{B12FAFA8-FBC2-4BD6-B636-0DACE6FB4755}"/>
    <cellStyle name="Percent 3 4 10 4" xfId="5972" xr:uid="{E3063510-6210-4DB1-BA62-04C25DA72F26}"/>
    <cellStyle name="Percent 3 4 10 4 2" xfId="5973" xr:uid="{00B2E56B-C36D-4A70-885D-A78E4AA0E876}"/>
    <cellStyle name="Percent 3 4 10 5" xfId="5974" xr:uid="{A1230BD2-4E21-454D-A6BE-AD8BC98E56D1}"/>
    <cellStyle name="Percent 3 4 10 5 2" xfId="5975" xr:uid="{6B41BFB5-EE3E-4428-9E3B-2B26DC2B8A24}"/>
    <cellStyle name="Percent 3 4 10 6" xfId="5976" xr:uid="{187615CC-67D8-4977-8FA5-B4819A7C9690}"/>
    <cellStyle name="Percent 3 4 10 7" xfId="5977" xr:uid="{CC04AAED-B588-4841-AB26-571E43FE29B2}"/>
    <cellStyle name="Percent 3 4 10 8" xfId="5958" xr:uid="{76368E26-9F14-43C2-8F9A-97326561E600}"/>
    <cellStyle name="Percent 3 4 11" xfId="2885" xr:uid="{94FC2C32-C5E9-4A54-84AC-615C2CC20145}"/>
    <cellStyle name="Percent 3 4 11 2" xfId="5979" xr:uid="{8A55854F-AB33-4B76-945D-2FCCFE00C109}"/>
    <cellStyle name="Percent 3 4 11 2 2" xfId="5980" xr:uid="{48D6A97F-5B1D-4821-AC1D-D2A78F8B8E5D}"/>
    <cellStyle name="Percent 3 4 11 2 2 2" xfId="5981" xr:uid="{4B90FA7F-780B-40EE-B1E9-45ED93C1F7B6}"/>
    <cellStyle name="Percent 3 4 11 2 3" xfId="5982" xr:uid="{BE3E47E2-8717-406F-A889-78F41F9D9B4E}"/>
    <cellStyle name="Percent 3 4 11 2 3 2" xfId="5983" xr:uid="{9002D4FB-A05B-46CD-A105-1052778AB399}"/>
    <cellStyle name="Percent 3 4 11 2 4" xfId="5984" xr:uid="{63A4ABA1-5015-40C7-9063-AA35606D7C77}"/>
    <cellStyle name="Percent 3 4 11 2 5" xfId="5985" xr:uid="{FF1D1832-C399-4FE0-BB97-3E48914A6111}"/>
    <cellStyle name="Percent 3 4 11 3" xfId="5986" xr:uid="{DA015F6D-7DA2-4351-A65A-8BEB4265E976}"/>
    <cellStyle name="Percent 3 4 11 3 2" xfId="5987" xr:uid="{24B20454-B47E-4AB7-8EF7-61C5FA363732}"/>
    <cellStyle name="Percent 3 4 11 3 2 2" xfId="5988" xr:uid="{6E2CF5BE-8FE9-4FEE-9BB2-AD88DF234604}"/>
    <cellStyle name="Percent 3 4 11 3 3" xfId="5989" xr:uid="{DF532AB4-3910-46E4-A972-2DD281385390}"/>
    <cellStyle name="Percent 3 4 11 3 3 2" xfId="5990" xr:uid="{9F9710D7-6797-4999-B6E1-E4BED3503301}"/>
    <cellStyle name="Percent 3 4 11 3 4" xfId="5991" xr:uid="{E1275A23-9669-495E-BFA7-7A5C29D42940}"/>
    <cellStyle name="Percent 3 4 11 4" xfId="5992" xr:uid="{342259B9-2C65-47F8-A1FE-3D59F90BA982}"/>
    <cellStyle name="Percent 3 4 11 4 2" xfId="5993" xr:uid="{EED5B996-0B5B-4457-9CBB-6834824E29AF}"/>
    <cellStyle name="Percent 3 4 11 5" xfId="5994" xr:uid="{08CA663C-6D60-468B-8554-4465DE7FA891}"/>
    <cellStyle name="Percent 3 4 11 5 2" xfId="5995" xr:uid="{84B79956-6B80-43C0-BF3B-8CAB58059A21}"/>
    <cellStyle name="Percent 3 4 11 6" xfId="5996" xr:uid="{E5E6CADC-E0C9-45BA-AC26-23D0E19758E1}"/>
    <cellStyle name="Percent 3 4 11 7" xfId="5997" xr:uid="{7CC76D6B-1AF9-4221-96A7-67DD30E0E58C}"/>
    <cellStyle name="Percent 3 4 11 8" xfId="5978" xr:uid="{72ADA04C-2A34-4BBC-9432-9981A131E45E}"/>
    <cellStyle name="Percent 3 4 12" xfId="2886" xr:uid="{51DDB711-5150-4535-A753-F44564480CC9}"/>
    <cellStyle name="Percent 3 4 12 2" xfId="5999" xr:uid="{B1895D59-49BD-419A-8E21-EF232898BDD2}"/>
    <cellStyle name="Percent 3 4 12 2 2" xfId="6000" xr:uid="{63BBC44B-E74B-4AAD-924E-B456FA3A57BC}"/>
    <cellStyle name="Percent 3 4 12 2 2 2" xfId="6001" xr:uid="{F3D4E53D-B20E-455A-A133-3ACBDB681B3C}"/>
    <cellStyle name="Percent 3 4 12 2 3" xfId="6002" xr:uid="{E6B0339F-8049-4BDE-A8F7-42535834F0B9}"/>
    <cellStyle name="Percent 3 4 12 2 3 2" xfId="6003" xr:uid="{034E71F8-D234-4FA4-B10F-71A915D92397}"/>
    <cellStyle name="Percent 3 4 12 2 4" xfId="6004" xr:uid="{1A05421F-0665-4BCB-AA1E-5E768610B74A}"/>
    <cellStyle name="Percent 3 4 12 2 5" xfId="6005" xr:uid="{8D5395FA-3474-4B32-9C24-F9F3E529F438}"/>
    <cellStyle name="Percent 3 4 12 3" xfId="6006" xr:uid="{551B10AB-DA66-48D5-97D7-D8E8BF665B48}"/>
    <cellStyle name="Percent 3 4 12 3 2" xfId="6007" xr:uid="{FDBC9E2D-DA63-4EB3-864A-1DC55D7DCD5C}"/>
    <cellStyle name="Percent 3 4 12 3 2 2" xfId="6008" xr:uid="{2A92337F-3847-41AF-B9AD-51B95E2EC973}"/>
    <cellStyle name="Percent 3 4 12 3 3" xfId="6009" xr:uid="{79C21D40-BB7E-40ED-9E30-142BDF4C3489}"/>
    <cellStyle name="Percent 3 4 12 3 3 2" xfId="6010" xr:uid="{F7900065-32A3-4263-ADA6-9EA237ECFB94}"/>
    <cellStyle name="Percent 3 4 12 3 4" xfId="6011" xr:uid="{D01E47E0-466B-4708-A785-F41ECB4E8447}"/>
    <cellStyle name="Percent 3 4 12 4" xfId="6012" xr:uid="{72A40CD7-819F-413A-87B9-69DF09C44F43}"/>
    <cellStyle name="Percent 3 4 12 4 2" xfId="6013" xr:uid="{18085A17-22E1-4521-AB4A-EA7863BF2D6A}"/>
    <cellStyle name="Percent 3 4 12 5" xfId="6014" xr:uid="{EDD50F7F-92F7-4FCD-96E0-E44F4FFE23E5}"/>
    <cellStyle name="Percent 3 4 12 5 2" xfId="6015" xr:uid="{0497B517-514A-4A2B-964D-55B6C70DA506}"/>
    <cellStyle name="Percent 3 4 12 6" xfId="6016" xr:uid="{FA3215AA-0C09-479F-82C5-D8C240CD8438}"/>
    <cellStyle name="Percent 3 4 12 7" xfId="6017" xr:uid="{71BBD951-472F-436E-AAC2-E9EC1659AFB5}"/>
    <cellStyle name="Percent 3 4 12 8" xfId="5998" xr:uid="{D40D1583-E517-462B-8AD4-F35E2B7AA5A8}"/>
    <cellStyle name="Percent 3 4 13" xfId="2887" xr:uid="{4DDB6D89-B317-43A1-AEE8-5BE6D35D47D2}"/>
    <cellStyle name="Percent 3 4 13 2" xfId="6019" xr:uid="{0C8F2654-8DFB-42C2-AB8D-F1DD42C0475F}"/>
    <cellStyle name="Percent 3 4 13 2 2" xfId="6020" xr:uid="{0D0D6041-70A6-43B9-B42C-5EC6E14B7B66}"/>
    <cellStyle name="Percent 3 4 13 2 2 2" xfId="6021" xr:uid="{21CA74E8-CA88-40D4-B7F1-6E355D4CD88A}"/>
    <cellStyle name="Percent 3 4 13 2 3" xfId="6022" xr:uid="{67F1DB07-9D81-4985-A68B-27DB111396B6}"/>
    <cellStyle name="Percent 3 4 13 2 3 2" xfId="6023" xr:uid="{64080A19-A27F-4821-A080-02F8D02D4AAB}"/>
    <cellStyle name="Percent 3 4 13 2 4" xfId="6024" xr:uid="{811ED23D-BEE8-42BE-A12A-A0A363512890}"/>
    <cellStyle name="Percent 3 4 13 2 5" xfId="6025" xr:uid="{37FAFB58-568A-4617-ADDC-24AEAEE5CF05}"/>
    <cellStyle name="Percent 3 4 13 3" xfId="6026" xr:uid="{DA369D66-38C0-42AF-BB4F-AF15751C27DC}"/>
    <cellStyle name="Percent 3 4 13 3 2" xfId="6027" xr:uid="{F0E4D40F-CEF8-4702-8807-0F64275C1B12}"/>
    <cellStyle name="Percent 3 4 13 3 2 2" xfId="6028" xr:uid="{F6CD02FE-694A-40B9-B05A-6006531D6D21}"/>
    <cellStyle name="Percent 3 4 13 3 3" xfId="6029" xr:uid="{3A606912-76A8-41F6-BD9D-CA133162405E}"/>
    <cellStyle name="Percent 3 4 13 3 3 2" xfId="6030" xr:uid="{41F4C649-AF83-4990-9B82-1128D928D076}"/>
    <cellStyle name="Percent 3 4 13 3 4" xfId="6031" xr:uid="{951B8A1B-B75B-45F6-B810-7094C6B96C96}"/>
    <cellStyle name="Percent 3 4 13 4" xfId="6032" xr:uid="{F8D2A83A-F8BF-4225-A18E-871781B2C075}"/>
    <cellStyle name="Percent 3 4 13 4 2" xfId="6033" xr:uid="{411E5F21-1059-4688-ACEC-A61C5DFEC149}"/>
    <cellStyle name="Percent 3 4 13 5" xfId="6034" xr:uid="{62CB5E2C-3DB2-4264-A00F-9F59FDC8074B}"/>
    <cellStyle name="Percent 3 4 13 5 2" xfId="6035" xr:uid="{827210B1-04F7-455B-B8F5-537385BF907B}"/>
    <cellStyle name="Percent 3 4 13 6" xfId="6036" xr:uid="{4C277193-F5A2-470B-A224-1A8955D222CB}"/>
    <cellStyle name="Percent 3 4 13 7" xfId="6037" xr:uid="{189ABD64-2257-4209-A557-ABB44F643DEE}"/>
    <cellStyle name="Percent 3 4 13 8" xfId="6018" xr:uid="{85EC5360-FDCE-4726-B218-E7AF2C0B88F2}"/>
    <cellStyle name="Percent 3 4 14" xfId="2888" xr:uid="{596CA5AD-0C1A-4352-A724-74EC02045E2C}"/>
    <cellStyle name="Percent 3 4 14 2" xfId="6039" xr:uid="{C552ACAE-A3A2-4D3F-A19C-ABCA904DDC63}"/>
    <cellStyle name="Percent 3 4 14 2 2" xfId="6040" xr:uid="{7768593D-A99E-4FD3-8694-7387F10180EC}"/>
    <cellStyle name="Percent 3 4 14 2 2 2" xfId="6041" xr:uid="{CA779323-980A-4FAA-AE37-D83061F7FAAF}"/>
    <cellStyle name="Percent 3 4 14 2 3" xfId="6042" xr:uid="{C1A032A3-1754-4196-B846-5F0C7EAEA7D1}"/>
    <cellStyle name="Percent 3 4 14 2 3 2" xfId="6043" xr:uid="{E53C7D26-6702-4FD2-81A4-0C234072E0CC}"/>
    <cellStyle name="Percent 3 4 14 2 4" xfId="6044" xr:uid="{79DD75B1-F8B0-4DD0-B730-B87250273D6E}"/>
    <cellStyle name="Percent 3 4 14 2 5" xfId="6045" xr:uid="{85AB588A-238A-477B-9C8F-C7337FFB414A}"/>
    <cellStyle name="Percent 3 4 14 3" xfId="6046" xr:uid="{9596A45A-C21E-4A8D-9F66-45BA242C8542}"/>
    <cellStyle name="Percent 3 4 14 3 2" xfId="6047" xr:uid="{D36C75EA-4F6A-482F-BF25-4820701BDBD5}"/>
    <cellStyle name="Percent 3 4 14 3 2 2" xfId="6048" xr:uid="{308219B3-8E10-4F61-8118-A890CB1722B5}"/>
    <cellStyle name="Percent 3 4 14 3 3" xfId="6049" xr:uid="{C1472EDC-A0E0-4E26-87F7-2201A2BA7781}"/>
    <cellStyle name="Percent 3 4 14 3 3 2" xfId="6050" xr:uid="{B4247ED1-8649-4F6D-A1C1-CEF4D729D04F}"/>
    <cellStyle name="Percent 3 4 14 3 4" xfId="6051" xr:uid="{2D1F9568-158D-4780-A817-8376BB9C61E0}"/>
    <cellStyle name="Percent 3 4 14 4" xfId="6052" xr:uid="{E7EE70EB-4B60-44A9-AC23-3F284C477C13}"/>
    <cellStyle name="Percent 3 4 14 4 2" xfId="6053" xr:uid="{08F1AA73-773D-440E-B7D5-3266C61B5B7C}"/>
    <cellStyle name="Percent 3 4 14 5" xfId="6054" xr:uid="{25B35A1C-48FA-49A0-857D-EDE8795BC6DA}"/>
    <cellStyle name="Percent 3 4 14 5 2" xfId="6055" xr:uid="{0B58562B-D5F1-4C5C-BC94-B78C131E74B3}"/>
    <cellStyle name="Percent 3 4 14 6" xfId="6056" xr:uid="{41027006-93CC-441F-BB12-E8FC22EF209C}"/>
    <cellStyle name="Percent 3 4 14 7" xfId="6057" xr:uid="{C5B8C425-4771-4B49-8FDA-79EAF5535D1D}"/>
    <cellStyle name="Percent 3 4 14 8" xfId="6038" xr:uid="{E17F800E-C269-41A8-B7AC-982A6DD16F47}"/>
    <cellStyle name="Percent 3 4 15" xfId="2889" xr:uid="{DC75856F-4132-43D4-AE5B-EA12F16F12B5}"/>
    <cellStyle name="Percent 3 4 15 2" xfId="6059" xr:uid="{F3E63722-B976-4CAF-8B53-C09245EE582C}"/>
    <cellStyle name="Percent 3 4 15 2 2" xfId="6060" xr:uid="{A5FC339D-1109-4E4F-9838-F66885D427CE}"/>
    <cellStyle name="Percent 3 4 15 2 2 2" xfId="6061" xr:uid="{C219756D-514F-44E1-90DF-125E8CBF67D7}"/>
    <cellStyle name="Percent 3 4 15 2 3" xfId="6062" xr:uid="{13AFE6CD-A66A-4398-8C29-3CC581B33DCA}"/>
    <cellStyle name="Percent 3 4 15 2 3 2" xfId="6063" xr:uid="{67639AA0-CAEC-41D7-96D7-903167D8F85B}"/>
    <cellStyle name="Percent 3 4 15 2 4" xfId="6064" xr:uid="{78B67D2A-1BAF-48CC-A613-B008D532E748}"/>
    <cellStyle name="Percent 3 4 15 2 5" xfId="6065" xr:uid="{6034D71A-5577-4399-BF19-898BF70A2670}"/>
    <cellStyle name="Percent 3 4 15 3" xfId="6066" xr:uid="{2D6B7FD3-A33C-4BAD-90C8-1FC103CC45D7}"/>
    <cellStyle name="Percent 3 4 15 3 2" xfId="6067" xr:uid="{2A64B2E1-57C1-4572-BEF4-151FA5368996}"/>
    <cellStyle name="Percent 3 4 15 3 2 2" xfId="6068" xr:uid="{9CC30AD6-C0D0-4891-821D-B89F5FA79B89}"/>
    <cellStyle name="Percent 3 4 15 3 3" xfId="6069" xr:uid="{26498D13-30DF-444E-BE93-AC547361E08E}"/>
    <cellStyle name="Percent 3 4 15 3 3 2" xfId="6070" xr:uid="{49DBED20-DC30-4694-9187-2C67D3E869BC}"/>
    <cellStyle name="Percent 3 4 15 3 4" xfId="6071" xr:uid="{B3A8450E-5B98-4A22-8369-EA9FF4556848}"/>
    <cellStyle name="Percent 3 4 15 4" xfId="6072" xr:uid="{CDA0BBBF-A310-4D8B-8851-37790FCB890E}"/>
    <cellStyle name="Percent 3 4 15 4 2" xfId="6073" xr:uid="{25DEB380-43A8-46DF-B64A-ED9DDB379985}"/>
    <cellStyle name="Percent 3 4 15 5" xfId="6074" xr:uid="{51EB5037-6CF0-4B28-A25B-A762F07A6C34}"/>
    <cellStyle name="Percent 3 4 15 5 2" xfId="6075" xr:uid="{47203378-9E6A-41FB-AD74-68D566F2681E}"/>
    <cellStyle name="Percent 3 4 15 6" xfId="6076" xr:uid="{21E928E5-8B56-45C3-89CA-E5A1EADA8C0B}"/>
    <cellStyle name="Percent 3 4 15 7" xfId="6077" xr:uid="{834A7CE0-6FCE-456E-AF19-B2CFA40E711B}"/>
    <cellStyle name="Percent 3 4 15 8" xfId="6058" xr:uid="{C27E1576-1FC9-468C-B7F5-2F6737CE2A48}"/>
    <cellStyle name="Percent 3 4 16" xfId="6078" xr:uid="{6F0C6414-D5E5-426F-A5EF-B6207E8FFA3F}"/>
    <cellStyle name="Percent 3 4 16 2" xfId="6079" xr:uid="{3E877AE3-5FF8-4C59-9E12-9C5130B49C32}"/>
    <cellStyle name="Percent 3 4 16 2 2" xfId="6080" xr:uid="{4551A450-FDC0-469F-BEC7-C5155563ADD2}"/>
    <cellStyle name="Percent 3 4 16 3" xfId="6081" xr:uid="{C0A20978-1992-4FBE-9FC0-FC571F15C533}"/>
    <cellStyle name="Percent 3 4 16 3 2" xfId="6082" xr:uid="{BDB86E74-FF94-4BB2-87B4-1E80ECBD1477}"/>
    <cellStyle name="Percent 3 4 16 4" xfId="6083" xr:uid="{43DB5608-8E3E-48B4-9062-74DC2613910E}"/>
    <cellStyle name="Percent 3 4 17" xfId="6084" xr:uid="{003E3E44-2E1C-4DA9-93D1-8F727D1A5E5A}"/>
    <cellStyle name="Percent 3 4 17 2" xfId="6085" xr:uid="{49CA445A-3746-4D31-90A0-3C9D48E90051}"/>
    <cellStyle name="Percent 3 4 17 2 2" xfId="6086" xr:uid="{FE6CB4FF-CAEC-4095-80C8-EC427F25230A}"/>
    <cellStyle name="Percent 3 4 17 3" xfId="6087" xr:uid="{98F1573F-BFD1-4FD3-9934-E8ED2EFAD06A}"/>
    <cellStyle name="Percent 3 4 17 3 2" xfId="6088" xr:uid="{3676648C-4C28-4B50-901D-6FE929EAB0E4}"/>
    <cellStyle name="Percent 3 4 17 4" xfId="6089" xr:uid="{EDE480D1-03D3-443F-8DFE-C64FEA770264}"/>
    <cellStyle name="Percent 3 4 18" xfId="6090" xr:uid="{224FB8CC-2C24-49E8-A92A-F033358C8730}"/>
    <cellStyle name="Percent 3 4 18 2" xfId="6091" xr:uid="{E006FBDA-D204-404E-83C8-64BE0367DAD8}"/>
    <cellStyle name="Percent 3 4 19" xfId="6092" xr:uid="{EFE291D3-21A4-4D81-9995-CDD622494545}"/>
    <cellStyle name="Percent 3 4 19 2" xfId="6093" xr:uid="{C6FFDE20-7994-422B-8CFD-7761EAE29A0B}"/>
    <cellStyle name="Percent 3 4 2" xfId="283" xr:uid="{BA153411-DF0A-4D3D-9F75-40465E827CF9}"/>
    <cellStyle name="Percent 3 4 2 2" xfId="6095" xr:uid="{2C36015C-9AF2-4645-9ACD-5B0BF84735DA}"/>
    <cellStyle name="Percent 3 4 2 2 2" xfId="6096" xr:uid="{B19431AC-206A-4543-9235-3B4BFFA633D3}"/>
    <cellStyle name="Percent 3 4 2 2 2 2" xfId="6097" xr:uid="{453692E2-60A0-44BC-993A-A9BAA94A961A}"/>
    <cellStyle name="Percent 3 4 2 2 3" xfId="6098" xr:uid="{F9164825-C784-4E72-AB93-F6CB35792E22}"/>
    <cellStyle name="Percent 3 4 2 2 3 2" xfId="6099" xr:uid="{2F575BED-AA0D-4534-B113-16E9974D998E}"/>
    <cellStyle name="Percent 3 4 2 2 4" xfId="6100" xr:uid="{AF8080C0-75F1-431D-BE10-9B5D7FA4D919}"/>
    <cellStyle name="Percent 3 4 2 2 5" xfId="6101" xr:uid="{772E95CF-DE1F-482C-9061-37E193D50FAD}"/>
    <cellStyle name="Percent 3 4 2 3" xfId="6102" xr:uid="{7023B71F-3168-4502-94DD-B9E3D4E51AB7}"/>
    <cellStyle name="Percent 3 4 2 3 2" xfId="6103" xr:uid="{481D3DD7-943D-467F-9C35-72929AB817DC}"/>
    <cellStyle name="Percent 3 4 2 3 2 2" xfId="6104" xr:uid="{175F57B7-972C-45E4-9B79-35E9FA30BB37}"/>
    <cellStyle name="Percent 3 4 2 3 3" xfId="6105" xr:uid="{1095F964-1BEA-4D0C-83FE-CE67D65608D6}"/>
    <cellStyle name="Percent 3 4 2 3 3 2" xfId="6106" xr:uid="{014E65C6-A131-44FD-ADAF-D7F1ABBF4531}"/>
    <cellStyle name="Percent 3 4 2 3 4" xfId="6107" xr:uid="{23AD1FDB-E40E-4DF7-A4D6-06B45A9EE655}"/>
    <cellStyle name="Percent 3 4 2 4" xfId="6108" xr:uid="{D9A087AF-B387-41EB-8DA4-BC4EAE31469A}"/>
    <cellStyle name="Percent 3 4 2 4 2" xfId="6109" xr:uid="{F3788A82-DD86-40E1-8CF6-3C213AAD3F82}"/>
    <cellStyle name="Percent 3 4 2 4 2 2" xfId="6110" xr:uid="{36DCE68B-10E9-4CC8-AB41-C97CCF0AFADA}"/>
    <cellStyle name="Percent 3 4 2 4 3" xfId="6111" xr:uid="{F9531AB7-BB66-4E30-A7FE-9C5379F7810F}"/>
    <cellStyle name="Percent 3 4 2 4 3 2" xfId="6112" xr:uid="{078DCB20-534D-47C9-9555-EB348301A560}"/>
    <cellStyle name="Percent 3 4 2 4 4" xfId="6113" xr:uid="{93A6C0E7-616E-4519-AF16-BC341E17545D}"/>
    <cellStyle name="Percent 3 4 2 5" xfId="6114" xr:uid="{8DEA22CE-5351-4618-BE8A-E74A4BC2CCB3}"/>
    <cellStyle name="Percent 3 4 2 5 2" xfId="6115" xr:uid="{EC4A9A4A-6E87-4D07-B891-3BA651310A0D}"/>
    <cellStyle name="Percent 3 4 2 6" xfId="6116" xr:uid="{87F196FF-AE30-48C1-9A30-5CC5E5C50F29}"/>
    <cellStyle name="Percent 3 4 2 6 2" xfId="6117" xr:uid="{6ECD0141-2CD6-4065-A98E-ED656BB3F0E6}"/>
    <cellStyle name="Percent 3 4 2 7" xfId="6118" xr:uid="{EA783122-1D5B-42E8-B299-B322473876A9}"/>
    <cellStyle name="Percent 3 4 2 8" xfId="6119" xr:uid="{BAADAD6B-6BA6-4A63-A507-4848C5E2611A}"/>
    <cellStyle name="Percent 3 4 2 9" xfId="6094" xr:uid="{1138747D-B659-4291-911F-15A835AB6061}"/>
    <cellStyle name="Percent 3 4 20" xfId="6120" xr:uid="{8A4119DB-E20B-42B7-BD0F-AE0B9DA544B8}"/>
    <cellStyle name="Percent 3 4 21" xfId="6121" xr:uid="{05358DBC-D8B3-403F-AEDB-DAECEF7B3A8B}"/>
    <cellStyle name="Percent 3 4 22" xfId="5957" xr:uid="{A5FFDCD4-000E-4B44-B0C9-A0A61D96C55A}"/>
    <cellStyle name="Percent 3 4 3" xfId="284" xr:uid="{F95E450E-004D-4E34-98AB-0B9049ED1DED}"/>
    <cellStyle name="Percent 3 4 3 2" xfId="6123" xr:uid="{E7EC4F9B-8158-4E56-8E6C-165989745AFD}"/>
    <cellStyle name="Percent 3 4 3 2 2" xfId="6124" xr:uid="{4C99DEA7-8258-4BD9-ABD3-4BFEFBA7C09C}"/>
    <cellStyle name="Percent 3 4 3 2 2 2" xfId="6125" xr:uid="{EB66FACB-ECCC-45DD-BC3C-622696FD04CC}"/>
    <cellStyle name="Percent 3 4 3 2 3" xfId="6126" xr:uid="{261EC3D4-2144-43BC-A48A-CEFB9E3798DB}"/>
    <cellStyle name="Percent 3 4 3 2 3 2" xfId="6127" xr:uid="{AB765085-BC04-4987-B311-F37084B168E1}"/>
    <cellStyle name="Percent 3 4 3 2 4" xfId="6128" xr:uid="{C136149E-A4D4-4AB4-A67C-4CBAEBA8DB69}"/>
    <cellStyle name="Percent 3 4 3 2 5" xfId="6129" xr:uid="{B7E21125-0AE7-413C-BE32-27DC38E32641}"/>
    <cellStyle name="Percent 3 4 3 3" xfId="6130" xr:uid="{B9FC98E6-3539-48D3-809E-E29A33005DCE}"/>
    <cellStyle name="Percent 3 4 3 3 2" xfId="6131" xr:uid="{F8DC6D7E-EB31-4F3F-9FC1-2960CCD01D4E}"/>
    <cellStyle name="Percent 3 4 3 3 2 2" xfId="6132" xr:uid="{8CA56D7F-8C0E-4E6F-9048-B995492E7271}"/>
    <cellStyle name="Percent 3 4 3 3 3" xfId="6133" xr:uid="{AA4595DF-384C-4E07-A248-C2AC49FF794F}"/>
    <cellStyle name="Percent 3 4 3 3 3 2" xfId="6134" xr:uid="{7CD00DDE-8984-4F76-A1D3-866FD4644789}"/>
    <cellStyle name="Percent 3 4 3 3 4" xfId="6135" xr:uid="{37ABA96E-0D77-483B-AC8F-04389B951852}"/>
    <cellStyle name="Percent 3 4 3 4" xfId="6136" xr:uid="{9E76FEF5-AFE3-42E4-92A0-11297BA4FA79}"/>
    <cellStyle name="Percent 3 4 3 4 2" xfId="6137" xr:uid="{BC6008EA-649F-4B68-B6DF-CC031E0D2669}"/>
    <cellStyle name="Percent 3 4 3 4 2 2" xfId="6138" xr:uid="{046ECF68-E88D-48B6-A535-0ED9EA3F04E4}"/>
    <cellStyle name="Percent 3 4 3 4 3" xfId="6139" xr:uid="{283D092B-869F-41EB-A0FE-043E0D8E618A}"/>
    <cellStyle name="Percent 3 4 3 4 3 2" xfId="6140" xr:uid="{BCEAA31B-6AE9-46BF-94B7-F9F20E921D2B}"/>
    <cellStyle name="Percent 3 4 3 4 4" xfId="6141" xr:uid="{735F93BB-42CE-4AA8-B1B6-717B8FD15C9D}"/>
    <cellStyle name="Percent 3 4 3 5" xfId="6142" xr:uid="{760A13F7-8EC4-44FF-9790-8A83C65894A4}"/>
    <cellStyle name="Percent 3 4 3 5 2" xfId="6143" xr:uid="{3377BB9A-D01F-4271-96B4-57C240CFCF54}"/>
    <cellStyle name="Percent 3 4 3 6" xfId="6144" xr:uid="{604FC65B-6CED-4FD9-AB8F-9375B8EF6C50}"/>
    <cellStyle name="Percent 3 4 3 6 2" xfId="6145" xr:uid="{F5542C64-0799-442D-8D96-2770E31F7056}"/>
    <cellStyle name="Percent 3 4 3 7" xfId="6146" xr:uid="{AC88BE7E-5E69-43E6-B207-C966A115BBDC}"/>
    <cellStyle name="Percent 3 4 3 8" xfId="6147" xr:uid="{F9A88CD1-F699-4ADE-883F-BB37D3C620DA}"/>
    <cellStyle name="Percent 3 4 3 9" xfId="6122" xr:uid="{FB92A18D-8D3D-4FAD-B376-F2CB7558851F}"/>
    <cellStyle name="Percent 3 4 4" xfId="385" xr:uid="{AE07904F-A89A-49DE-96F5-D2172015DF50}"/>
    <cellStyle name="Percent 3 4 4 2" xfId="2890" xr:uid="{668E55BB-AAD1-4F75-99B6-9622464C84DC}"/>
    <cellStyle name="Percent 3 4 4 2 2" xfId="6150" xr:uid="{F78C1E86-708D-4F59-87A2-EB50F581715D}"/>
    <cellStyle name="Percent 3 4 4 2 2 2" xfId="6151" xr:uid="{B926E487-7D36-42FB-AEB9-E4E223294676}"/>
    <cellStyle name="Percent 3 4 4 2 3" xfId="6152" xr:uid="{9BA2E882-394D-46B9-BAF1-2580902DA5E8}"/>
    <cellStyle name="Percent 3 4 4 2 3 2" xfId="6153" xr:uid="{EFF64D11-0572-437D-97FE-ABBDC375C7F3}"/>
    <cellStyle name="Percent 3 4 4 2 4" xfId="6154" xr:uid="{4F255F12-FFA0-4AA3-8747-F1133F59B5CC}"/>
    <cellStyle name="Percent 3 4 4 2 5" xfId="6155" xr:uid="{D3B5BFCA-0620-4240-8572-6E11DBA50B2D}"/>
    <cellStyle name="Percent 3 4 4 2 6" xfId="6149" xr:uid="{817FBACF-25F9-466A-AC91-AD277FA0E17B}"/>
    <cellStyle name="Percent 3 4 4 3" xfId="6156" xr:uid="{7B4A1505-AC74-438B-BA78-9DC4AE58B1A3}"/>
    <cellStyle name="Percent 3 4 4 3 2" xfId="6157" xr:uid="{850CCE22-F39A-4E0B-B0E9-5EFFCE16B00E}"/>
    <cellStyle name="Percent 3 4 4 3 2 2" xfId="6158" xr:uid="{9965332D-20FE-444C-882F-B1E1371BB4A7}"/>
    <cellStyle name="Percent 3 4 4 3 3" xfId="6159" xr:uid="{1B48FF6B-35AE-485D-84E8-38C3579B291F}"/>
    <cellStyle name="Percent 3 4 4 3 3 2" xfId="6160" xr:uid="{EA0ED986-9F94-4EEF-B10E-0C9E583DCCE5}"/>
    <cellStyle name="Percent 3 4 4 3 4" xfId="6161" xr:uid="{B7D4EB3B-E182-4E96-AAA5-E32B0F9EADA1}"/>
    <cellStyle name="Percent 3 4 4 4" xfId="6162" xr:uid="{2D4A8DE5-5B0C-4FF9-90F4-DAA1C24D33FC}"/>
    <cellStyle name="Percent 3 4 4 4 2" xfId="6163" xr:uid="{381CAD8E-4795-4E7C-A885-F1820503691F}"/>
    <cellStyle name="Percent 3 4 4 4 2 2" xfId="6164" xr:uid="{EDD64590-65D5-43F0-9EE4-F87015F82F90}"/>
    <cellStyle name="Percent 3 4 4 4 3" xfId="6165" xr:uid="{9891B3AA-8B11-479E-8E1F-31CD58769557}"/>
    <cellStyle name="Percent 3 4 4 4 3 2" xfId="6166" xr:uid="{197E824C-8838-4B7D-9048-A0F290A8BAB8}"/>
    <cellStyle name="Percent 3 4 4 4 4" xfId="6167" xr:uid="{8B9451ED-97E5-47A1-BC21-9F5DCC85EB8C}"/>
    <cellStyle name="Percent 3 4 4 5" xfId="6168" xr:uid="{9B215E36-254E-441F-9463-758246030872}"/>
    <cellStyle name="Percent 3 4 4 5 2" xfId="6169" xr:uid="{53CE7B78-6CFB-490E-8C44-FC759035A73E}"/>
    <cellStyle name="Percent 3 4 4 6" xfId="6170" xr:uid="{35D6A896-0BD9-48FE-B85B-52EBBC979C18}"/>
    <cellStyle name="Percent 3 4 4 6 2" xfId="6171" xr:uid="{39C2B5F8-2E63-4609-AD9A-A8CC80BA616E}"/>
    <cellStyle name="Percent 3 4 4 7" xfId="6172" xr:uid="{4244B0E0-8395-4337-942A-3D2AC44195B1}"/>
    <cellStyle name="Percent 3 4 4 8" xfId="6173" xr:uid="{1AD2E38B-87F2-4C64-962D-C6A018023E4B}"/>
    <cellStyle name="Percent 3 4 4 9" xfId="6148" xr:uid="{DB3D134B-1196-4762-9FCA-381EBAC8C20D}"/>
    <cellStyle name="Percent 3 4 5" xfId="2891" xr:uid="{B9570FD0-1137-468C-9A5F-1D7CEB9BCD2D}"/>
    <cellStyle name="Percent 3 4 5 2" xfId="6175" xr:uid="{6B8DC146-1DA4-4B83-A195-919F82487FE5}"/>
    <cellStyle name="Percent 3 4 5 2 2" xfId="6176" xr:uid="{EEE912D2-C60F-4B2E-964C-C58A7994DD10}"/>
    <cellStyle name="Percent 3 4 5 2 2 2" xfId="6177" xr:uid="{D18F73CD-CE5F-4FD9-8C36-9DF68F096038}"/>
    <cellStyle name="Percent 3 4 5 2 3" xfId="6178" xr:uid="{2677F8B0-5966-4CC3-9C19-9E5781E98B36}"/>
    <cellStyle name="Percent 3 4 5 2 3 2" xfId="6179" xr:uid="{06B4827D-B8B3-46B3-8920-6A1900B10881}"/>
    <cellStyle name="Percent 3 4 5 2 4" xfId="6180" xr:uid="{B651503C-0C65-4934-9AB4-0D0916009A0E}"/>
    <cellStyle name="Percent 3 4 5 2 5" xfId="6181" xr:uid="{9AB5D6E6-0FBE-448A-8920-89452079EFD4}"/>
    <cellStyle name="Percent 3 4 5 3" xfId="6182" xr:uid="{2467C77C-951D-4BE7-93D0-7C41B95F2EC0}"/>
    <cellStyle name="Percent 3 4 5 3 2" xfId="6183" xr:uid="{0D0E5245-3C78-4ECD-9043-C6ECDD146930}"/>
    <cellStyle name="Percent 3 4 5 3 2 2" xfId="6184" xr:uid="{21425AAF-DA0A-467B-9316-94874C8F5412}"/>
    <cellStyle name="Percent 3 4 5 3 3" xfId="6185" xr:uid="{CE418412-04B4-41C1-B2FB-86577A93BAC9}"/>
    <cellStyle name="Percent 3 4 5 3 3 2" xfId="6186" xr:uid="{B99E848C-0C19-45AC-8ED7-2185F254C81A}"/>
    <cellStyle name="Percent 3 4 5 3 4" xfId="6187" xr:uid="{F00B1207-DFB5-4455-B3DA-8AEAD7812CD2}"/>
    <cellStyle name="Percent 3 4 5 4" xfId="6188" xr:uid="{B3F13208-DD71-485C-88AD-47033B5313EB}"/>
    <cellStyle name="Percent 3 4 5 4 2" xfId="6189" xr:uid="{C1296AB3-27C3-4735-8E9C-B337661B409F}"/>
    <cellStyle name="Percent 3 4 5 4 2 2" xfId="6190" xr:uid="{E46A153F-0AC6-4A54-86F0-298BFE272C97}"/>
    <cellStyle name="Percent 3 4 5 4 3" xfId="6191" xr:uid="{8A018D25-F358-48E8-9CC6-074F996F1DED}"/>
    <cellStyle name="Percent 3 4 5 4 3 2" xfId="6192" xr:uid="{12B85258-7333-4FF4-B379-24B2B0F0664D}"/>
    <cellStyle name="Percent 3 4 5 4 4" xfId="6193" xr:uid="{06F70478-456D-4F83-943B-8CF01CF0BA1B}"/>
    <cellStyle name="Percent 3 4 5 5" xfId="6194" xr:uid="{8EDF6139-9B36-48D2-B545-830653AFEB47}"/>
    <cellStyle name="Percent 3 4 5 5 2" xfId="6195" xr:uid="{158696CE-E136-4D9E-A5F0-B18BC879674B}"/>
    <cellStyle name="Percent 3 4 5 6" xfId="6196" xr:uid="{7BB3311C-2B8C-4807-96A8-ABA63A242B56}"/>
    <cellStyle name="Percent 3 4 5 6 2" xfId="6197" xr:uid="{4E55A56A-F518-4959-B9E1-9DFC7183AA08}"/>
    <cellStyle name="Percent 3 4 5 7" xfId="6198" xr:uid="{E5710EA0-A2BE-4B2B-9D70-D44DAE1AE381}"/>
    <cellStyle name="Percent 3 4 5 8" xfId="6199" xr:uid="{447CE7D9-F497-4926-8924-717DB341D913}"/>
    <cellStyle name="Percent 3 4 5 9" xfId="6174" xr:uid="{494812F2-FC80-4D5F-93CE-8F05C6AF1F32}"/>
    <cellStyle name="Percent 3 4 6" xfId="2892" xr:uid="{DE33B4F9-295C-495C-9A11-611A300993B1}"/>
    <cellStyle name="Percent 3 4 6 2" xfId="6201" xr:uid="{5E8016FA-136E-46BE-98BC-8BE44D79903F}"/>
    <cellStyle name="Percent 3 4 6 2 2" xfId="6202" xr:uid="{26C70302-2596-44D9-837E-738C42F3FF03}"/>
    <cellStyle name="Percent 3 4 6 2 2 2" xfId="6203" xr:uid="{B80C1106-A0EE-4324-9FA2-AC290880730E}"/>
    <cellStyle name="Percent 3 4 6 2 3" xfId="6204" xr:uid="{671424F0-97D9-49E5-B108-3BF58C441779}"/>
    <cellStyle name="Percent 3 4 6 2 3 2" xfId="6205" xr:uid="{8739E36B-7AAB-42D5-AB21-109CB8B6551A}"/>
    <cellStyle name="Percent 3 4 6 2 4" xfId="6206" xr:uid="{E769CB17-9F60-4423-A166-92BB72B4117D}"/>
    <cellStyle name="Percent 3 4 6 2 5" xfId="6207" xr:uid="{64FEE251-765B-4863-969D-8D6EFCF9D3BC}"/>
    <cellStyle name="Percent 3 4 6 3" xfId="6208" xr:uid="{598BDA0A-BF10-4662-9142-49243B5F2D1D}"/>
    <cellStyle name="Percent 3 4 6 3 2" xfId="6209" xr:uid="{C9A192F1-1FC8-4CF2-9E77-F7B08859271C}"/>
    <cellStyle name="Percent 3 4 6 3 2 2" xfId="6210" xr:uid="{95945145-3296-4300-BEF2-ABBE11597394}"/>
    <cellStyle name="Percent 3 4 6 3 3" xfId="6211" xr:uid="{C0E03A1A-4CE7-4CD2-BBBA-2A2A1D03FCC0}"/>
    <cellStyle name="Percent 3 4 6 3 3 2" xfId="6212" xr:uid="{C44ADE1C-A20D-40E8-9FC8-E7F512085134}"/>
    <cellStyle name="Percent 3 4 6 3 4" xfId="6213" xr:uid="{70B2CE40-1242-4D5F-B082-D4A2DE612C28}"/>
    <cellStyle name="Percent 3 4 6 4" xfId="6214" xr:uid="{A6A5F199-D526-4C8A-82D7-21604022A281}"/>
    <cellStyle name="Percent 3 4 6 4 2" xfId="6215" xr:uid="{491AF4BE-CA36-414A-867D-67C5B2FB80B4}"/>
    <cellStyle name="Percent 3 4 6 4 2 2" xfId="6216" xr:uid="{4C7169C1-CC2B-43C2-BD12-54D1817F7F22}"/>
    <cellStyle name="Percent 3 4 6 4 3" xfId="6217" xr:uid="{B2756A5D-9D10-4FE4-B27E-76EB56FAC7B8}"/>
    <cellStyle name="Percent 3 4 6 4 3 2" xfId="6218" xr:uid="{CD8FB7EF-D19D-4739-B7AA-17DFD1CC942A}"/>
    <cellStyle name="Percent 3 4 6 4 4" xfId="6219" xr:uid="{90954901-5316-488B-9C1D-9AE0B45B4C1D}"/>
    <cellStyle name="Percent 3 4 6 5" xfId="6220" xr:uid="{B0835998-23E1-4852-906C-48D2B613B01B}"/>
    <cellStyle name="Percent 3 4 6 5 2" xfId="6221" xr:uid="{DF361C97-0F65-42A3-83EB-4BE5FA8A6ECB}"/>
    <cellStyle name="Percent 3 4 6 6" xfId="6222" xr:uid="{13DE7738-FD92-4464-9F02-C0FCFFF71C94}"/>
    <cellStyle name="Percent 3 4 6 6 2" xfId="6223" xr:uid="{F42A2116-849A-4617-AD1B-949E4F957B94}"/>
    <cellStyle name="Percent 3 4 6 7" xfId="6224" xr:uid="{A0B23903-2881-4C55-A1BA-5D0A4D71CDB9}"/>
    <cellStyle name="Percent 3 4 6 8" xfId="6225" xr:uid="{808B1478-2391-467A-A206-5A004A2E6FB5}"/>
    <cellStyle name="Percent 3 4 6 9" xfId="6200" xr:uid="{0051E1A8-70FA-4943-829F-FDB6AFBE8A1C}"/>
    <cellStyle name="Percent 3 4 7" xfId="2893" xr:uid="{AF525AA4-F1B6-4888-865D-912A2D1D8F31}"/>
    <cellStyle name="Percent 3 4 7 2" xfId="6227" xr:uid="{7FB00CCE-FC9D-4CFE-B046-79FCED81FEA7}"/>
    <cellStyle name="Percent 3 4 7 2 2" xfId="6228" xr:uid="{A977219C-5D55-4845-9DF8-D870460A9BD1}"/>
    <cellStyle name="Percent 3 4 7 2 2 2" xfId="6229" xr:uid="{DFE76DE3-4C72-4478-9627-0367A8E3731D}"/>
    <cellStyle name="Percent 3 4 7 2 3" xfId="6230" xr:uid="{00D2D9AD-92AD-45CC-B62B-8E57D5F90F99}"/>
    <cellStyle name="Percent 3 4 7 2 3 2" xfId="6231" xr:uid="{9673B2DB-A975-4459-AD9F-B4085F5C0937}"/>
    <cellStyle name="Percent 3 4 7 2 4" xfId="6232" xr:uid="{BC5E459A-B31D-445F-863C-2C85368E7B29}"/>
    <cellStyle name="Percent 3 4 7 2 5" xfId="6233" xr:uid="{C2DBE1C9-326E-49DB-B42A-C4F729209C91}"/>
    <cellStyle name="Percent 3 4 7 3" xfId="6234" xr:uid="{49AD2185-4118-4ABB-B510-E24D69B3C7DA}"/>
    <cellStyle name="Percent 3 4 7 3 2" xfId="6235" xr:uid="{F0E53FC5-DAE8-4864-870D-846AB9A8278A}"/>
    <cellStyle name="Percent 3 4 7 3 2 2" xfId="6236" xr:uid="{7D8B97B5-DFE0-487C-B0C4-A207966595AD}"/>
    <cellStyle name="Percent 3 4 7 3 3" xfId="6237" xr:uid="{F74B7D97-F43A-414C-9179-CF5E329875BE}"/>
    <cellStyle name="Percent 3 4 7 3 3 2" xfId="6238" xr:uid="{88D0FDDD-D242-4427-B690-9697D28C5031}"/>
    <cellStyle name="Percent 3 4 7 3 4" xfId="6239" xr:uid="{2EE1B534-7EC2-4086-BCB6-76A7D0290297}"/>
    <cellStyle name="Percent 3 4 7 4" xfId="6240" xr:uid="{AFA1C383-3C2F-4486-86DF-E597FAED3244}"/>
    <cellStyle name="Percent 3 4 7 4 2" xfId="6241" xr:uid="{1531D7B2-4165-4999-95EC-FB981BA775D0}"/>
    <cellStyle name="Percent 3 4 7 4 2 2" xfId="6242" xr:uid="{CC58106E-E888-4997-A981-EB24EB0DDE7B}"/>
    <cellStyle name="Percent 3 4 7 4 3" xfId="6243" xr:uid="{4C132117-DE13-4B7E-AE24-6D4EA2F7EB5E}"/>
    <cellStyle name="Percent 3 4 7 4 3 2" xfId="6244" xr:uid="{62EBAAC0-90AE-4A4E-A3FE-991336AFC0EB}"/>
    <cellStyle name="Percent 3 4 7 4 4" xfId="6245" xr:uid="{FA045F82-5AC6-4309-876B-62F5E19C8DA8}"/>
    <cellStyle name="Percent 3 4 7 5" xfId="6246" xr:uid="{1F8B904F-29EB-4DB1-81DA-6E3F96A9F97E}"/>
    <cellStyle name="Percent 3 4 7 5 2" xfId="6247" xr:uid="{80ACAE67-BE17-4974-92CC-6E7283ACA015}"/>
    <cellStyle name="Percent 3 4 7 6" xfId="6248" xr:uid="{4CA29AA0-BC1A-47AC-BCEE-EED81EDD2C10}"/>
    <cellStyle name="Percent 3 4 7 6 2" xfId="6249" xr:uid="{2D85EF24-A17A-4425-A79E-0FD7757E46CB}"/>
    <cellStyle name="Percent 3 4 7 7" xfId="6250" xr:uid="{5E138B8D-57E4-4D94-AC79-9794E1E173BC}"/>
    <cellStyle name="Percent 3 4 7 8" xfId="6251" xr:uid="{73A30E2A-0BB5-483F-9007-37BC8802B89A}"/>
    <cellStyle name="Percent 3 4 7 9" xfId="6226" xr:uid="{7B514F01-3916-41BA-B1C6-61FDA8F35505}"/>
    <cellStyle name="Percent 3 4 8" xfId="2894" xr:uid="{2F9520B3-1D0A-41B1-A1AF-D3FF7ECAC6F0}"/>
    <cellStyle name="Percent 3 4 8 10" xfId="6253" xr:uid="{78E84E9B-0DB0-4DC3-A4CA-12AA35DF18F0}"/>
    <cellStyle name="Percent 3 4 8 11" xfId="6254" xr:uid="{C81DD539-24D4-4D45-99AA-DC40F9BDA696}"/>
    <cellStyle name="Percent 3 4 8 12" xfId="6252" xr:uid="{8DCF6DF3-240F-4CD1-AD19-31EB245B318C}"/>
    <cellStyle name="Percent 3 4 8 2" xfId="6255" xr:uid="{0FB5DD10-0387-47CD-B9C1-864F658A21BB}"/>
    <cellStyle name="Percent 3 4 8 2 2" xfId="6256" xr:uid="{72E6D815-093E-4B39-80AD-9B73AD28E978}"/>
    <cellStyle name="Percent 3 4 8 2 2 2" xfId="6257" xr:uid="{E1F161B4-DB41-49CB-93EF-B90D503B5682}"/>
    <cellStyle name="Percent 3 4 8 2 3" xfId="6258" xr:uid="{4E92AC00-B862-46B8-8205-353C68C5BEC9}"/>
    <cellStyle name="Percent 3 4 8 2 3 2" xfId="6259" xr:uid="{516AD642-9B2A-4BB5-92A0-184739BC5B43}"/>
    <cellStyle name="Percent 3 4 8 2 4" xfId="6260" xr:uid="{5243B53B-7774-4F36-948B-8BD4FFADBBED}"/>
    <cellStyle name="Percent 3 4 8 2 5" xfId="6261" xr:uid="{8ECFC9B0-367E-4C0A-A3F4-09C23D0D4561}"/>
    <cellStyle name="Percent 3 4 8 3" xfId="6262" xr:uid="{7B1B7902-CFF9-4E58-9F9B-0E52D0254193}"/>
    <cellStyle name="Percent 3 4 8 3 2" xfId="6263" xr:uid="{2C515B2A-928C-494B-BED9-E18B41B3CBCA}"/>
    <cellStyle name="Percent 3 4 8 3 2 2" xfId="6264" xr:uid="{7DEF22E4-1C25-4A14-941B-02B44449CE37}"/>
    <cellStyle name="Percent 3 4 8 3 3" xfId="6265" xr:uid="{2D918CFD-B35F-4939-83BE-31FE8E88314C}"/>
    <cellStyle name="Percent 3 4 8 3 3 2" xfId="6266" xr:uid="{4E6295B8-B943-41F8-963C-385FCC01BA10}"/>
    <cellStyle name="Percent 3 4 8 3 4" xfId="6267" xr:uid="{A444CB6D-24F5-4D50-8743-A357104FD68B}"/>
    <cellStyle name="Percent 3 4 8 4" xfId="6268" xr:uid="{2D6A4A03-1DF8-41C0-AD7B-0439971BD71A}"/>
    <cellStyle name="Percent 3 4 8 4 2" xfId="6269" xr:uid="{FA7373B1-08FD-4A21-A980-6479FF22B102}"/>
    <cellStyle name="Percent 3 4 8 4 2 2" xfId="6270" xr:uid="{4A9805E6-F7FC-44C6-8C0D-68A1133E160B}"/>
    <cellStyle name="Percent 3 4 8 4 3" xfId="6271" xr:uid="{7E6E8642-7529-49CE-A159-4567F5046B07}"/>
    <cellStyle name="Percent 3 4 8 4 3 2" xfId="6272" xr:uid="{C344B680-23A2-4164-8D32-645C21BA3FF9}"/>
    <cellStyle name="Percent 3 4 8 4 4" xfId="6273" xr:uid="{9F4B9541-588E-4E22-925F-6D58C0871FA1}"/>
    <cellStyle name="Percent 3 4 8 5" xfId="6274" xr:uid="{C71471B3-5395-4788-A817-63F73375481B}"/>
    <cellStyle name="Percent 3 4 8 5 2" xfId="6275" xr:uid="{16639CD5-D41C-4516-B2AF-D6317E4E5647}"/>
    <cellStyle name="Percent 3 4 8 5 2 2" xfId="6276" xr:uid="{2E22D5E8-2394-4C97-971B-CA67BE73705B}"/>
    <cellStyle name="Percent 3 4 8 5 3" xfId="6277" xr:uid="{A24BAC72-010E-45E5-A0E1-472DB2B6DE98}"/>
    <cellStyle name="Percent 3 4 8 5 3 2" xfId="6278" xr:uid="{7C067841-2F5C-43A7-9EAB-A3AFAB800B5B}"/>
    <cellStyle name="Percent 3 4 8 5 4" xfId="6279" xr:uid="{F2F6EC21-9824-4A49-9B2F-2CBB668C4BCE}"/>
    <cellStyle name="Percent 3 4 8 5 4 2" xfId="6280" xr:uid="{C6AB6EBF-5392-49B0-9295-AE3D3424C580}"/>
    <cellStyle name="Percent 3 4 8 5 5" xfId="6281" xr:uid="{40739614-5B9A-4534-8639-5EB394D1B0A5}"/>
    <cellStyle name="Percent 3 4 8 6" xfId="6282" xr:uid="{38274739-834F-474B-855F-DDC9FCC8E118}"/>
    <cellStyle name="Percent 3 4 8 6 2" xfId="6283" xr:uid="{2CBF0F66-20B7-476C-8FB7-704EE858AC4B}"/>
    <cellStyle name="Percent 3 4 8 6 2 2" xfId="6284" xr:uid="{C9ECD474-62F2-4FCE-ADE4-968B04797390}"/>
    <cellStyle name="Percent 3 4 8 6 3" xfId="6285" xr:uid="{A287D0E4-755A-49C5-ACD7-E08021425634}"/>
    <cellStyle name="Percent 3 4 8 6 3 2" xfId="6286" xr:uid="{3DF0AC16-998B-401A-A28D-800E686E07E8}"/>
    <cellStyle name="Percent 3 4 8 6 4" xfId="6287" xr:uid="{2BAB2E29-1B24-408E-9BD7-65BE0BB3DCE2}"/>
    <cellStyle name="Percent 3 4 8 7" xfId="6288" xr:uid="{FCD88EDF-E345-4F6A-AA3F-05E0F95A9273}"/>
    <cellStyle name="Percent 3 4 8 7 2" xfId="6289" xr:uid="{8A8089CF-2BB1-4DB4-B316-F6895D32C665}"/>
    <cellStyle name="Percent 3 4 8 8" xfId="6290" xr:uid="{330D2376-AA9E-4E02-8F6C-43008E17CD8A}"/>
    <cellStyle name="Percent 3 4 8 8 2" xfId="6291" xr:uid="{250DAF35-26BC-4B5D-8914-BC4C910B6259}"/>
    <cellStyle name="Percent 3 4 8 9" xfId="6292" xr:uid="{9D6DE923-6201-4254-B249-7868D02F7041}"/>
    <cellStyle name="Percent 3 4 8 9 2" xfId="6293" xr:uid="{1B5ACCD8-6289-4973-8583-922C5B334A72}"/>
    <cellStyle name="Percent 3 4 9" xfId="2895" xr:uid="{3A87F0BA-CB0B-4229-874F-60004E9DDBFB}"/>
    <cellStyle name="Percent 3 4 9 10" xfId="6295" xr:uid="{909A425B-A5B3-4741-8B23-4D03B7ECD18D}"/>
    <cellStyle name="Percent 3 4 9 11" xfId="6296" xr:uid="{F6AD3E34-DC7D-474F-97C3-C77C0C26C22C}"/>
    <cellStyle name="Percent 3 4 9 12" xfId="6294" xr:uid="{4F70C513-A474-41C8-AD68-9048AAA46DF5}"/>
    <cellStyle name="Percent 3 4 9 2" xfId="6297" xr:uid="{3B4CE1B4-7951-4BFB-AC4D-42C66FC62B4A}"/>
    <cellStyle name="Percent 3 4 9 2 2" xfId="6298" xr:uid="{5AADB13A-B3CD-4535-B4C3-E2D7956CC093}"/>
    <cellStyle name="Percent 3 4 9 2 2 2" xfId="6299" xr:uid="{838E1D43-E3B1-487F-874F-7DB2F737C66C}"/>
    <cellStyle name="Percent 3 4 9 2 3" xfId="6300" xr:uid="{DCDA1EE5-5EB3-41C4-9BAA-CD88A0A36BAE}"/>
    <cellStyle name="Percent 3 4 9 2 3 2" xfId="6301" xr:uid="{7154A014-B259-4F41-886A-29794C9B5642}"/>
    <cellStyle name="Percent 3 4 9 2 4" xfId="6302" xr:uid="{B997480A-0A3F-4763-97AC-B60EB7584E99}"/>
    <cellStyle name="Percent 3 4 9 2 5" xfId="6303" xr:uid="{D712E263-B86F-4EC3-A8D0-6C066FC77502}"/>
    <cellStyle name="Percent 3 4 9 3" xfId="6304" xr:uid="{BB834A9C-C4D4-49A5-8E04-3EBCF2A61DF3}"/>
    <cellStyle name="Percent 3 4 9 3 2" xfId="6305" xr:uid="{DCDF1858-798A-4D50-B750-B63FBFD05098}"/>
    <cellStyle name="Percent 3 4 9 3 2 2" xfId="6306" xr:uid="{9A36CF77-3C9D-4FDF-857A-8AABC4AD776E}"/>
    <cellStyle name="Percent 3 4 9 3 3" xfId="6307" xr:uid="{E2CFD720-5F28-4186-9FFC-497F72F63A0E}"/>
    <cellStyle name="Percent 3 4 9 3 3 2" xfId="6308" xr:uid="{7792096F-975A-4164-846F-1DDBA10309B5}"/>
    <cellStyle name="Percent 3 4 9 3 4" xfId="6309" xr:uid="{86838FA9-99B2-406C-B620-004EAE2D369D}"/>
    <cellStyle name="Percent 3 4 9 4" xfId="6310" xr:uid="{7F8F6DFE-7132-4946-8ACC-40F083A8BF3E}"/>
    <cellStyle name="Percent 3 4 9 4 2" xfId="6311" xr:uid="{2A84A410-9981-45CF-A9D9-7C49C0071F88}"/>
    <cellStyle name="Percent 3 4 9 4 2 2" xfId="6312" xr:uid="{47D4B252-CF9E-4BB9-9E02-A3AFB71C78DC}"/>
    <cellStyle name="Percent 3 4 9 4 3" xfId="6313" xr:uid="{9A7C0754-D359-491F-B84A-0ED4973F4A19}"/>
    <cellStyle name="Percent 3 4 9 4 3 2" xfId="6314" xr:uid="{82231568-3863-4751-B5D4-12BAF3985E5B}"/>
    <cellStyle name="Percent 3 4 9 4 4" xfId="6315" xr:uid="{95A64343-2BF3-485A-939F-C0195480C466}"/>
    <cellStyle name="Percent 3 4 9 5" xfId="6316" xr:uid="{FE5164F2-D123-40F4-9DE5-CCFA26B81965}"/>
    <cellStyle name="Percent 3 4 9 5 2" xfId="6317" xr:uid="{CFB08A2C-2719-4402-98BC-288F391CAB6C}"/>
    <cellStyle name="Percent 3 4 9 5 2 2" xfId="6318" xr:uid="{4E813B48-B386-446F-8CE4-7BDE74096A95}"/>
    <cellStyle name="Percent 3 4 9 5 3" xfId="6319" xr:uid="{E72A16C6-00BE-4603-BC3E-FA47125B48AC}"/>
    <cellStyle name="Percent 3 4 9 5 3 2" xfId="6320" xr:uid="{377330D9-9198-49B8-9E04-14E3E80ECB65}"/>
    <cellStyle name="Percent 3 4 9 5 4" xfId="6321" xr:uid="{F072E118-B997-4C14-BDFC-F90EB3007A33}"/>
    <cellStyle name="Percent 3 4 9 5 4 2" xfId="6322" xr:uid="{936AECC3-5186-4795-A25A-3D67EC5CA469}"/>
    <cellStyle name="Percent 3 4 9 5 5" xfId="6323" xr:uid="{7C12302C-96B6-45AA-9676-FBA3A7986C61}"/>
    <cellStyle name="Percent 3 4 9 6" xfId="6324" xr:uid="{84388A7A-1101-4851-88C1-9DE9A30A10E3}"/>
    <cellStyle name="Percent 3 4 9 6 2" xfId="6325" xr:uid="{4BE13717-BC01-42EE-A85F-43241A8E4C31}"/>
    <cellStyle name="Percent 3 4 9 6 2 2" xfId="6326" xr:uid="{FD9F8966-A7C0-4304-BDC1-04FB7D11BB38}"/>
    <cellStyle name="Percent 3 4 9 6 3" xfId="6327" xr:uid="{E45B22BE-6D1B-4DB8-92D4-ABA5DEDA8026}"/>
    <cellStyle name="Percent 3 4 9 6 3 2" xfId="6328" xr:uid="{7C16C9CA-E460-4AD4-A26F-D88603936538}"/>
    <cellStyle name="Percent 3 4 9 6 4" xfId="6329" xr:uid="{9DC0BFAD-EEBA-4E8C-9B34-2278397C9B85}"/>
    <cellStyle name="Percent 3 4 9 7" xfId="6330" xr:uid="{E8D4BD50-356F-48EF-A291-A0F348A79113}"/>
    <cellStyle name="Percent 3 4 9 7 2" xfId="6331" xr:uid="{63FC793D-7502-4B61-90F9-DA199347597A}"/>
    <cellStyle name="Percent 3 4 9 8" xfId="6332" xr:uid="{F639AE26-7987-4B3D-B1DA-01431BCAD65E}"/>
    <cellStyle name="Percent 3 4 9 8 2" xfId="6333" xr:uid="{8C258F1D-BC22-437D-8B6D-227F4482D635}"/>
    <cellStyle name="Percent 3 4 9 9" xfId="6334" xr:uid="{48B27364-44CD-433D-B334-D8A2DB102A47}"/>
    <cellStyle name="Percent 3 4 9 9 2" xfId="6335" xr:uid="{B135B72F-F7F9-444F-8160-8289ECE9D598}"/>
    <cellStyle name="Percent 3 5" xfId="285" xr:uid="{AFDF7D7A-1821-4DCC-89A1-1E73689C50A4}"/>
    <cellStyle name="Percent 3 5 10" xfId="2896" xr:uid="{F258AC50-5836-4D48-9E07-8459A201C0BE}"/>
    <cellStyle name="Percent 3 5 10 10" xfId="6338" xr:uid="{21324CE5-E31C-4A05-A652-C9F4AE39AA7D}"/>
    <cellStyle name="Percent 3 5 10 11" xfId="6339" xr:uid="{1BF0B0B1-E504-4C25-9626-3926C271B930}"/>
    <cellStyle name="Percent 3 5 10 12" xfId="6337" xr:uid="{1C062191-AAAC-458C-8B23-0AAA03E6B604}"/>
    <cellStyle name="Percent 3 5 10 2" xfId="6340" xr:uid="{23895869-6EE6-49A1-A0F0-02E8E6E50563}"/>
    <cellStyle name="Percent 3 5 10 2 2" xfId="6341" xr:uid="{67CBB632-4470-4B07-9D16-78489F23E15E}"/>
    <cellStyle name="Percent 3 5 10 2 2 2" xfId="6342" xr:uid="{06C6124F-1481-402F-9E0C-9BE27EFD8DAD}"/>
    <cellStyle name="Percent 3 5 10 2 3" xfId="6343" xr:uid="{950D45BB-FC91-42D2-8C4F-79D0173E7C95}"/>
    <cellStyle name="Percent 3 5 10 2 3 2" xfId="6344" xr:uid="{4F0951A1-FF13-4459-BA84-C9403213D0DC}"/>
    <cellStyle name="Percent 3 5 10 2 4" xfId="6345" xr:uid="{21AB6AFA-DAA5-44E8-A023-1103EED644FA}"/>
    <cellStyle name="Percent 3 5 10 2 5" xfId="6346" xr:uid="{4C2A4EAF-38E6-4495-AF8E-18E319CBB911}"/>
    <cellStyle name="Percent 3 5 10 3" xfId="6347" xr:uid="{0A744459-68E9-46A8-B4ED-1779B2B1116B}"/>
    <cellStyle name="Percent 3 5 10 3 2" xfId="6348" xr:uid="{DC8B1F02-D029-4A32-B1E2-4FF82D647DD6}"/>
    <cellStyle name="Percent 3 5 10 3 2 2" xfId="6349" xr:uid="{9D637B6C-C6B4-438E-AA75-328FA507BF14}"/>
    <cellStyle name="Percent 3 5 10 3 3" xfId="6350" xr:uid="{142DAF80-E093-46E6-9D77-4D44AABC76AB}"/>
    <cellStyle name="Percent 3 5 10 3 3 2" xfId="6351" xr:uid="{112B7F58-B39B-4BEF-8998-7C1169433ACD}"/>
    <cellStyle name="Percent 3 5 10 3 4" xfId="6352" xr:uid="{0AD3F63B-4AFC-4A9D-B3B4-414CC52D6288}"/>
    <cellStyle name="Percent 3 5 10 4" xfId="6353" xr:uid="{4F69EB2D-B277-468D-AFD1-29C8203BBA30}"/>
    <cellStyle name="Percent 3 5 10 4 2" xfId="6354" xr:uid="{B51DE8D3-20E7-40D7-B700-7E514EE33B45}"/>
    <cellStyle name="Percent 3 5 10 4 2 2" xfId="6355" xr:uid="{510FB41F-6FDC-4381-8761-3987C8101AE6}"/>
    <cellStyle name="Percent 3 5 10 4 3" xfId="6356" xr:uid="{1C3CE73C-57FE-4EBE-A672-E00BD9521543}"/>
    <cellStyle name="Percent 3 5 10 4 3 2" xfId="6357" xr:uid="{9B074387-E997-46C9-AB85-B7D0292AF67B}"/>
    <cellStyle name="Percent 3 5 10 4 4" xfId="6358" xr:uid="{7E09738D-C786-49CB-9D87-8EF92C409BEF}"/>
    <cellStyle name="Percent 3 5 10 5" xfId="6359" xr:uid="{53C52C06-4AA9-45A8-A5BD-2CA497A06618}"/>
    <cellStyle name="Percent 3 5 10 5 2" xfId="6360" xr:uid="{BE4C3645-2D25-4203-95BF-8E85379C3904}"/>
    <cellStyle name="Percent 3 5 10 5 2 2" xfId="6361" xr:uid="{8B5955DC-C45E-4689-8E69-8769883F9317}"/>
    <cellStyle name="Percent 3 5 10 5 3" xfId="6362" xr:uid="{996F918B-4903-4339-87B4-508A3765B57A}"/>
    <cellStyle name="Percent 3 5 10 5 3 2" xfId="6363" xr:uid="{038B6411-52FA-48FD-BB5E-E5384C90A572}"/>
    <cellStyle name="Percent 3 5 10 5 4" xfId="6364" xr:uid="{99B67F91-3547-4E33-A6CD-955187E4F2D7}"/>
    <cellStyle name="Percent 3 5 10 5 4 2" xfId="6365" xr:uid="{5B367DF3-22C5-40D8-94E3-4E5872584AF6}"/>
    <cellStyle name="Percent 3 5 10 5 5" xfId="6366" xr:uid="{D83625FC-1AB4-4A49-B6D2-CF8093CE08F5}"/>
    <cellStyle name="Percent 3 5 10 6" xfId="6367" xr:uid="{07620C21-A35B-4C66-9F49-481601D43000}"/>
    <cellStyle name="Percent 3 5 10 6 2" xfId="6368" xr:uid="{C49A2389-DBFB-4D24-AA62-59999A7A16C4}"/>
    <cellStyle name="Percent 3 5 10 6 2 2" xfId="6369" xr:uid="{1BE0F127-9097-4298-9060-104481B93265}"/>
    <cellStyle name="Percent 3 5 10 6 3" xfId="6370" xr:uid="{AAABAB93-64AF-4E0E-8DC0-5674C33ED31D}"/>
    <cellStyle name="Percent 3 5 10 6 3 2" xfId="6371" xr:uid="{E4B4D35F-5934-4549-A6EC-4FE12E479051}"/>
    <cellStyle name="Percent 3 5 10 6 4" xfId="6372" xr:uid="{F0CE8EB0-B49E-431E-95F1-B83B200DE1D9}"/>
    <cellStyle name="Percent 3 5 10 7" xfId="6373" xr:uid="{96360DA6-F20E-43E2-B252-21301FA3D90B}"/>
    <cellStyle name="Percent 3 5 10 7 2" xfId="6374" xr:uid="{2D63AE7C-2763-45B5-AEC5-0A9FACD4EAEB}"/>
    <cellStyle name="Percent 3 5 10 8" xfId="6375" xr:uid="{7C70E5E0-BF86-482D-B7D4-73CA44339E7A}"/>
    <cellStyle name="Percent 3 5 10 8 2" xfId="6376" xr:uid="{D725A8F6-8DB5-4401-A959-C76D396236D7}"/>
    <cellStyle name="Percent 3 5 10 9" xfId="6377" xr:uid="{EAEBB4F7-55FE-4843-933D-D362CB4DF06D}"/>
    <cellStyle name="Percent 3 5 10 9 2" xfId="6378" xr:uid="{DE39F32D-B680-44B8-ACB1-1320E51E3FC0}"/>
    <cellStyle name="Percent 3 5 11" xfId="2897" xr:uid="{D5D4424B-AB2B-44B1-A77A-6D0FB6D1B64A}"/>
    <cellStyle name="Percent 3 5 11 10" xfId="6380" xr:uid="{49C698E9-8E97-4F67-9BDA-050C59D0943C}"/>
    <cellStyle name="Percent 3 5 11 11" xfId="6381" xr:uid="{8CF47E3F-1948-49E7-9CB9-175D4BD0AD09}"/>
    <cellStyle name="Percent 3 5 11 12" xfId="6379" xr:uid="{698C1F8C-C94B-4164-8207-00BE777B610E}"/>
    <cellStyle name="Percent 3 5 11 2" xfId="6382" xr:uid="{41836E3E-7F18-4763-9BF9-D85AF8B7A54B}"/>
    <cellStyle name="Percent 3 5 11 2 2" xfId="6383" xr:uid="{1E7E5301-E1CF-4798-B2CB-EBC1BE5F832C}"/>
    <cellStyle name="Percent 3 5 11 2 2 2" xfId="6384" xr:uid="{94629590-1550-4CDB-BFBD-EFF42CAF88A8}"/>
    <cellStyle name="Percent 3 5 11 2 3" xfId="6385" xr:uid="{006FEAB3-EC87-4CC7-82EE-08377ED5ACBB}"/>
    <cellStyle name="Percent 3 5 11 2 3 2" xfId="6386" xr:uid="{2FE2FE55-F0DC-48C5-BC9C-DE59D082C602}"/>
    <cellStyle name="Percent 3 5 11 2 4" xfId="6387" xr:uid="{0E837D7A-8BCE-4FC5-BA14-87710417897D}"/>
    <cellStyle name="Percent 3 5 11 2 5" xfId="6388" xr:uid="{BDA300DA-E51F-4BE2-BAB9-0496271525CF}"/>
    <cellStyle name="Percent 3 5 11 3" xfId="6389" xr:uid="{53F7B9C0-A579-4911-8215-DC095A86CDD7}"/>
    <cellStyle name="Percent 3 5 11 3 2" xfId="6390" xr:uid="{E6A82736-FBF3-4BC1-9C00-165D32BC806B}"/>
    <cellStyle name="Percent 3 5 11 3 2 2" xfId="6391" xr:uid="{C653F537-D2E5-4A1F-BEED-4FE4632848FF}"/>
    <cellStyle name="Percent 3 5 11 3 3" xfId="6392" xr:uid="{3440DCEA-C169-4461-8024-1936B49602B0}"/>
    <cellStyle name="Percent 3 5 11 3 3 2" xfId="6393" xr:uid="{CE8E2F89-F7D4-4FE3-BA9B-1D2D5BC97D49}"/>
    <cellStyle name="Percent 3 5 11 3 4" xfId="6394" xr:uid="{E7AB57C6-8661-49AA-9443-57297713DFBF}"/>
    <cellStyle name="Percent 3 5 11 4" xfId="6395" xr:uid="{CAA4C078-9F3E-4AC1-A464-B4204EC55D4D}"/>
    <cellStyle name="Percent 3 5 11 4 2" xfId="6396" xr:uid="{6AF792C2-E887-46F3-80D3-E8DF85E6D2C6}"/>
    <cellStyle name="Percent 3 5 11 4 2 2" xfId="6397" xr:uid="{2FB097FE-92AB-4DA2-A9CE-2BA14D36D9E3}"/>
    <cellStyle name="Percent 3 5 11 4 3" xfId="6398" xr:uid="{CA583942-F859-4170-A024-62D3A7825BD6}"/>
    <cellStyle name="Percent 3 5 11 4 3 2" xfId="6399" xr:uid="{4E2A5AB7-058F-4140-BAB4-A7C6192811F6}"/>
    <cellStyle name="Percent 3 5 11 4 4" xfId="6400" xr:uid="{9CD6C74B-4E53-4394-9D41-01EFF3B6B868}"/>
    <cellStyle name="Percent 3 5 11 5" xfId="6401" xr:uid="{CE6C5EC8-8275-47A6-A2D7-DFC5B5234916}"/>
    <cellStyle name="Percent 3 5 11 5 2" xfId="6402" xr:uid="{E71D1487-9BB9-4175-B3EC-D102FCEDBA95}"/>
    <cellStyle name="Percent 3 5 11 5 2 2" xfId="6403" xr:uid="{AC36EBCF-ED3A-4C11-A9EF-62325F777CF3}"/>
    <cellStyle name="Percent 3 5 11 5 3" xfId="6404" xr:uid="{1105CA60-977A-4F64-A9F8-3738079DE5EB}"/>
    <cellStyle name="Percent 3 5 11 5 3 2" xfId="6405" xr:uid="{D016C3DB-C0A5-40E3-B546-252783440B9A}"/>
    <cellStyle name="Percent 3 5 11 5 4" xfId="6406" xr:uid="{0DD0679B-32FF-4D5B-819A-D674446A4EC2}"/>
    <cellStyle name="Percent 3 5 11 5 4 2" xfId="6407" xr:uid="{E01E34B2-78BC-4C58-BD27-7E86455A34E2}"/>
    <cellStyle name="Percent 3 5 11 5 5" xfId="6408" xr:uid="{BEBAB1DB-A926-47AE-9DFC-2352A121885C}"/>
    <cellStyle name="Percent 3 5 11 6" xfId="6409" xr:uid="{0021ED77-EE85-4F81-AC16-D2BA04E7DA0C}"/>
    <cellStyle name="Percent 3 5 11 6 2" xfId="6410" xr:uid="{8F912C50-89C1-49EB-8DCF-56706EBEFD10}"/>
    <cellStyle name="Percent 3 5 11 6 2 2" xfId="6411" xr:uid="{3C0A0343-CADB-4F9A-AA6D-32F9CAE22DA9}"/>
    <cellStyle name="Percent 3 5 11 6 3" xfId="6412" xr:uid="{CBFF1130-8E6E-4681-9D5D-3C1C4D9C9922}"/>
    <cellStyle name="Percent 3 5 11 6 3 2" xfId="6413" xr:uid="{0106DBC5-9015-44A2-BDDB-F5FDC85156DC}"/>
    <cellStyle name="Percent 3 5 11 6 4" xfId="6414" xr:uid="{9E4C6D59-9A17-4173-B820-E20E8739024D}"/>
    <cellStyle name="Percent 3 5 11 7" xfId="6415" xr:uid="{4A50AADC-ECB4-4664-8527-0D7F71161088}"/>
    <cellStyle name="Percent 3 5 11 7 2" xfId="6416" xr:uid="{E4E25463-48F4-4B9B-9231-FC029E0CE4DC}"/>
    <cellStyle name="Percent 3 5 11 8" xfId="6417" xr:uid="{70AA60C1-ACC1-4C1E-BAC8-98183DD8C401}"/>
    <cellStyle name="Percent 3 5 11 8 2" xfId="6418" xr:uid="{431F1D07-15D3-4399-9585-6D20BCEF88A6}"/>
    <cellStyle name="Percent 3 5 11 9" xfId="6419" xr:uid="{0A1C8CD4-ED1A-4D9C-9F51-AA075565004E}"/>
    <cellStyle name="Percent 3 5 11 9 2" xfId="6420" xr:uid="{73236CA8-EC6A-42A8-8576-51EA57712471}"/>
    <cellStyle name="Percent 3 5 12" xfId="2898" xr:uid="{BFC2FC6C-E580-4334-BECE-E4CEB5CD46F9}"/>
    <cellStyle name="Percent 3 5 12 10" xfId="6422" xr:uid="{733F202E-862A-467F-9142-B49BA949869A}"/>
    <cellStyle name="Percent 3 5 12 11" xfId="6423" xr:uid="{0EF99C16-A3C1-483E-8F11-7D93D5F16C08}"/>
    <cellStyle name="Percent 3 5 12 12" xfId="6421" xr:uid="{B250C21B-2E73-4101-9E5F-B6682714E876}"/>
    <cellStyle name="Percent 3 5 12 2" xfId="6424" xr:uid="{97370C71-E690-4A09-919C-F5CF96BB8786}"/>
    <cellStyle name="Percent 3 5 12 2 2" xfId="6425" xr:uid="{AEA0051C-FE7B-48B5-825C-0B14B86CA50B}"/>
    <cellStyle name="Percent 3 5 12 2 2 2" xfId="6426" xr:uid="{7403A20B-B66A-4954-9C64-E7635B79DF69}"/>
    <cellStyle name="Percent 3 5 12 2 3" xfId="6427" xr:uid="{D44E0BC6-F81F-45DA-A9A4-4A622E9AF13B}"/>
    <cellStyle name="Percent 3 5 12 2 3 2" xfId="6428" xr:uid="{C0F51F3B-3A2F-4A53-93C6-B5D014D7616A}"/>
    <cellStyle name="Percent 3 5 12 2 4" xfId="6429" xr:uid="{E81C2DE0-690C-46D2-A7B6-91391452552A}"/>
    <cellStyle name="Percent 3 5 12 2 5" xfId="6430" xr:uid="{5C2FBAAA-4140-4B30-AA25-016F184D74F4}"/>
    <cellStyle name="Percent 3 5 12 3" xfId="6431" xr:uid="{55FE103E-6E4B-44E6-8E74-7B23A490854E}"/>
    <cellStyle name="Percent 3 5 12 3 2" xfId="6432" xr:uid="{B1921C6E-530D-4769-A404-99967C8FC385}"/>
    <cellStyle name="Percent 3 5 12 3 2 2" xfId="6433" xr:uid="{72EDE47A-7BD2-44D7-9CD2-316F3D17148D}"/>
    <cellStyle name="Percent 3 5 12 3 3" xfId="6434" xr:uid="{E757D324-A30C-4DFA-AD1D-22C8900C1432}"/>
    <cellStyle name="Percent 3 5 12 3 3 2" xfId="6435" xr:uid="{2CB5C271-B5CF-4AF7-B3A5-C7E3666D1223}"/>
    <cellStyle name="Percent 3 5 12 3 4" xfId="6436" xr:uid="{BCD59037-9D16-483C-B8D0-D030EF7EACB9}"/>
    <cellStyle name="Percent 3 5 12 4" xfId="6437" xr:uid="{7F77CEB8-D70A-4AD9-89D6-ACCACA3399B2}"/>
    <cellStyle name="Percent 3 5 12 4 2" xfId="6438" xr:uid="{23994B38-A110-433E-A762-9EB615CACE6A}"/>
    <cellStyle name="Percent 3 5 12 4 2 2" xfId="6439" xr:uid="{BB6FBD2C-8B83-409C-9F23-75F7AC061636}"/>
    <cellStyle name="Percent 3 5 12 4 3" xfId="6440" xr:uid="{715AB6D8-3B80-4333-A2CA-E7C7265A2261}"/>
    <cellStyle name="Percent 3 5 12 4 3 2" xfId="6441" xr:uid="{81FAD8E2-E026-4FFF-ABDD-E17AFCD4CCF4}"/>
    <cellStyle name="Percent 3 5 12 4 4" xfId="6442" xr:uid="{2BB4A56F-424D-448E-B05F-F35F7420F40E}"/>
    <cellStyle name="Percent 3 5 12 5" xfId="6443" xr:uid="{FC92F93D-76FA-4296-BEC2-E762DE6CB9F7}"/>
    <cellStyle name="Percent 3 5 12 5 2" xfId="6444" xr:uid="{93AF95AD-08E2-4716-80D7-1E88ABA70D7C}"/>
    <cellStyle name="Percent 3 5 12 5 2 2" xfId="6445" xr:uid="{EEE17BE3-90FD-40B3-B5BE-762CF8AE8C9B}"/>
    <cellStyle name="Percent 3 5 12 5 3" xfId="6446" xr:uid="{F102FAC7-207D-43D4-A96A-49DA0FDA8ED3}"/>
    <cellStyle name="Percent 3 5 12 5 3 2" xfId="6447" xr:uid="{93EF5F7F-0AE4-4985-950C-5BFE1EA1F86D}"/>
    <cellStyle name="Percent 3 5 12 5 4" xfId="6448" xr:uid="{6BF69889-02DE-42A9-B318-92C3485D5E2C}"/>
    <cellStyle name="Percent 3 5 12 5 4 2" xfId="6449" xr:uid="{DEBA6BB1-CB8A-4FAA-8F56-43FD68617F84}"/>
    <cellStyle name="Percent 3 5 12 5 5" xfId="6450" xr:uid="{79469CF9-B9D5-424E-B3E5-F2F82781B85E}"/>
    <cellStyle name="Percent 3 5 12 6" xfId="6451" xr:uid="{E7F75119-5894-404F-9498-5A438DEBE699}"/>
    <cellStyle name="Percent 3 5 12 6 2" xfId="6452" xr:uid="{9F0F5BD7-360F-49D8-A30E-9DA6BEBF8DF5}"/>
    <cellStyle name="Percent 3 5 12 6 2 2" xfId="6453" xr:uid="{8D01D748-334C-40DC-B988-64AAE5AC53C5}"/>
    <cellStyle name="Percent 3 5 12 6 3" xfId="6454" xr:uid="{44F3E911-6E4E-4388-AEFA-2C5A97E4F2E8}"/>
    <cellStyle name="Percent 3 5 12 6 3 2" xfId="6455" xr:uid="{DED23E97-C6AA-4141-8F63-F05EF027C849}"/>
    <cellStyle name="Percent 3 5 12 6 4" xfId="6456" xr:uid="{B2A297BD-5F8C-4D57-BDD0-DF230EF7891E}"/>
    <cellStyle name="Percent 3 5 12 7" xfId="6457" xr:uid="{8D2FBA09-4CBA-40C4-9D77-5EE699B32081}"/>
    <cellStyle name="Percent 3 5 12 7 2" xfId="6458" xr:uid="{D6FC7B7F-AA84-4349-BC08-A1C5CA80B9DD}"/>
    <cellStyle name="Percent 3 5 12 8" xfId="6459" xr:uid="{A6CF9913-9F0E-49D7-B195-C82E022A369A}"/>
    <cellStyle name="Percent 3 5 12 8 2" xfId="6460" xr:uid="{0411DEE8-CBBE-4DD6-BBF0-3A3E57FC0525}"/>
    <cellStyle name="Percent 3 5 12 9" xfId="6461" xr:uid="{F1E21809-3D82-4E14-A208-2F5B6C121EF0}"/>
    <cellStyle name="Percent 3 5 12 9 2" xfId="6462" xr:uid="{3BA4F82C-5EC5-4E63-A6CD-4B0B6A5E4DB1}"/>
    <cellStyle name="Percent 3 5 13" xfId="2899" xr:uid="{737E467B-4820-4BFA-8F38-CD131273EF55}"/>
    <cellStyle name="Percent 3 5 13 10" xfId="6464" xr:uid="{05318B11-9B6B-467D-B218-5865C1C9C995}"/>
    <cellStyle name="Percent 3 5 13 11" xfId="6465" xr:uid="{F35DE282-5A15-4098-B677-053E1558BEA4}"/>
    <cellStyle name="Percent 3 5 13 12" xfId="6463" xr:uid="{6DC53508-1BFF-4BE7-914F-BE18147CF682}"/>
    <cellStyle name="Percent 3 5 13 2" xfId="6466" xr:uid="{5AB66EA4-CE4D-4BEE-94CB-5E28DAD16DE6}"/>
    <cellStyle name="Percent 3 5 13 2 2" xfId="6467" xr:uid="{C388A73D-4E23-445F-8287-E7F8735C78BE}"/>
    <cellStyle name="Percent 3 5 13 2 2 2" xfId="6468" xr:uid="{78C3E232-0E15-48F5-AF07-CA1C32EBB1B0}"/>
    <cellStyle name="Percent 3 5 13 2 3" xfId="6469" xr:uid="{5C1464BF-E872-4CA2-8924-63669000D475}"/>
    <cellStyle name="Percent 3 5 13 2 3 2" xfId="6470" xr:uid="{D28DB5FC-043E-4B73-9EE0-C023CD106E7A}"/>
    <cellStyle name="Percent 3 5 13 2 4" xfId="6471" xr:uid="{55A9C19B-30DC-41C2-B127-39A018490A71}"/>
    <cellStyle name="Percent 3 5 13 2 5" xfId="6472" xr:uid="{1D032863-8426-4632-AA1D-3770DDEA70DD}"/>
    <cellStyle name="Percent 3 5 13 3" xfId="6473" xr:uid="{E951A1E7-C46C-4FDB-A012-202B86ACB3BA}"/>
    <cellStyle name="Percent 3 5 13 3 2" xfId="6474" xr:uid="{628048C1-B34C-4224-BC3D-36A030B917D1}"/>
    <cellStyle name="Percent 3 5 13 3 2 2" xfId="6475" xr:uid="{92E33300-AA8D-49CC-9169-3BDE5CCB9831}"/>
    <cellStyle name="Percent 3 5 13 3 3" xfId="6476" xr:uid="{85F65920-ECFD-42F5-A68E-4293C5DF7564}"/>
    <cellStyle name="Percent 3 5 13 3 3 2" xfId="6477" xr:uid="{17134043-D259-4B07-882A-D48D80C0BF47}"/>
    <cellStyle name="Percent 3 5 13 3 4" xfId="6478" xr:uid="{53D9472E-51DF-4364-B5F7-8796F478D439}"/>
    <cellStyle name="Percent 3 5 13 4" xfId="6479" xr:uid="{160E98DB-7508-4685-85A6-A90295850EC5}"/>
    <cellStyle name="Percent 3 5 13 4 2" xfId="6480" xr:uid="{AB330A1B-E5A1-459D-B40E-D5F4B4A6062A}"/>
    <cellStyle name="Percent 3 5 13 4 2 2" xfId="6481" xr:uid="{C6711BE8-4119-460B-BCF1-697560A8320B}"/>
    <cellStyle name="Percent 3 5 13 4 3" xfId="6482" xr:uid="{B432DEDE-416E-408D-A5DE-85E8BD473B10}"/>
    <cellStyle name="Percent 3 5 13 4 3 2" xfId="6483" xr:uid="{4F40B6D7-887F-4D51-B247-B791D7D428D5}"/>
    <cellStyle name="Percent 3 5 13 4 4" xfId="6484" xr:uid="{D505043A-67D8-46FC-A680-547557FFCFAA}"/>
    <cellStyle name="Percent 3 5 13 5" xfId="6485" xr:uid="{E6CC1BFC-61E6-4818-B078-E4777759D7BD}"/>
    <cellStyle name="Percent 3 5 13 5 2" xfId="6486" xr:uid="{CBD4CA54-E819-4040-B6BE-46081F165609}"/>
    <cellStyle name="Percent 3 5 13 5 2 2" xfId="6487" xr:uid="{BAAC6C50-629C-40E4-8CFA-7C3FFED568E0}"/>
    <cellStyle name="Percent 3 5 13 5 3" xfId="6488" xr:uid="{2AD38543-A97B-4594-B735-93CA5A81560C}"/>
    <cellStyle name="Percent 3 5 13 5 3 2" xfId="6489" xr:uid="{2A2E73ED-16AD-40DA-BED1-09CE2CB57D07}"/>
    <cellStyle name="Percent 3 5 13 5 4" xfId="6490" xr:uid="{C65F1878-1B6B-4338-8468-E413783249A0}"/>
    <cellStyle name="Percent 3 5 13 5 4 2" xfId="6491" xr:uid="{45B7A275-DBFD-4E46-ABF3-6B685EA9A0A7}"/>
    <cellStyle name="Percent 3 5 13 5 5" xfId="6492" xr:uid="{D159073A-8AA3-4F23-9590-6D5A9DA7FAC4}"/>
    <cellStyle name="Percent 3 5 13 6" xfId="6493" xr:uid="{37EE5281-6676-413E-A93F-3FF1B1DD9BE1}"/>
    <cellStyle name="Percent 3 5 13 6 2" xfId="6494" xr:uid="{A71B47D3-2C24-4BAD-85FE-F07C009FF5A9}"/>
    <cellStyle name="Percent 3 5 13 6 2 2" xfId="6495" xr:uid="{A5E02C3E-B93F-43FF-A21C-77B34AB56D93}"/>
    <cellStyle name="Percent 3 5 13 6 3" xfId="6496" xr:uid="{F900315C-D8E5-43FB-922A-49D8E21B1C3E}"/>
    <cellStyle name="Percent 3 5 13 6 3 2" xfId="6497" xr:uid="{BBFD30BE-BF12-4FB1-8FDA-3B25AAE6A355}"/>
    <cellStyle name="Percent 3 5 13 6 4" xfId="6498" xr:uid="{8EA37B46-5C34-4133-8104-2A6427434CC7}"/>
    <cellStyle name="Percent 3 5 13 7" xfId="6499" xr:uid="{45258B13-0A67-45F9-9711-6A1DA5A6121A}"/>
    <cellStyle name="Percent 3 5 13 7 2" xfId="6500" xr:uid="{427378A6-7B6D-4198-A83D-A82E0516E5F3}"/>
    <cellStyle name="Percent 3 5 13 8" xfId="6501" xr:uid="{D3FA175F-FC09-4EDA-918D-7F85DDF4BB27}"/>
    <cellStyle name="Percent 3 5 13 8 2" xfId="6502" xr:uid="{DE96E343-7A65-452F-A53D-8AC7211A6836}"/>
    <cellStyle name="Percent 3 5 13 9" xfId="6503" xr:uid="{3634F2F4-217E-4F43-9320-78F5376EF886}"/>
    <cellStyle name="Percent 3 5 13 9 2" xfId="6504" xr:uid="{09830FF8-48BF-4F0B-A706-4BE54EE88D70}"/>
    <cellStyle name="Percent 3 5 14" xfId="2900" xr:uid="{74ACE3B3-92FC-4887-9272-E67928E21A4A}"/>
    <cellStyle name="Percent 3 5 14 10" xfId="6506" xr:uid="{A197B317-F064-49E4-BB23-6F04BBCCD466}"/>
    <cellStyle name="Percent 3 5 14 11" xfId="6507" xr:uid="{6A33161B-40F8-4567-8DD3-D7A57092BE9B}"/>
    <cellStyle name="Percent 3 5 14 12" xfId="6505" xr:uid="{21BB85A4-AC0C-4DEB-B343-BCBAC5AFF88D}"/>
    <cellStyle name="Percent 3 5 14 2" xfId="6508" xr:uid="{F12E31EA-4DA6-487D-8DE6-9AC98CC5CFC8}"/>
    <cellStyle name="Percent 3 5 14 2 2" xfId="6509" xr:uid="{62E9BD6C-97F1-4BB3-B326-A27A749DD2CC}"/>
    <cellStyle name="Percent 3 5 14 2 2 2" xfId="6510" xr:uid="{B8527B0E-7027-4E0F-B343-21083D0E936A}"/>
    <cellStyle name="Percent 3 5 14 2 3" xfId="6511" xr:uid="{15C0261D-C92E-4EDD-94ED-2C06DA6FF7E5}"/>
    <cellStyle name="Percent 3 5 14 2 3 2" xfId="6512" xr:uid="{0D63C8FC-7602-4B95-BD21-4EBFB69A742D}"/>
    <cellStyle name="Percent 3 5 14 2 4" xfId="6513" xr:uid="{022257A3-5339-4AFF-AF2D-E8832C1895B9}"/>
    <cellStyle name="Percent 3 5 14 2 5" xfId="6514" xr:uid="{EEDAE3FF-9DC3-4638-8E34-E3057EFE8A9D}"/>
    <cellStyle name="Percent 3 5 14 3" xfId="6515" xr:uid="{434EDC2B-AEE6-4BF2-8EF4-DB57F6D0599C}"/>
    <cellStyle name="Percent 3 5 14 3 2" xfId="6516" xr:uid="{FD63E4BA-FACF-454B-ABCB-390C68BFB243}"/>
    <cellStyle name="Percent 3 5 14 3 2 2" xfId="6517" xr:uid="{FA8D7525-7488-4322-A546-99A1A405763F}"/>
    <cellStyle name="Percent 3 5 14 3 3" xfId="6518" xr:uid="{BA018E57-736F-4D3B-AD2D-BEA2431C357F}"/>
    <cellStyle name="Percent 3 5 14 3 3 2" xfId="6519" xr:uid="{CE439980-1D98-474B-9E3E-5A0C128A511D}"/>
    <cellStyle name="Percent 3 5 14 3 4" xfId="6520" xr:uid="{3DE62B70-B980-41CD-8C27-3411E4E43974}"/>
    <cellStyle name="Percent 3 5 14 4" xfId="6521" xr:uid="{5940D230-6A0E-424F-86F8-49ECD383B351}"/>
    <cellStyle name="Percent 3 5 14 4 2" xfId="6522" xr:uid="{37CF8C69-A06B-4FB8-806F-BED91A307D80}"/>
    <cellStyle name="Percent 3 5 14 4 2 2" xfId="6523" xr:uid="{26A025E3-51C7-4408-BCC6-4DF785219DA7}"/>
    <cellStyle name="Percent 3 5 14 4 3" xfId="6524" xr:uid="{1CAA5BBD-B2E6-4FF0-9B02-DDD058DDADD6}"/>
    <cellStyle name="Percent 3 5 14 4 3 2" xfId="6525" xr:uid="{C0BC7128-51F0-4FB0-AD7D-F52B6B857C84}"/>
    <cellStyle name="Percent 3 5 14 4 4" xfId="6526" xr:uid="{FDE5756F-FAD1-4D68-9F0F-9E21110F99AC}"/>
    <cellStyle name="Percent 3 5 14 5" xfId="6527" xr:uid="{23737800-F31D-4561-9ACC-C489F57D21D7}"/>
    <cellStyle name="Percent 3 5 14 5 2" xfId="6528" xr:uid="{FC820A94-BD9D-4E6B-87AA-C573FF159C9A}"/>
    <cellStyle name="Percent 3 5 14 5 2 2" xfId="6529" xr:uid="{FEEEAE1A-C057-4DFF-A7B2-FCDCFAAFCDD5}"/>
    <cellStyle name="Percent 3 5 14 5 3" xfId="6530" xr:uid="{F6256D8B-8F0F-4BC1-8BE3-EB4EF3434D59}"/>
    <cellStyle name="Percent 3 5 14 5 3 2" xfId="6531" xr:uid="{9185322A-F88C-4B12-AA33-E0A19643B198}"/>
    <cellStyle name="Percent 3 5 14 5 4" xfId="6532" xr:uid="{93C65C7F-F357-489C-9221-80792CCABB09}"/>
    <cellStyle name="Percent 3 5 14 5 4 2" xfId="6533" xr:uid="{F2712D05-5E1D-462A-86C0-3949384D3919}"/>
    <cellStyle name="Percent 3 5 14 5 5" xfId="6534" xr:uid="{B98E70E1-3A0C-4B53-92CA-DBE15519A0D1}"/>
    <cellStyle name="Percent 3 5 14 6" xfId="6535" xr:uid="{A188E17A-9E71-42C8-B09D-B4F264E42C56}"/>
    <cellStyle name="Percent 3 5 14 6 2" xfId="6536" xr:uid="{9AB354C2-8173-40C3-8F4B-D337D687F647}"/>
    <cellStyle name="Percent 3 5 14 6 2 2" xfId="6537" xr:uid="{E97BC0E6-F75E-4F30-81D2-895E1CA4D615}"/>
    <cellStyle name="Percent 3 5 14 6 3" xfId="6538" xr:uid="{658DF6CF-79D9-4312-8372-A5008EABE5E6}"/>
    <cellStyle name="Percent 3 5 14 6 3 2" xfId="6539" xr:uid="{116542E2-A239-434A-852C-18C3597955D4}"/>
    <cellStyle name="Percent 3 5 14 6 4" xfId="6540" xr:uid="{F4D161DC-4879-4A95-813D-04DCDCF0304C}"/>
    <cellStyle name="Percent 3 5 14 7" xfId="6541" xr:uid="{0D5BD06C-6BC0-448D-AF68-49E3B315AD95}"/>
    <cellStyle name="Percent 3 5 14 7 2" xfId="6542" xr:uid="{B125476A-5326-4512-B708-34060F866479}"/>
    <cellStyle name="Percent 3 5 14 8" xfId="6543" xr:uid="{A6385A22-E44E-43DF-984C-3665AADAC3DF}"/>
    <cellStyle name="Percent 3 5 14 8 2" xfId="6544" xr:uid="{140EB945-BD93-4EE4-9818-0AC4AB83EAA6}"/>
    <cellStyle name="Percent 3 5 14 9" xfId="6545" xr:uid="{0CE40121-0AA0-4071-9BC8-805CCDB38C89}"/>
    <cellStyle name="Percent 3 5 14 9 2" xfId="6546" xr:uid="{239B5581-7D42-49B1-BDE6-6FFAD2C42C35}"/>
    <cellStyle name="Percent 3 5 15" xfId="2901" xr:uid="{50669D5F-F81E-4441-A697-A370C4065747}"/>
    <cellStyle name="Percent 3 5 15 10" xfId="6548" xr:uid="{85E8A5F1-9B6A-4AAA-9787-F533958D6AB8}"/>
    <cellStyle name="Percent 3 5 15 11" xfId="6549" xr:uid="{7A4CDE17-A66E-45C7-9CB6-7892309DB27B}"/>
    <cellStyle name="Percent 3 5 15 12" xfId="6547" xr:uid="{D8F38807-FF0A-44B7-AC93-47F593B577A2}"/>
    <cellStyle name="Percent 3 5 15 2" xfId="6550" xr:uid="{6E6F03D5-D32B-41F8-8DF2-068B71AD1908}"/>
    <cellStyle name="Percent 3 5 15 2 2" xfId="6551" xr:uid="{644E44DC-0CE1-44B7-B966-2D2882797A52}"/>
    <cellStyle name="Percent 3 5 15 2 2 2" xfId="6552" xr:uid="{E628C0DC-AF08-4D7A-AFA6-0F792BDFF738}"/>
    <cellStyle name="Percent 3 5 15 2 3" xfId="6553" xr:uid="{719B0FB9-F171-4710-999F-D2EAC5C9F264}"/>
    <cellStyle name="Percent 3 5 15 2 3 2" xfId="6554" xr:uid="{5E8FC4C3-AD64-4A39-A408-ADF1798041D0}"/>
    <cellStyle name="Percent 3 5 15 2 4" xfId="6555" xr:uid="{410DF685-7710-438E-988A-9F933CEC1A2E}"/>
    <cellStyle name="Percent 3 5 15 2 5" xfId="6556" xr:uid="{DEC0182D-F53A-4721-AFEB-3C259B87CFB3}"/>
    <cellStyle name="Percent 3 5 15 3" xfId="6557" xr:uid="{34BB902A-2206-4BE9-94E3-C0A71278787E}"/>
    <cellStyle name="Percent 3 5 15 3 2" xfId="6558" xr:uid="{A5978460-8D51-453F-B0A7-12510BC327BB}"/>
    <cellStyle name="Percent 3 5 15 3 2 2" xfId="6559" xr:uid="{76A6AE2A-F034-4F52-BFAA-714C89F01801}"/>
    <cellStyle name="Percent 3 5 15 3 3" xfId="6560" xr:uid="{DD2A9C21-D899-4D14-88C5-2C73D4A3D3DB}"/>
    <cellStyle name="Percent 3 5 15 3 3 2" xfId="6561" xr:uid="{659DE679-43FA-4701-AF2C-B9CCA47365AB}"/>
    <cellStyle name="Percent 3 5 15 3 4" xfId="6562" xr:uid="{1DCA0035-2B9B-40DE-B318-9270B6B04692}"/>
    <cellStyle name="Percent 3 5 15 4" xfId="6563" xr:uid="{DA3AD473-9DBC-4B31-8019-37B5DAA2E6C3}"/>
    <cellStyle name="Percent 3 5 15 4 2" xfId="6564" xr:uid="{177519A4-6A74-4F70-BF39-F9DC34F3F49C}"/>
    <cellStyle name="Percent 3 5 15 4 2 2" xfId="6565" xr:uid="{32A32B17-3AE6-401E-89A7-F272A4401C5E}"/>
    <cellStyle name="Percent 3 5 15 4 3" xfId="6566" xr:uid="{F1225FCA-B04D-4366-B528-B13109D8FA41}"/>
    <cellStyle name="Percent 3 5 15 4 3 2" xfId="6567" xr:uid="{81D08CD5-17B1-4E68-9154-A0EA01A04FEB}"/>
    <cellStyle name="Percent 3 5 15 4 4" xfId="6568" xr:uid="{29642902-55CD-4BB9-912C-D360B334CBBB}"/>
    <cellStyle name="Percent 3 5 15 5" xfId="6569" xr:uid="{69BD3F81-26D3-4A24-BD93-9460F9D419E3}"/>
    <cellStyle name="Percent 3 5 15 5 2" xfId="6570" xr:uid="{2BEF5849-DE93-450F-96C0-23009D42C6C2}"/>
    <cellStyle name="Percent 3 5 15 5 2 2" xfId="6571" xr:uid="{0CF00F01-3138-49AF-94B2-CA86FEC593CC}"/>
    <cellStyle name="Percent 3 5 15 5 3" xfId="6572" xr:uid="{E431FB29-0143-4DF1-BA02-A0052A1F9237}"/>
    <cellStyle name="Percent 3 5 15 5 3 2" xfId="6573" xr:uid="{63EE9BDD-FC1F-49D4-8F1E-C57D9E2F69AD}"/>
    <cellStyle name="Percent 3 5 15 5 4" xfId="6574" xr:uid="{36FDD837-F9A1-40FC-9FE2-6A99302324D4}"/>
    <cellStyle name="Percent 3 5 15 5 4 2" xfId="6575" xr:uid="{23B2FAC4-1A07-4FF2-A03C-B60E5F876D8A}"/>
    <cellStyle name="Percent 3 5 15 5 5" xfId="6576" xr:uid="{53428DB8-ED02-4AC8-B4BF-6744A2E12054}"/>
    <cellStyle name="Percent 3 5 15 6" xfId="6577" xr:uid="{A30471CA-6818-442D-B7D8-7FA99CEFFAF2}"/>
    <cellStyle name="Percent 3 5 15 6 2" xfId="6578" xr:uid="{03597D12-D183-4817-BD4B-98BC4702DD6B}"/>
    <cellStyle name="Percent 3 5 15 6 2 2" xfId="6579" xr:uid="{79B6B8F4-C600-481B-B637-D59E1C177EEE}"/>
    <cellStyle name="Percent 3 5 15 6 3" xfId="6580" xr:uid="{A5FEDE95-2A30-447F-BDB2-D8210E37757E}"/>
    <cellStyle name="Percent 3 5 15 6 3 2" xfId="6581" xr:uid="{AF634F47-7CE8-4CD0-876F-70BF3DE04FF8}"/>
    <cellStyle name="Percent 3 5 15 6 4" xfId="6582" xr:uid="{D92A85B6-6794-498C-90BC-E499D91C204C}"/>
    <cellStyle name="Percent 3 5 15 7" xfId="6583" xr:uid="{32E5AF00-BA50-4F2F-A693-022C7054DA6A}"/>
    <cellStyle name="Percent 3 5 15 7 2" xfId="6584" xr:uid="{CC3A7335-EE5D-4EC1-A33F-4FAB1AE1503D}"/>
    <cellStyle name="Percent 3 5 15 8" xfId="6585" xr:uid="{A41899D4-5EF7-438C-AD9D-23C166F90B63}"/>
    <cellStyle name="Percent 3 5 15 8 2" xfId="6586" xr:uid="{C6B43055-FC22-41E5-AD43-6B6AFBF9CBA4}"/>
    <cellStyle name="Percent 3 5 15 9" xfId="6587" xr:uid="{C195AB81-1546-4AD6-BF90-964E98015ACD}"/>
    <cellStyle name="Percent 3 5 15 9 2" xfId="6588" xr:uid="{699BBA89-9528-4714-9CF0-EC0BC87967A4}"/>
    <cellStyle name="Percent 3 5 16" xfId="2902" xr:uid="{67CC0729-9424-4C9B-ACE5-D7A70AFF3417}"/>
    <cellStyle name="Percent 3 5 16 2" xfId="6590" xr:uid="{B2CFB7FF-575B-412B-A4C5-5650A81AA8A1}"/>
    <cellStyle name="Percent 3 5 16 2 2" xfId="6591" xr:uid="{D9F02BC7-F444-47D4-83F4-ADD2B8081980}"/>
    <cellStyle name="Percent 3 5 16 3" xfId="6592" xr:uid="{C9296CA6-0C3E-4931-8217-E1A4AA88BF2A}"/>
    <cellStyle name="Percent 3 5 16 3 2" xfId="6593" xr:uid="{1D91652D-5511-4A01-8D52-D9B8F5D8534E}"/>
    <cellStyle name="Percent 3 5 16 4" xfId="6594" xr:uid="{A2B301D2-523E-4891-8718-AF6CF547FA70}"/>
    <cellStyle name="Percent 3 5 16 5" xfId="6595" xr:uid="{30282AD8-723D-4AA6-9D40-DEF0765EE88B}"/>
    <cellStyle name="Percent 3 5 16 6" xfId="6589" xr:uid="{8F33A270-B077-4ADE-A0CA-A4C97B97045A}"/>
    <cellStyle name="Percent 3 5 17" xfId="6596" xr:uid="{272CF16F-F648-4F57-A818-275E4CBF8228}"/>
    <cellStyle name="Percent 3 5 17 2" xfId="6597" xr:uid="{BD31930D-CDC3-4198-8EA5-A9D932AD9213}"/>
    <cellStyle name="Percent 3 5 17 2 2" xfId="6598" xr:uid="{AC523557-C299-45AA-8ED3-16A445DBE01A}"/>
    <cellStyle name="Percent 3 5 17 3" xfId="6599" xr:uid="{4444AF6E-011F-4EA1-934E-EA9599AF1F65}"/>
    <cellStyle name="Percent 3 5 17 3 2" xfId="6600" xr:uid="{1779C81A-8360-44B7-94BE-538F93EC068E}"/>
    <cellStyle name="Percent 3 5 17 4" xfId="6601" xr:uid="{539F74F5-3090-4727-823A-17DF69CC18AC}"/>
    <cellStyle name="Percent 3 5 17 5" xfId="6602" xr:uid="{F93B2967-9F8C-46AF-AA72-EE7BFCFE8797}"/>
    <cellStyle name="Percent 3 5 18" xfId="6603" xr:uid="{530116C3-D1CC-4E4A-A15E-66991A02B849}"/>
    <cellStyle name="Percent 3 5 18 2" xfId="6604" xr:uid="{E5B4FA0F-7A7D-479B-B000-FBC84800A43E}"/>
    <cellStyle name="Percent 3 5 18 2 2" xfId="6605" xr:uid="{3D2BA9CF-1464-46C2-9CFA-4BFF4A4265E6}"/>
    <cellStyle name="Percent 3 5 18 3" xfId="6606" xr:uid="{3F4A378B-8BDB-447E-9D7B-E0CEFD806A28}"/>
    <cellStyle name="Percent 3 5 18 3 2" xfId="6607" xr:uid="{390C19C6-5360-42B0-AC80-174B78D0B164}"/>
    <cellStyle name="Percent 3 5 18 4" xfId="6608" xr:uid="{E5454B66-B66D-4896-B074-6485549321B5}"/>
    <cellStyle name="Percent 3 5 19" xfId="6609" xr:uid="{6917B9F7-AF8D-456D-8953-0191DD7E268F}"/>
    <cellStyle name="Percent 3 5 19 2" xfId="6610" xr:uid="{8591C6F5-4376-4EFE-8864-95DA452286E1}"/>
    <cellStyle name="Percent 3 5 19 2 2" xfId="6611" xr:uid="{11D769F3-1A0A-48CE-89A4-AD03E0D14789}"/>
    <cellStyle name="Percent 3 5 19 3" xfId="6612" xr:uid="{A1A5415C-5D77-4B00-9185-F79094E9B111}"/>
    <cellStyle name="Percent 3 5 19 3 2" xfId="6613" xr:uid="{D585DA17-6BA1-4953-B48B-77B13F453602}"/>
    <cellStyle name="Percent 3 5 19 4" xfId="6614" xr:uid="{5AE0EFB6-379B-4204-AB1F-A1DCBC560ACF}"/>
    <cellStyle name="Percent 3 5 19 4 2" xfId="6615" xr:uid="{87F68A29-5772-40B0-AF16-CB5FB0A3E2B4}"/>
    <cellStyle name="Percent 3 5 19 5" xfId="6616" xr:uid="{B16A7B73-3143-4162-BAFF-6D077F19C607}"/>
    <cellStyle name="Percent 3 5 2" xfId="2903" xr:uid="{7F9EB6AC-714D-40CC-9D16-FD50AADE9B7A}"/>
    <cellStyle name="Percent 3 5 2 10" xfId="6618" xr:uid="{DA38E28C-65FC-44F8-8786-6523D4C0EA4E}"/>
    <cellStyle name="Percent 3 5 2 11" xfId="6619" xr:uid="{C5894F11-235A-4EB4-9FA5-9A4CFA20C321}"/>
    <cellStyle name="Percent 3 5 2 12" xfId="6617" xr:uid="{8F04FBD9-DCCC-4D34-AE47-2997C6687B97}"/>
    <cellStyle name="Percent 3 5 2 2" xfId="6620" xr:uid="{7D9E148F-809B-4D50-8859-A8D015197472}"/>
    <cellStyle name="Percent 3 5 2 2 2" xfId="6621" xr:uid="{02DE41EE-55B7-4295-8A85-F5F757D17144}"/>
    <cellStyle name="Percent 3 5 2 2 2 2" xfId="6622" xr:uid="{8FE22629-A94F-4E37-8CEE-470B5E3FF61A}"/>
    <cellStyle name="Percent 3 5 2 2 3" xfId="6623" xr:uid="{3881F014-C6E4-47FF-A8E0-01D76934309F}"/>
    <cellStyle name="Percent 3 5 2 2 3 2" xfId="6624" xr:uid="{E301836C-FA25-4472-A9FD-7D31A4E0FAE3}"/>
    <cellStyle name="Percent 3 5 2 2 4" xfId="6625" xr:uid="{74E7ED08-A917-419C-8343-570804A2F8CB}"/>
    <cellStyle name="Percent 3 5 2 2 5" xfId="6626" xr:uid="{ED61F98B-58ED-47F0-BC4A-09434A2CFCD8}"/>
    <cellStyle name="Percent 3 5 2 3" xfId="6627" xr:uid="{0855D747-6BEC-450C-8426-6456502E643B}"/>
    <cellStyle name="Percent 3 5 2 3 2" xfId="6628" xr:uid="{1DE94B11-ED30-4667-B2E4-7CB6C7360640}"/>
    <cellStyle name="Percent 3 5 2 3 2 2" xfId="6629" xr:uid="{A58903A5-91D5-4F04-AEDE-B6A20B373560}"/>
    <cellStyle name="Percent 3 5 2 3 3" xfId="6630" xr:uid="{B94BC612-4DA5-44F8-BB17-D99A2B35AC37}"/>
    <cellStyle name="Percent 3 5 2 3 3 2" xfId="6631" xr:uid="{9D0916F4-3422-4821-B86A-6085C075F301}"/>
    <cellStyle name="Percent 3 5 2 3 4" xfId="6632" xr:uid="{83024733-7BC4-465A-BED0-6D7610BA4D2C}"/>
    <cellStyle name="Percent 3 5 2 4" xfId="6633" xr:uid="{32B815F8-C1EC-4C89-868B-19D977C6C567}"/>
    <cellStyle name="Percent 3 5 2 4 2" xfId="6634" xr:uid="{A3531EDB-2AE6-435C-8458-58AEA2001AB4}"/>
    <cellStyle name="Percent 3 5 2 4 2 2" xfId="6635" xr:uid="{B81EAEA1-5D39-41EE-9BB3-1136D7C553A7}"/>
    <cellStyle name="Percent 3 5 2 4 3" xfId="6636" xr:uid="{EC3C05F8-A1B4-49F7-9267-26FF74E09BB0}"/>
    <cellStyle name="Percent 3 5 2 4 3 2" xfId="6637" xr:uid="{A59BBCA0-DDCC-409F-998C-18F285901CA3}"/>
    <cellStyle name="Percent 3 5 2 4 4" xfId="6638" xr:uid="{108308B3-B1C1-40E3-AAD8-1CD1C4505AD5}"/>
    <cellStyle name="Percent 3 5 2 5" xfId="6639" xr:uid="{3DD8AEF1-6CBF-4A60-8A5C-9F215B0469A7}"/>
    <cellStyle name="Percent 3 5 2 5 2" xfId="6640" xr:uid="{197ABC7F-D877-459B-8476-3CAB83BAA2A3}"/>
    <cellStyle name="Percent 3 5 2 5 2 2" xfId="6641" xr:uid="{684B9B5A-13D8-4AF9-B2CB-1E6D107E2BBD}"/>
    <cellStyle name="Percent 3 5 2 5 3" xfId="6642" xr:uid="{05A5414D-5264-45BC-A405-7797ADB2F19E}"/>
    <cellStyle name="Percent 3 5 2 5 3 2" xfId="6643" xr:uid="{15A55434-774B-4739-B23F-A64C3413B79A}"/>
    <cellStyle name="Percent 3 5 2 5 4" xfId="6644" xr:uid="{F6DAC48F-D3F8-4289-9D7B-D474431386AD}"/>
    <cellStyle name="Percent 3 5 2 5 4 2" xfId="6645" xr:uid="{9C9D701C-64E5-4AD3-81D7-3C7BEB9002E1}"/>
    <cellStyle name="Percent 3 5 2 5 5" xfId="6646" xr:uid="{C2CBE398-FDA8-4560-8385-2B25F13F1BA1}"/>
    <cellStyle name="Percent 3 5 2 6" xfId="6647" xr:uid="{3E9A549A-4AD3-4DB9-AFF1-C0F36BD18223}"/>
    <cellStyle name="Percent 3 5 2 6 2" xfId="6648" xr:uid="{3206E275-F475-4A1B-884C-AA1E2218FD45}"/>
    <cellStyle name="Percent 3 5 2 6 2 2" xfId="6649" xr:uid="{45FD0EAC-B46F-4D3C-B105-1DAAF379A056}"/>
    <cellStyle name="Percent 3 5 2 6 3" xfId="6650" xr:uid="{A67A4E23-3BA5-4C6A-9B36-D8E61DF6FE41}"/>
    <cellStyle name="Percent 3 5 2 6 3 2" xfId="6651" xr:uid="{C3EF81BB-C7E4-4B11-8623-F22C56587E27}"/>
    <cellStyle name="Percent 3 5 2 6 4" xfId="6652" xr:uid="{71FD12DB-A34F-4CBC-8AE5-F3EF98E77C8F}"/>
    <cellStyle name="Percent 3 5 2 7" xfId="6653" xr:uid="{7AC55163-1A9F-40AB-994B-36D0E34BDE92}"/>
    <cellStyle name="Percent 3 5 2 7 2" xfId="6654" xr:uid="{AA22F9C9-3AC3-4A1A-892F-7D0CE44E66D9}"/>
    <cellStyle name="Percent 3 5 2 8" xfId="6655" xr:uid="{3E2F56D0-B61D-4C1B-B15F-69D8FEB8568B}"/>
    <cellStyle name="Percent 3 5 2 8 2" xfId="6656" xr:uid="{8B4128BD-7AD8-45B1-B160-2C820FAEE53B}"/>
    <cellStyle name="Percent 3 5 2 9" xfId="6657" xr:uid="{6236DEE6-9F98-415C-A960-A23195FF8769}"/>
    <cellStyle name="Percent 3 5 2 9 2" xfId="6658" xr:uid="{C765924C-9389-4BBB-A2E3-9EAD669AEA34}"/>
    <cellStyle name="Percent 3 5 20" xfId="6659" xr:uid="{F1F2A4A2-5307-4698-9292-50D49A260CAE}"/>
    <cellStyle name="Percent 3 5 20 2" xfId="6660" xr:uid="{71E6186D-7F05-45AD-B492-C57B43273DAA}"/>
    <cellStyle name="Percent 3 5 20 2 2" xfId="6661" xr:uid="{056E5C0C-979E-4458-BC8B-81370E0CDE06}"/>
    <cellStyle name="Percent 3 5 20 3" xfId="6662" xr:uid="{34524AF8-3E39-4C88-9137-12CB2FD19544}"/>
    <cellStyle name="Percent 3 5 20 3 2" xfId="6663" xr:uid="{E28147C6-2472-40AB-80EB-91A2D8A937F6}"/>
    <cellStyle name="Percent 3 5 20 4" xfId="6664" xr:uid="{33376B39-8EC3-419A-9BB3-E6CED9FBCCB4}"/>
    <cellStyle name="Percent 3 5 21" xfId="6665" xr:uid="{53FD24DB-7939-4409-A0B7-1E5DB286BCB4}"/>
    <cellStyle name="Percent 3 5 21 2" xfId="6666" xr:uid="{6DC38862-77CA-4F6A-8296-09BA0E13F7AC}"/>
    <cellStyle name="Percent 3 5 22" xfId="6667" xr:uid="{CE57C0C5-4095-4A09-BF9C-C8ECD375DD4E}"/>
    <cellStyle name="Percent 3 5 22 2" xfId="6668" xr:uid="{42FD0C6E-5F3B-44B0-A735-CDB974E91AE6}"/>
    <cellStyle name="Percent 3 5 23" xfId="6669" xr:uid="{D6C7191B-D775-4A55-A586-B02798FFF57C}"/>
    <cellStyle name="Percent 3 5 23 2" xfId="6670" xr:uid="{73C6BF8E-8117-486D-8B8E-D04C03E0109C}"/>
    <cellStyle name="Percent 3 5 24" xfId="6671" xr:uid="{FA5C9A5A-51C8-4373-B19E-E94264199406}"/>
    <cellStyle name="Percent 3 5 25" xfId="6672" xr:uid="{DCD4D9DF-20B1-4468-BB44-551C9A9B2E4C}"/>
    <cellStyle name="Percent 3 5 26" xfId="6336" xr:uid="{752D1F4D-FE45-4905-903D-022F94DEF1DD}"/>
    <cellStyle name="Percent 3 5 3" xfId="2904" xr:uid="{C569A2D8-F882-436E-A7EA-A068B960FDD3}"/>
    <cellStyle name="Percent 3 5 3 10" xfId="6674" xr:uid="{21B1E220-6120-4AE9-BE92-878A681C3EE9}"/>
    <cellStyle name="Percent 3 5 3 11" xfId="6675" xr:uid="{652EC8C7-5059-43B1-967E-729B1C08C19F}"/>
    <cellStyle name="Percent 3 5 3 12" xfId="6673" xr:uid="{46F2DCB0-9711-4E68-B6EB-A70DB4833D05}"/>
    <cellStyle name="Percent 3 5 3 2" xfId="6676" xr:uid="{2F1BAC47-6AD3-44C5-B6E5-8F776A01EE39}"/>
    <cellStyle name="Percent 3 5 3 2 2" xfId="6677" xr:uid="{8239823A-5425-440B-8142-B95EBE0D4894}"/>
    <cellStyle name="Percent 3 5 3 2 2 2" xfId="6678" xr:uid="{BA126796-BFFE-47BB-B9AB-246FD2292665}"/>
    <cellStyle name="Percent 3 5 3 2 3" xfId="6679" xr:uid="{007A64E9-E2D9-4196-B3B7-736302EBF52C}"/>
    <cellStyle name="Percent 3 5 3 2 3 2" xfId="6680" xr:uid="{3BE0C8FD-9654-4A04-A1A4-2F635B85B6CC}"/>
    <cellStyle name="Percent 3 5 3 2 4" xfId="6681" xr:uid="{14CD1C7F-5F24-4806-B149-ACE2F64A3879}"/>
    <cellStyle name="Percent 3 5 3 2 5" xfId="6682" xr:uid="{D2B0AB2B-9803-4271-B614-C1612121C864}"/>
    <cellStyle name="Percent 3 5 3 3" xfId="6683" xr:uid="{29F53028-85C7-47CD-A6AD-3C000A8F56F9}"/>
    <cellStyle name="Percent 3 5 3 3 2" xfId="6684" xr:uid="{BE3137BC-4A37-4106-BCC1-A4FB529F3720}"/>
    <cellStyle name="Percent 3 5 3 3 2 2" xfId="6685" xr:uid="{BB70CB00-4DC0-4016-AD60-8320E4C3DADB}"/>
    <cellStyle name="Percent 3 5 3 3 3" xfId="6686" xr:uid="{400CE985-8700-4A37-A584-5EE8D0B9F82E}"/>
    <cellStyle name="Percent 3 5 3 3 3 2" xfId="6687" xr:uid="{B2586E66-E856-4BD9-AFD6-C5396EFD6799}"/>
    <cellStyle name="Percent 3 5 3 3 4" xfId="6688" xr:uid="{848F374C-C470-4F1F-A5FC-FDC6FF0C8D9C}"/>
    <cellStyle name="Percent 3 5 3 4" xfId="6689" xr:uid="{11695B6A-C4D8-48A6-B5B5-584BA73C4FC2}"/>
    <cellStyle name="Percent 3 5 3 4 2" xfId="6690" xr:uid="{09A4CECF-1D12-4361-88C3-A28DA9D616B1}"/>
    <cellStyle name="Percent 3 5 3 4 2 2" xfId="6691" xr:uid="{0022D69A-565A-4C29-A591-E43AEA5D87D5}"/>
    <cellStyle name="Percent 3 5 3 4 3" xfId="6692" xr:uid="{775583F7-5B15-4FFA-A798-7EA98882A24F}"/>
    <cellStyle name="Percent 3 5 3 4 3 2" xfId="6693" xr:uid="{0CEF882E-9442-48ED-931D-3458A0E15C75}"/>
    <cellStyle name="Percent 3 5 3 4 4" xfId="6694" xr:uid="{068FA95F-032F-4E22-BDA1-1E8F0CB88B08}"/>
    <cellStyle name="Percent 3 5 3 5" xfId="6695" xr:uid="{D1919ED8-83A7-435B-86E4-ACFAD2555A61}"/>
    <cellStyle name="Percent 3 5 3 5 2" xfId="6696" xr:uid="{16EA2347-7497-424F-8B2D-9CC2E1F1326F}"/>
    <cellStyle name="Percent 3 5 3 5 2 2" xfId="6697" xr:uid="{A68F715E-F9C4-418D-8210-E60EF6FCBC59}"/>
    <cellStyle name="Percent 3 5 3 5 3" xfId="6698" xr:uid="{25A002D6-8641-40D7-926D-B5630D0E2146}"/>
    <cellStyle name="Percent 3 5 3 5 3 2" xfId="6699" xr:uid="{AA4EF85F-7ADE-47F0-A380-4ABCF3D6C69E}"/>
    <cellStyle name="Percent 3 5 3 5 4" xfId="6700" xr:uid="{82BBCBB8-2624-4F39-A3EC-CF2DA85F5209}"/>
    <cellStyle name="Percent 3 5 3 5 4 2" xfId="6701" xr:uid="{5D477AC7-2220-40FB-B3CD-D83BDDE4B4CF}"/>
    <cellStyle name="Percent 3 5 3 5 5" xfId="6702" xr:uid="{8DD610F5-3F43-40CB-877D-67D66C83453A}"/>
    <cellStyle name="Percent 3 5 3 6" xfId="6703" xr:uid="{709B3823-6A71-44A8-BE0B-49B962D91981}"/>
    <cellStyle name="Percent 3 5 3 6 2" xfId="6704" xr:uid="{A84F6F19-CE1E-4E8B-9F3D-BAC809EBF90E}"/>
    <cellStyle name="Percent 3 5 3 6 2 2" xfId="6705" xr:uid="{93D7BC4E-97F2-4C99-9E8F-6F170A73E237}"/>
    <cellStyle name="Percent 3 5 3 6 3" xfId="6706" xr:uid="{2B4D2C55-E074-487F-8E99-0FA706508B3D}"/>
    <cellStyle name="Percent 3 5 3 6 3 2" xfId="6707" xr:uid="{685CAEA0-9C61-4359-BE76-9351C12248D1}"/>
    <cellStyle name="Percent 3 5 3 6 4" xfId="6708" xr:uid="{B885BDC2-72A4-4A5C-89E8-4F648F0F5A3C}"/>
    <cellStyle name="Percent 3 5 3 7" xfId="6709" xr:uid="{7DE28B10-7559-4E14-BB44-26C4C3887B48}"/>
    <cellStyle name="Percent 3 5 3 7 2" xfId="6710" xr:uid="{0CC0AE31-ACD1-4FAA-91EA-4A2DC1DCB5E1}"/>
    <cellStyle name="Percent 3 5 3 8" xfId="6711" xr:uid="{57746A16-68AF-4461-BC63-5C4EB234E093}"/>
    <cellStyle name="Percent 3 5 3 8 2" xfId="6712" xr:uid="{F2EC1D06-8A2C-4A7D-9E0C-F911038CE51E}"/>
    <cellStyle name="Percent 3 5 3 9" xfId="6713" xr:uid="{1C8AE3B9-8C1B-452D-B3E0-58D486F17724}"/>
    <cellStyle name="Percent 3 5 3 9 2" xfId="6714" xr:uid="{97EFE3FE-81E7-4F59-8B2B-E8C4B03D7D2E}"/>
    <cellStyle name="Percent 3 5 4" xfId="2905" xr:uid="{2E58FB08-A417-4BCB-BF32-2EC10DE7E8AC}"/>
    <cellStyle name="Percent 3 5 4 10" xfId="6716" xr:uid="{E12FAEDB-492D-45B1-B27F-7426A44D8662}"/>
    <cellStyle name="Percent 3 5 4 11" xfId="6717" xr:uid="{A8F9BD35-4ED2-49F6-9E03-44CD04787211}"/>
    <cellStyle name="Percent 3 5 4 12" xfId="6715" xr:uid="{6B2562E5-BD2A-4A12-BC8A-D4ECA5284A7E}"/>
    <cellStyle name="Percent 3 5 4 2" xfId="6718" xr:uid="{C131E44C-12DB-458A-BAB6-3CB784D9A928}"/>
    <cellStyle name="Percent 3 5 4 2 2" xfId="6719" xr:uid="{278506C5-80C2-4C01-B0C2-B125FC51C6EB}"/>
    <cellStyle name="Percent 3 5 4 2 2 2" xfId="6720" xr:uid="{191AC2DB-F050-491A-92C9-FEA61C9AD0EF}"/>
    <cellStyle name="Percent 3 5 4 2 3" xfId="6721" xr:uid="{4DC91904-2854-48F4-B609-5B4B50BEF396}"/>
    <cellStyle name="Percent 3 5 4 2 3 2" xfId="6722" xr:uid="{BDDA878D-AC3F-4E7D-B376-E9632DF2CC87}"/>
    <cellStyle name="Percent 3 5 4 2 4" xfId="6723" xr:uid="{81F3D46A-99B4-4918-BCC9-C616E8FEDBE7}"/>
    <cellStyle name="Percent 3 5 4 2 5" xfId="6724" xr:uid="{F19687B3-47D6-40BF-9FAA-221EC4DB120C}"/>
    <cellStyle name="Percent 3 5 4 3" xfId="6725" xr:uid="{711124F9-BD9C-4FD7-B892-C209D169A3CF}"/>
    <cellStyle name="Percent 3 5 4 3 2" xfId="6726" xr:uid="{F980E15C-6B36-4746-B0AF-E9A895FF10F1}"/>
    <cellStyle name="Percent 3 5 4 3 2 2" xfId="6727" xr:uid="{BEE09D61-655E-4DA8-973B-FAE28386CDD4}"/>
    <cellStyle name="Percent 3 5 4 3 3" xfId="6728" xr:uid="{4B7361F1-C747-42B0-ADD1-2DE2EC671E88}"/>
    <cellStyle name="Percent 3 5 4 3 3 2" xfId="6729" xr:uid="{BBEC303D-8470-40E2-AF84-757B92E5F9F4}"/>
    <cellStyle name="Percent 3 5 4 3 4" xfId="6730" xr:uid="{40B44C1B-F722-4DD9-AC52-A6507B906731}"/>
    <cellStyle name="Percent 3 5 4 4" xfId="6731" xr:uid="{83E7EFE9-1B51-458D-83F2-76A41D9D5E1C}"/>
    <cellStyle name="Percent 3 5 4 4 2" xfId="6732" xr:uid="{C4762D76-9B12-4C72-8C26-25AA676CDB2A}"/>
    <cellStyle name="Percent 3 5 4 4 2 2" xfId="6733" xr:uid="{42DBA21E-A89A-42A3-A290-19928BE69286}"/>
    <cellStyle name="Percent 3 5 4 4 3" xfId="6734" xr:uid="{34D57FE2-B879-4619-98CF-B9F1645A3CAC}"/>
    <cellStyle name="Percent 3 5 4 4 3 2" xfId="6735" xr:uid="{3A6DE256-A26F-47CB-AF7D-B5D8C1104594}"/>
    <cellStyle name="Percent 3 5 4 4 4" xfId="6736" xr:uid="{0D078F5C-FD1E-45CF-97CC-63BC794DBC7F}"/>
    <cellStyle name="Percent 3 5 4 5" xfId="6737" xr:uid="{50C27B3E-052B-48A3-AC17-DDD5CD1D0711}"/>
    <cellStyle name="Percent 3 5 4 5 2" xfId="6738" xr:uid="{BCC2E8F9-7CB0-448E-93D1-BB781D4CF54A}"/>
    <cellStyle name="Percent 3 5 4 5 2 2" xfId="6739" xr:uid="{D2DF08EE-CE61-4DCA-99DB-64AC1CC7F122}"/>
    <cellStyle name="Percent 3 5 4 5 3" xfId="6740" xr:uid="{F0EA9A31-7C7F-4745-BE34-AD7EB709109E}"/>
    <cellStyle name="Percent 3 5 4 5 3 2" xfId="6741" xr:uid="{5BEA9396-7DFB-4938-B60A-8DCD99667507}"/>
    <cellStyle name="Percent 3 5 4 5 4" xfId="6742" xr:uid="{2D089CC0-25E0-4193-8CC1-D32901E1D7C5}"/>
    <cellStyle name="Percent 3 5 4 5 4 2" xfId="6743" xr:uid="{91AF17C0-8B16-450B-AC55-2757A74494F0}"/>
    <cellStyle name="Percent 3 5 4 5 5" xfId="6744" xr:uid="{3A0CFC5B-CE9F-417E-9C3A-B80C8C1402DA}"/>
    <cellStyle name="Percent 3 5 4 6" xfId="6745" xr:uid="{8D2157D1-4FDE-41BE-83BB-996E9830EA1B}"/>
    <cellStyle name="Percent 3 5 4 6 2" xfId="6746" xr:uid="{D0ECD68D-4958-4BF6-ABA4-CD46D875776E}"/>
    <cellStyle name="Percent 3 5 4 6 2 2" xfId="6747" xr:uid="{3C4C3E38-CA12-481F-974C-EA804F384C95}"/>
    <cellStyle name="Percent 3 5 4 6 3" xfId="6748" xr:uid="{D88E27EF-91CC-4359-A997-F7860EAAD4AE}"/>
    <cellStyle name="Percent 3 5 4 6 3 2" xfId="6749" xr:uid="{9444107B-8770-46AB-84E7-ADC8CF44B288}"/>
    <cellStyle name="Percent 3 5 4 6 4" xfId="6750" xr:uid="{9583A04F-D8BC-4E79-AC01-B4AAAFE73C03}"/>
    <cellStyle name="Percent 3 5 4 7" xfId="6751" xr:uid="{270E8AA0-7995-4520-9D1C-FA299974C583}"/>
    <cellStyle name="Percent 3 5 4 7 2" xfId="6752" xr:uid="{D17D3997-85BD-40D9-85DC-63862ED17D11}"/>
    <cellStyle name="Percent 3 5 4 8" xfId="6753" xr:uid="{CD5809A1-D2F2-45A8-B377-1D56C77223E4}"/>
    <cellStyle name="Percent 3 5 4 8 2" xfId="6754" xr:uid="{BB24F6B9-2128-47CB-AD1B-1D4BE59F68F9}"/>
    <cellStyle name="Percent 3 5 4 9" xfId="6755" xr:uid="{0CF8AB25-4FB3-40DD-BFC1-A4E2AEA6F932}"/>
    <cellStyle name="Percent 3 5 4 9 2" xfId="6756" xr:uid="{30471F38-804C-4D83-8CC7-2EDD802AEE46}"/>
    <cellStyle name="Percent 3 5 5" xfId="2906" xr:uid="{4795077A-6357-41CB-8C8E-83426DCDC496}"/>
    <cellStyle name="Percent 3 5 5 10" xfId="6758" xr:uid="{DDE0FD56-3813-4AF7-8FC4-1C83FFEE24AA}"/>
    <cellStyle name="Percent 3 5 5 11" xfId="6759" xr:uid="{7F3882DE-5784-4CC8-AB90-9136BCCC15C8}"/>
    <cellStyle name="Percent 3 5 5 12" xfId="6757" xr:uid="{11DA8F04-7DA4-4F2C-92FF-6B750444F7E7}"/>
    <cellStyle name="Percent 3 5 5 2" xfId="6760" xr:uid="{9BD9EA97-3E04-4257-9BA7-40DC9AD536F8}"/>
    <cellStyle name="Percent 3 5 5 2 2" xfId="6761" xr:uid="{D8C23D61-BEFE-459E-A395-299A9DA6117F}"/>
    <cellStyle name="Percent 3 5 5 2 2 2" xfId="6762" xr:uid="{D9AC2187-BB76-4B64-A88F-C8B6085FC169}"/>
    <cellStyle name="Percent 3 5 5 2 3" xfId="6763" xr:uid="{A71A6022-E6A6-46A5-BCAE-604B9F8149F6}"/>
    <cellStyle name="Percent 3 5 5 2 3 2" xfId="6764" xr:uid="{E555B371-C7D7-40D1-8E86-15D6C4D2068B}"/>
    <cellStyle name="Percent 3 5 5 2 4" xfId="6765" xr:uid="{B16923A2-9D44-4AEA-A391-589B40EC1620}"/>
    <cellStyle name="Percent 3 5 5 2 5" xfId="6766" xr:uid="{3AE091E2-D2FC-4D0C-B396-980CCEE40102}"/>
    <cellStyle name="Percent 3 5 5 3" xfId="6767" xr:uid="{CD7938C3-25AC-484D-A4FD-F68596BDF1F4}"/>
    <cellStyle name="Percent 3 5 5 3 2" xfId="6768" xr:uid="{9A1E46E1-ABC7-4E2A-822A-BF7400D293DC}"/>
    <cellStyle name="Percent 3 5 5 3 2 2" xfId="6769" xr:uid="{4C33CDCA-13CD-4B46-979E-23B6A0B4B6BC}"/>
    <cellStyle name="Percent 3 5 5 3 3" xfId="6770" xr:uid="{F45E893B-9CBE-4DE0-AD38-070BA3799D69}"/>
    <cellStyle name="Percent 3 5 5 3 3 2" xfId="6771" xr:uid="{D3A635F9-B649-41FC-A944-5742AA653028}"/>
    <cellStyle name="Percent 3 5 5 3 4" xfId="6772" xr:uid="{79145CE2-D327-41FA-84B0-7A283C77C08B}"/>
    <cellStyle name="Percent 3 5 5 4" xfId="6773" xr:uid="{990D0DF8-3497-4516-9A50-607AB7A66D2A}"/>
    <cellStyle name="Percent 3 5 5 4 2" xfId="6774" xr:uid="{EB4F70E3-1D9E-4944-976E-8A40EE2AD756}"/>
    <cellStyle name="Percent 3 5 5 4 2 2" xfId="6775" xr:uid="{C1AE30FD-72D1-4526-AB39-2AACE42A82BC}"/>
    <cellStyle name="Percent 3 5 5 4 3" xfId="6776" xr:uid="{7CB12779-1F05-4A18-AEAF-7E4DF48B2824}"/>
    <cellStyle name="Percent 3 5 5 4 3 2" xfId="6777" xr:uid="{0CBBEC33-2DE9-4B14-B77B-9FE088A2C3DA}"/>
    <cellStyle name="Percent 3 5 5 4 4" xfId="6778" xr:uid="{8E410011-AC64-4319-BE58-976908C71B76}"/>
    <cellStyle name="Percent 3 5 5 5" xfId="6779" xr:uid="{F55B1D38-8A59-4A94-B62D-BC4DAD24BD4E}"/>
    <cellStyle name="Percent 3 5 5 5 2" xfId="6780" xr:uid="{A1698110-FB62-4D7D-9A5F-F227EB726A9D}"/>
    <cellStyle name="Percent 3 5 5 5 2 2" xfId="6781" xr:uid="{280BA7F4-1FBA-43E7-A60B-B9242A3DE6F9}"/>
    <cellStyle name="Percent 3 5 5 5 3" xfId="6782" xr:uid="{03189DBA-72E7-478D-ACB6-6A3A5A0B0054}"/>
    <cellStyle name="Percent 3 5 5 5 3 2" xfId="6783" xr:uid="{9F42D9DD-625C-481E-B476-45207832E6E1}"/>
    <cellStyle name="Percent 3 5 5 5 4" xfId="6784" xr:uid="{E27B114A-2F2E-4F7A-BF2F-FB0577FFFC83}"/>
    <cellStyle name="Percent 3 5 5 5 4 2" xfId="6785" xr:uid="{031607C4-743B-4857-BA50-B1D5E43D1EB2}"/>
    <cellStyle name="Percent 3 5 5 5 5" xfId="6786" xr:uid="{5856B0B8-3F20-445A-80D9-745ECBD09FDF}"/>
    <cellStyle name="Percent 3 5 5 6" xfId="6787" xr:uid="{548C6115-BB46-467C-AACD-7BD8C606271A}"/>
    <cellStyle name="Percent 3 5 5 6 2" xfId="6788" xr:uid="{A393B564-D01D-459E-988C-F1E14931B62B}"/>
    <cellStyle name="Percent 3 5 5 6 2 2" xfId="6789" xr:uid="{AC885DA3-B6F3-4ABE-94AE-11705A0D14CD}"/>
    <cellStyle name="Percent 3 5 5 6 3" xfId="6790" xr:uid="{DBF8B164-1A82-433C-9752-196144FD0745}"/>
    <cellStyle name="Percent 3 5 5 6 3 2" xfId="6791" xr:uid="{0A3E72B5-48F2-404B-876C-04C6CC0EFD14}"/>
    <cellStyle name="Percent 3 5 5 6 4" xfId="6792" xr:uid="{6110F25C-A8A6-48D5-9C65-29F41C803304}"/>
    <cellStyle name="Percent 3 5 5 7" xfId="6793" xr:uid="{173B808C-D4CC-4DE3-A981-CA7CFDF1B3E8}"/>
    <cellStyle name="Percent 3 5 5 7 2" xfId="6794" xr:uid="{F400FDF9-2333-4612-8A7C-9D0FA834F639}"/>
    <cellStyle name="Percent 3 5 5 8" xfId="6795" xr:uid="{C8C23B10-F091-4AA0-8B2F-4FA0632B8931}"/>
    <cellStyle name="Percent 3 5 5 8 2" xfId="6796" xr:uid="{EEFC9694-4466-4761-83F0-4E1231434C83}"/>
    <cellStyle name="Percent 3 5 5 9" xfId="6797" xr:uid="{DBB53D3A-3685-42D4-8667-DEE9FB4AD90A}"/>
    <cellStyle name="Percent 3 5 5 9 2" xfId="6798" xr:uid="{1F746AE6-E4E7-472A-8F17-A257886F4D74}"/>
    <cellStyle name="Percent 3 5 6" xfId="2907" xr:uid="{53391C08-AEEC-4D55-BECE-1F5868FFC3A9}"/>
    <cellStyle name="Percent 3 5 6 10" xfId="6800" xr:uid="{6C568654-6EB7-42CD-AB0F-1A297B7330C4}"/>
    <cellStyle name="Percent 3 5 6 11" xfId="6801" xr:uid="{E9188604-4819-4427-BBEE-73B8C54D40B4}"/>
    <cellStyle name="Percent 3 5 6 12" xfId="6799" xr:uid="{1583E531-FF2C-47F2-8131-D163577EB435}"/>
    <cellStyle name="Percent 3 5 6 2" xfId="6802" xr:uid="{548772F6-46F1-4251-8215-F86BEFA8EC3C}"/>
    <cellStyle name="Percent 3 5 6 2 2" xfId="6803" xr:uid="{7F4F6D0A-69CA-4003-B0B0-52932F30F7BD}"/>
    <cellStyle name="Percent 3 5 6 2 2 2" xfId="6804" xr:uid="{87577647-163A-40F8-8355-65BE3EDBD5F6}"/>
    <cellStyle name="Percent 3 5 6 2 3" xfId="6805" xr:uid="{32C9C05B-477B-4780-899E-0CC728BAA637}"/>
    <cellStyle name="Percent 3 5 6 2 3 2" xfId="6806" xr:uid="{4F9E8EB7-CF38-4CA6-8D0F-D8140C21A4FA}"/>
    <cellStyle name="Percent 3 5 6 2 4" xfId="6807" xr:uid="{CB728A20-413A-47DA-8487-D9B5C3CE9ED2}"/>
    <cellStyle name="Percent 3 5 6 2 5" xfId="6808" xr:uid="{0F985DFE-CDE2-4EAE-9ABA-467ABAE0D809}"/>
    <cellStyle name="Percent 3 5 6 3" xfId="6809" xr:uid="{5440B578-A496-4807-A3F7-59113D4FDE58}"/>
    <cellStyle name="Percent 3 5 6 3 2" xfId="6810" xr:uid="{627DA293-EBF4-4FAF-B924-CFAB4DD82364}"/>
    <cellStyle name="Percent 3 5 6 3 2 2" xfId="6811" xr:uid="{56577C24-5D28-4AEB-AAB2-2CAADC2592DA}"/>
    <cellStyle name="Percent 3 5 6 3 3" xfId="6812" xr:uid="{6FE18E75-E3ED-493E-AEF4-AD7D0F07A715}"/>
    <cellStyle name="Percent 3 5 6 3 3 2" xfId="6813" xr:uid="{27FF0F4C-BAFE-4F43-93DC-30983AAA7725}"/>
    <cellStyle name="Percent 3 5 6 3 4" xfId="6814" xr:uid="{A01BD561-6BF7-48C0-8DD4-D69FC90F9CB5}"/>
    <cellStyle name="Percent 3 5 6 4" xfId="6815" xr:uid="{C8FA6BBE-151D-4295-B60D-24A2E4D3051F}"/>
    <cellStyle name="Percent 3 5 6 4 2" xfId="6816" xr:uid="{27511328-4C53-4E58-8A3B-B2E1C378D30A}"/>
    <cellStyle name="Percent 3 5 6 4 2 2" xfId="6817" xr:uid="{5179B82A-7D68-4A50-9620-BC751B003995}"/>
    <cellStyle name="Percent 3 5 6 4 3" xfId="6818" xr:uid="{84F926D1-7418-48C5-9472-3C3C1550542B}"/>
    <cellStyle name="Percent 3 5 6 4 3 2" xfId="6819" xr:uid="{28D1E698-4883-4EB9-B8C2-60228CACABEA}"/>
    <cellStyle name="Percent 3 5 6 4 4" xfId="6820" xr:uid="{B5C0C8B9-3E67-4767-843B-34FFD296AA12}"/>
    <cellStyle name="Percent 3 5 6 5" xfId="6821" xr:uid="{30FCC694-E05C-492D-82DD-01E3B6533234}"/>
    <cellStyle name="Percent 3 5 6 5 2" xfId="6822" xr:uid="{E6BAF690-B83B-4F08-B4C6-711FB09ED99E}"/>
    <cellStyle name="Percent 3 5 6 5 2 2" xfId="6823" xr:uid="{DBE7E309-1493-4043-8CAA-599D7D614A57}"/>
    <cellStyle name="Percent 3 5 6 5 3" xfId="6824" xr:uid="{9B63833D-1D44-41EE-84FF-484AD38A7EE1}"/>
    <cellStyle name="Percent 3 5 6 5 3 2" xfId="6825" xr:uid="{D0F133A7-FAFA-4528-98D1-DFA05603C0AF}"/>
    <cellStyle name="Percent 3 5 6 5 4" xfId="6826" xr:uid="{670E382E-C135-4712-BADD-65543C529780}"/>
    <cellStyle name="Percent 3 5 6 5 4 2" xfId="6827" xr:uid="{57D13EE9-167F-43C6-93AE-979975977792}"/>
    <cellStyle name="Percent 3 5 6 5 5" xfId="6828" xr:uid="{2CC2A508-821C-439F-9FDF-6582511AB1F1}"/>
    <cellStyle name="Percent 3 5 6 6" xfId="6829" xr:uid="{8396D149-B3C4-4D52-B599-F359CA913EDA}"/>
    <cellStyle name="Percent 3 5 6 6 2" xfId="6830" xr:uid="{297C21C6-D00B-46A0-A0D4-5389C112522C}"/>
    <cellStyle name="Percent 3 5 6 6 2 2" xfId="6831" xr:uid="{0E0CCFE8-0F2F-4E30-8B59-C437FF3F9E84}"/>
    <cellStyle name="Percent 3 5 6 6 3" xfId="6832" xr:uid="{A33708E4-888E-452F-B77D-4BADBD2CCD8B}"/>
    <cellStyle name="Percent 3 5 6 6 3 2" xfId="6833" xr:uid="{5DAFFA5C-36B4-4C73-B37A-2828F5765A95}"/>
    <cellStyle name="Percent 3 5 6 6 4" xfId="6834" xr:uid="{5F6E6E0F-9A6C-4051-ADB0-940DFF5FFB1A}"/>
    <cellStyle name="Percent 3 5 6 7" xfId="6835" xr:uid="{3E41A699-2C03-4453-810D-5D903A1F8D1B}"/>
    <cellStyle name="Percent 3 5 6 7 2" xfId="6836" xr:uid="{0EA1EC94-E96A-4FFA-AC4D-33F30AE0F9E6}"/>
    <cellStyle name="Percent 3 5 6 8" xfId="6837" xr:uid="{AD1F0F87-AF1A-423F-9B23-E598B503EA8E}"/>
    <cellStyle name="Percent 3 5 6 8 2" xfId="6838" xr:uid="{F19A8C77-CCD1-4AAF-813E-077A94F8AA3B}"/>
    <cellStyle name="Percent 3 5 6 9" xfId="6839" xr:uid="{60E75076-5287-49CC-9772-4CA5D3874AA4}"/>
    <cellStyle name="Percent 3 5 6 9 2" xfId="6840" xr:uid="{47D99F05-27DB-43FF-B2CE-DB631FD45A37}"/>
    <cellStyle name="Percent 3 5 7" xfId="2908" xr:uid="{81171D31-9C10-43C4-AC29-8FD30C39448A}"/>
    <cellStyle name="Percent 3 5 7 10" xfId="6842" xr:uid="{02F4E1AE-C6B8-4580-A382-85CA7465AC3C}"/>
    <cellStyle name="Percent 3 5 7 11" xfId="6843" xr:uid="{1C43C131-021F-4281-A37D-E4A2C562E4AD}"/>
    <cellStyle name="Percent 3 5 7 12" xfId="6841" xr:uid="{38164006-8C1C-4E80-A734-8CF01741C85F}"/>
    <cellStyle name="Percent 3 5 7 2" xfId="6844" xr:uid="{CBCF8EE9-422F-497D-AD2F-8FCA50570DFF}"/>
    <cellStyle name="Percent 3 5 7 2 2" xfId="6845" xr:uid="{AAA6B7B7-EC49-4335-ADAA-1961E0726A3E}"/>
    <cellStyle name="Percent 3 5 7 2 2 2" xfId="6846" xr:uid="{1C720682-DF97-422E-AACF-C6DC68AE3E3F}"/>
    <cellStyle name="Percent 3 5 7 2 3" xfId="6847" xr:uid="{86EBE82B-692B-4B4F-8F2A-18C5DBE089F2}"/>
    <cellStyle name="Percent 3 5 7 2 3 2" xfId="6848" xr:uid="{D0038CF6-04CB-4F4C-ACB2-45B64DAEEECB}"/>
    <cellStyle name="Percent 3 5 7 2 4" xfId="6849" xr:uid="{E3F5B0A6-8584-4342-8611-613CA93207CF}"/>
    <cellStyle name="Percent 3 5 7 2 5" xfId="6850" xr:uid="{67C7CB87-57E9-410A-9EC8-1C93FC081238}"/>
    <cellStyle name="Percent 3 5 7 3" xfId="6851" xr:uid="{8431C647-E952-4D7A-BDF9-DA5DAF08A345}"/>
    <cellStyle name="Percent 3 5 7 3 2" xfId="6852" xr:uid="{D5A39B3F-DE9D-4B11-9A2B-565DEADF85A3}"/>
    <cellStyle name="Percent 3 5 7 3 2 2" xfId="6853" xr:uid="{887D7333-1D25-4C4E-84CE-2A006EE28B8D}"/>
    <cellStyle name="Percent 3 5 7 3 3" xfId="6854" xr:uid="{F4D49B97-281C-44D2-A6F2-F0681416EDCF}"/>
    <cellStyle name="Percent 3 5 7 3 3 2" xfId="6855" xr:uid="{556EFB22-5808-4DDF-8163-3C2F24A1882F}"/>
    <cellStyle name="Percent 3 5 7 3 4" xfId="6856" xr:uid="{8DEE22EB-126A-45CC-87C8-921F7BFF519C}"/>
    <cellStyle name="Percent 3 5 7 4" xfId="6857" xr:uid="{39FFE586-6B02-46BE-9A8B-17F2FFAA25AF}"/>
    <cellStyle name="Percent 3 5 7 4 2" xfId="6858" xr:uid="{B74AB02A-FE12-44F7-967E-614FFB02732A}"/>
    <cellStyle name="Percent 3 5 7 4 2 2" xfId="6859" xr:uid="{30BF1481-7D97-46F9-A7D1-B5DBAB3B4C21}"/>
    <cellStyle name="Percent 3 5 7 4 3" xfId="6860" xr:uid="{6858EE75-2410-4092-AED7-0A679C805847}"/>
    <cellStyle name="Percent 3 5 7 4 3 2" xfId="6861" xr:uid="{8E34DE18-A1CB-4178-A5A1-9FBB51410CBC}"/>
    <cellStyle name="Percent 3 5 7 4 4" xfId="6862" xr:uid="{C6400A5B-9BBD-4B7D-948B-95C8889EFA3F}"/>
    <cellStyle name="Percent 3 5 7 5" xfId="6863" xr:uid="{E3784ECC-94F5-4FA5-8168-C82D8474EA09}"/>
    <cellStyle name="Percent 3 5 7 5 2" xfId="6864" xr:uid="{20D2B684-CD48-4937-BE45-2924D0B8A20D}"/>
    <cellStyle name="Percent 3 5 7 5 2 2" xfId="6865" xr:uid="{E309E34A-3440-42B1-AFFC-43616A098FE2}"/>
    <cellStyle name="Percent 3 5 7 5 3" xfId="6866" xr:uid="{F25CB8EC-9E6A-49D7-9EDD-E492AFB32E3D}"/>
    <cellStyle name="Percent 3 5 7 5 3 2" xfId="6867" xr:uid="{BA6C7CD0-5F4E-4C76-ABED-80D8385558F2}"/>
    <cellStyle name="Percent 3 5 7 5 4" xfId="6868" xr:uid="{A7219F1C-8D09-425E-A6FA-A0590903006A}"/>
    <cellStyle name="Percent 3 5 7 5 4 2" xfId="6869" xr:uid="{A93E7A4F-C089-43C5-9AF1-A8E6C6758BAA}"/>
    <cellStyle name="Percent 3 5 7 5 5" xfId="6870" xr:uid="{B4722445-69DF-4ECE-B06A-53FD43BBBC07}"/>
    <cellStyle name="Percent 3 5 7 6" xfId="6871" xr:uid="{474C9E16-A772-4EA1-A81F-518C9058AE85}"/>
    <cellStyle name="Percent 3 5 7 6 2" xfId="6872" xr:uid="{D85C29F9-3A0E-4F50-8F67-1F3597583D40}"/>
    <cellStyle name="Percent 3 5 7 6 2 2" xfId="6873" xr:uid="{4E3FE492-99AA-419F-98F9-688449DC9D63}"/>
    <cellStyle name="Percent 3 5 7 6 3" xfId="6874" xr:uid="{6DEAF1D7-C12D-4594-94A2-67D3BA1F04D3}"/>
    <cellStyle name="Percent 3 5 7 6 3 2" xfId="6875" xr:uid="{D52CFF96-7CB3-4DEB-A8AB-7746A4EC31AF}"/>
    <cellStyle name="Percent 3 5 7 6 4" xfId="6876" xr:uid="{AE9E2079-A2E5-4185-90DE-A59711579679}"/>
    <cellStyle name="Percent 3 5 7 7" xfId="6877" xr:uid="{E4B8E0D3-4978-4E5C-915E-8C2789478F7B}"/>
    <cellStyle name="Percent 3 5 7 7 2" xfId="6878" xr:uid="{B150A2A8-BB2A-433D-8C7D-ADBB39D6C7FD}"/>
    <cellStyle name="Percent 3 5 7 8" xfId="6879" xr:uid="{73339EA3-E5FB-4A9F-AA75-E212437C01CE}"/>
    <cellStyle name="Percent 3 5 7 8 2" xfId="6880" xr:uid="{9F9887E2-0E2B-4647-9283-6BADE6E2A6AB}"/>
    <cellStyle name="Percent 3 5 7 9" xfId="6881" xr:uid="{B47AC76E-C47F-401B-8D2C-826C8D210B6B}"/>
    <cellStyle name="Percent 3 5 7 9 2" xfId="6882" xr:uid="{7CAD7BF9-0908-4884-89ED-5A3662FBC292}"/>
    <cellStyle name="Percent 3 5 8" xfId="2909" xr:uid="{D35C911C-B3CF-4547-BAE0-684E8B6E99C2}"/>
    <cellStyle name="Percent 3 5 8 10" xfId="6884" xr:uid="{B75C8B93-52FA-4572-937C-D46AE589CC99}"/>
    <cellStyle name="Percent 3 5 8 11" xfId="6885" xr:uid="{45AB9810-8534-483A-99F7-693377D7B886}"/>
    <cellStyle name="Percent 3 5 8 12" xfId="6883" xr:uid="{0CCD7095-62AA-4B92-BF12-DDE8F5B3E06F}"/>
    <cellStyle name="Percent 3 5 8 2" xfId="6886" xr:uid="{A89A4277-9DB7-41ED-B579-12E6F6DB1C69}"/>
    <cellStyle name="Percent 3 5 8 2 2" xfId="6887" xr:uid="{7047ADC4-A397-48E3-861C-CEDDB623DDEC}"/>
    <cellStyle name="Percent 3 5 8 2 2 2" xfId="6888" xr:uid="{5735EAC2-1F8C-4116-B79B-12DC2CA272A6}"/>
    <cellStyle name="Percent 3 5 8 2 3" xfId="6889" xr:uid="{322AA35E-633A-440B-A4A4-DD5CAB6CDFB4}"/>
    <cellStyle name="Percent 3 5 8 2 3 2" xfId="6890" xr:uid="{CC6F0C69-1828-4BC5-A23F-0304BD7C07A5}"/>
    <cellStyle name="Percent 3 5 8 2 4" xfId="6891" xr:uid="{BA8AAB01-EEED-4662-B0C4-B267548E8034}"/>
    <cellStyle name="Percent 3 5 8 2 5" xfId="6892" xr:uid="{F80E5070-6A88-41D7-A0AC-407C32A8817D}"/>
    <cellStyle name="Percent 3 5 8 3" xfId="6893" xr:uid="{8C0084C7-F308-4FEB-8333-D349CDF18C2C}"/>
    <cellStyle name="Percent 3 5 8 3 2" xfId="6894" xr:uid="{B1683016-DB36-4B81-B8E2-4C3809787317}"/>
    <cellStyle name="Percent 3 5 8 3 2 2" xfId="6895" xr:uid="{6F526ADC-6011-456E-8248-7CDC16B59B2E}"/>
    <cellStyle name="Percent 3 5 8 3 3" xfId="6896" xr:uid="{3956E27B-1638-4056-8FDE-D15FCBE65EE7}"/>
    <cellStyle name="Percent 3 5 8 3 3 2" xfId="6897" xr:uid="{1EE2E88A-FA9F-4DAD-812C-DFA665DCEB08}"/>
    <cellStyle name="Percent 3 5 8 3 4" xfId="6898" xr:uid="{DEB77DE5-58F3-464D-8E23-17DB00AD6D20}"/>
    <cellStyle name="Percent 3 5 8 4" xfId="6899" xr:uid="{D3DF971D-0A7B-4A89-94C7-FEF4EDEF8D05}"/>
    <cellStyle name="Percent 3 5 8 4 2" xfId="6900" xr:uid="{9EDC7012-ED26-45E1-87FA-B46D55312598}"/>
    <cellStyle name="Percent 3 5 8 4 2 2" xfId="6901" xr:uid="{3F65DE47-C38E-4F8C-B2ED-0ABC1AC356ED}"/>
    <cellStyle name="Percent 3 5 8 4 3" xfId="6902" xr:uid="{8AE20928-9271-47E9-B0EA-835B62310FD9}"/>
    <cellStyle name="Percent 3 5 8 4 3 2" xfId="6903" xr:uid="{C192F32F-9F82-45A0-AD1D-8558FBF756F4}"/>
    <cellStyle name="Percent 3 5 8 4 4" xfId="6904" xr:uid="{B3E6D42E-3B77-43F9-A087-578CBEDAD297}"/>
    <cellStyle name="Percent 3 5 8 5" xfId="6905" xr:uid="{E1EE31D9-4DAF-4D4C-B867-F6ED2BDEAF62}"/>
    <cellStyle name="Percent 3 5 8 5 2" xfId="6906" xr:uid="{5C82DCE4-0761-4616-9529-2AA973F7EAB7}"/>
    <cellStyle name="Percent 3 5 8 5 2 2" xfId="6907" xr:uid="{77C172A8-28B5-4CD4-8BBE-6635C348C2C2}"/>
    <cellStyle name="Percent 3 5 8 5 3" xfId="6908" xr:uid="{9F24DE5F-DA66-49A1-B400-B7226C0E5B9D}"/>
    <cellStyle name="Percent 3 5 8 5 3 2" xfId="6909" xr:uid="{37D9315F-E246-441A-B6D3-4774A90AFF2F}"/>
    <cellStyle name="Percent 3 5 8 5 4" xfId="6910" xr:uid="{C400BC62-A406-436A-B810-7C0A0E21B7B5}"/>
    <cellStyle name="Percent 3 5 8 5 4 2" xfId="6911" xr:uid="{6C9CAB85-978D-4F9D-9F47-F8325D297614}"/>
    <cellStyle name="Percent 3 5 8 5 5" xfId="6912" xr:uid="{B2D36680-1230-4168-A638-7B1B12555006}"/>
    <cellStyle name="Percent 3 5 8 6" xfId="6913" xr:uid="{7EB8B4FF-05B9-416C-8590-424191859128}"/>
    <cellStyle name="Percent 3 5 8 6 2" xfId="6914" xr:uid="{E8F2CD33-121E-4DE6-9D6E-86B15507D9B5}"/>
    <cellStyle name="Percent 3 5 8 6 2 2" xfId="6915" xr:uid="{5FE8D8C1-E391-4D64-8F02-B10726E0B1E7}"/>
    <cellStyle name="Percent 3 5 8 6 3" xfId="6916" xr:uid="{62242922-9F5E-4712-9BE5-FA480C423C1B}"/>
    <cellStyle name="Percent 3 5 8 6 3 2" xfId="6917" xr:uid="{FD65158C-B84D-4B4D-AB33-1EB2EB8E456C}"/>
    <cellStyle name="Percent 3 5 8 6 4" xfId="6918" xr:uid="{3C385E2B-5D95-4C12-BD9C-4246B1F757A0}"/>
    <cellStyle name="Percent 3 5 8 7" xfId="6919" xr:uid="{9742A544-3B19-4515-AE52-7329A8F56566}"/>
    <cellStyle name="Percent 3 5 8 7 2" xfId="6920" xr:uid="{2E971586-81E1-4BE7-9EC7-55B39106BC12}"/>
    <cellStyle name="Percent 3 5 8 8" xfId="6921" xr:uid="{569DADA6-F018-4C82-AF0C-ECDAF3DF86DA}"/>
    <cellStyle name="Percent 3 5 8 8 2" xfId="6922" xr:uid="{6002A6A8-90FA-41F5-B382-A5D06607128C}"/>
    <cellStyle name="Percent 3 5 8 9" xfId="6923" xr:uid="{AB02C023-32BF-40CD-B85B-8F047D6AE557}"/>
    <cellStyle name="Percent 3 5 8 9 2" xfId="6924" xr:uid="{C4A44410-7A12-4639-BFDB-9183A2440019}"/>
    <cellStyle name="Percent 3 5 9" xfId="2910" xr:uid="{CCC1FA55-9AEC-440A-8C2C-5F962BBF6B09}"/>
    <cellStyle name="Percent 3 5 9 10" xfId="6926" xr:uid="{2376CC58-EDD5-4FC7-A0AB-25FC0CDD244A}"/>
    <cellStyle name="Percent 3 5 9 11" xfId="6927" xr:uid="{B909444E-68DE-498F-9D6F-3C199374C3AB}"/>
    <cellStyle name="Percent 3 5 9 12" xfId="6925" xr:uid="{A30D9D97-1DA1-4704-B044-CC027DFDE547}"/>
    <cellStyle name="Percent 3 5 9 2" xfId="6928" xr:uid="{E4BBF3DB-092C-4D7F-A3BE-0A217A79417C}"/>
    <cellStyle name="Percent 3 5 9 2 2" xfId="6929" xr:uid="{2BD2A78B-4424-4F63-A7A5-81822DC3D928}"/>
    <cellStyle name="Percent 3 5 9 2 2 2" xfId="6930" xr:uid="{80A7A54C-3490-4083-9991-AD1286436BEB}"/>
    <cellStyle name="Percent 3 5 9 2 3" xfId="6931" xr:uid="{6524F7EB-97C8-4E27-B7AB-C5BA33998556}"/>
    <cellStyle name="Percent 3 5 9 2 3 2" xfId="6932" xr:uid="{7A57F6E8-4322-4484-82F6-D16109B77D1D}"/>
    <cellStyle name="Percent 3 5 9 2 4" xfId="6933" xr:uid="{EA38B627-DAC1-4A6B-A5A2-73EEA8135303}"/>
    <cellStyle name="Percent 3 5 9 2 5" xfId="6934" xr:uid="{7EDEE559-1839-4C6A-9272-8CBAC4055F01}"/>
    <cellStyle name="Percent 3 5 9 3" xfId="6935" xr:uid="{D1815A67-4DC7-4A23-8FA7-62952787429C}"/>
    <cellStyle name="Percent 3 5 9 3 2" xfId="6936" xr:uid="{CB6C1B78-6B35-4C9C-A614-79B7F7FE66B8}"/>
    <cellStyle name="Percent 3 5 9 3 2 2" xfId="6937" xr:uid="{12AA206F-122A-4E06-9C11-07E1DFF93189}"/>
    <cellStyle name="Percent 3 5 9 3 3" xfId="6938" xr:uid="{A68B37CE-F7F5-4DF8-B95C-95940C1F81A9}"/>
    <cellStyle name="Percent 3 5 9 3 3 2" xfId="6939" xr:uid="{30856B1E-7F4B-4205-948E-AA7726F5F25D}"/>
    <cellStyle name="Percent 3 5 9 3 4" xfId="6940" xr:uid="{39C275FC-BF4E-4723-AECB-1A85D3B677FF}"/>
    <cellStyle name="Percent 3 5 9 4" xfId="6941" xr:uid="{63340C70-EB3E-471D-B96B-ACFA369612E2}"/>
    <cellStyle name="Percent 3 5 9 4 2" xfId="6942" xr:uid="{2D38D4F7-7349-49A0-940F-D8862622C584}"/>
    <cellStyle name="Percent 3 5 9 4 2 2" xfId="6943" xr:uid="{1FFC73E5-2EDE-4628-9418-2A96C64AA461}"/>
    <cellStyle name="Percent 3 5 9 4 3" xfId="6944" xr:uid="{5BA9E365-8006-4D9C-9B4C-26655DF3110C}"/>
    <cellStyle name="Percent 3 5 9 4 3 2" xfId="6945" xr:uid="{7D9928AB-7387-43F2-B4EC-FB9F8813B8BE}"/>
    <cellStyle name="Percent 3 5 9 4 4" xfId="6946" xr:uid="{301900D7-C086-4510-880F-FACAE8E23FAF}"/>
    <cellStyle name="Percent 3 5 9 5" xfId="6947" xr:uid="{38CE85A8-6AF2-4BAF-A734-5C3476868B30}"/>
    <cellStyle name="Percent 3 5 9 5 2" xfId="6948" xr:uid="{97DE4F6A-28F0-48F7-999D-FFE4A0A6DDF1}"/>
    <cellStyle name="Percent 3 5 9 5 2 2" xfId="6949" xr:uid="{3958F0CE-DA7A-4FD0-B8E7-CE64A79B68F6}"/>
    <cellStyle name="Percent 3 5 9 5 3" xfId="6950" xr:uid="{FE06C8C8-8A7D-41FA-9D5F-4D6202D8FB71}"/>
    <cellStyle name="Percent 3 5 9 5 3 2" xfId="6951" xr:uid="{74190BED-94D0-46CA-AA8E-A3BFB3544940}"/>
    <cellStyle name="Percent 3 5 9 5 4" xfId="6952" xr:uid="{70EEF4FD-2C46-4DFB-A04A-4A64610BB83C}"/>
    <cellStyle name="Percent 3 5 9 5 4 2" xfId="6953" xr:uid="{86B92C20-8DB8-492D-B909-B0A4E7E18859}"/>
    <cellStyle name="Percent 3 5 9 5 5" xfId="6954" xr:uid="{54C2B10D-E4A9-47DC-AFF7-E46F87313251}"/>
    <cellStyle name="Percent 3 5 9 6" xfId="6955" xr:uid="{C56707CE-FFAF-4132-8B5C-44DD48737D4F}"/>
    <cellStyle name="Percent 3 5 9 6 2" xfId="6956" xr:uid="{2850DAFA-B91A-45CE-876F-6AF0F58CCC3D}"/>
    <cellStyle name="Percent 3 5 9 6 2 2" xfId="6957" xr:uid="{3204EDBD-67E2-47C9-8829-2D9428AD7114}"/>
    <cellStyle name="Percent 3 5 9 6 3" xfId="6958" xr:uid="{8F2DBB8D-11C1-45F3-B457-C43FA78CE020}"/>
    <cellStyle name="Percent 3 5 9 6 3 2" xfId="6959" xr:uid="{673AFD63-BFC5-46B7-AD36-2D39A7C37D46}"/>
    <cellStyle name="Percent 3 5 9 6 4" xfId="6960" xr:uid="{55001F47-649E-4902-9560-184572F1B4C1}"/>
    <cellStyle name="Percent 3 5 9 7" xfId="6961" xr:uid="{D41EE149-8B8F-473C-83AE-416267AE262D}"/>
    <cellStyle name="Percent 3 5 9 7 2" xfId="6962" xr:uid="{9B097897-8C7B-4E85-BE0E-57B1C4F94C3D}"/>
    <cellStyle name="Percent 3 5 9 8" xfId="6963" xr:uid="{7E557A28-C4E3-4595-8AAB-57CE24BE723D}"/>
    <cellStyle name="Percent 3 5 9 8 2" xfId="6964" xr:uid="{CFE9B692-91CB-4283-B910-6E6B7BC578DA}"/>
    <cellStyle name="Percent 3 5 9 9" xfId="6965" xr:uid="{69CC6091-E590-49BD-A7D2-B692DC68BFA2}"/>
    <cellStyle name="Percent 3 5 9 9 2" xfId="6966" xr:uid="{DAF5B275-2D0D-4A11-8AD8-8A450CF39104}"/>
    <cellStyle name="Percent 3 6" xfId="286" xr:uid="{690EBADD-ECD2-45DB-91E3-98DC794D52F6}"/>
    <cellStyle name="Percent 3 6 10" xfId="2911" xr:uid="{959FFFCE-F57F-47CD-89E2-26E6AB0B6611}"/>
    <cellStyle name="Percent 3 6 10 10" xfId="6969" xr:uid="{C0F05BDC-69C2-42F5-88E4-AA7E3881AEFF}"/>
    <cellStyle name="Percent 3 6 10 11" xfId="6970" xr:uid="{18B57F21-29E9-4CB3-8690-E4BDA6DDB578}"/>
    <cellStyle name="Percent 3 6 10 12" xfId="6968" xr:uid="{1FCDC44A-12C8-4D6B-994E-22CF8D54744B}"/>
    <cellStyle name="Percent 3 6 10 2" xfId="6971" xr:uid="{61E8C7D2-7305-4BE7-A2F7-02F1E75F31D6}"/>
    <cellStyle name="Percent 3 6 10 2 2" xfId="6972" xr:uid="{96E9A280-66E8-4CA6-A08E-2BD4E80F55B1}"/>
    <cellStyle name="Percent 3 6 10 2 2 2" xfId="6973" xr:uid="{932FDAC6-AE57-4CBF-B3FD-4AC0F106272B}"/>
    <cellStyle name="Percent 3 6 10 2 3" xfId="6974" xr:uid="{FDC2191A-2910-45E1-91BA-A7C625EC07CA}"/>
    <cellStyle name="Percent 3 6 10 2 3 2" xfId="6975" xr:uid="{B4017ACF-F147-4167-B7C2-87E80292C35F}"/>
    <cellStyle name="Percent 3 6 10 2 4" xfId="6976" xr:uid="{5E8AC247-A256-45E7-AB89-9732250BC8DA}"/>
    <cellStyle name="Percent 3 6 10 2 5" xfId="6977" xr:uid="{96BCEABB-D607-4382-BF2C-83BF3D9A370E}"/>
    <cellStyle name="Percent 3 6 10 3" xfId="6978" xr:uid="{02520475-3C26-42F5-A357-2A332421FAF9}"/>
    <cellStyle name="Percent 3 6 10 3 2" xfId="6979" xr:uid="{67D35A82-BC1D-445E-ABD3-FDFEBF6498B8}"/>
    <cellStyle name="Percent 3 6 10 3 2 2" xfId="6980" xr:uid="{A3C5FB38-2164-4C55-A709-14C3DD44D842}"/>
    <cellStyle name="Percent 3 6 10 3 3" xfId="6981" xr:uid="{8DF2E8FD-1F91-4C17-92D7-D019B1E2C09A}"/>
    <cellStyle name="Percent 3 6 10 3 3 2" xfId="6982" xr:uid="{3B214585-B984-4D5A-8D34-DEDFB37331FB}"/>
    <cellStyle name="Percent 3 6 10 3 4" xfId="6983" xr:uid="{13E68662-F0AA-4D6D-A265-86DE31E19E0E}"/>
    <cellStyle name="Percent 3 6 10 4" xfId="6984" xr:uid="{2EDE8DE0-170E-4B66-8E4C-949AA4B95033}"/>
    <cellStyle name="Percent 3 6 10 4 2" xfId="6985" xr:uid="{438227BD-2719-425F-8CF6-E57EE4896DB1}"/>
    <cellStyle name="Percent 3 6 10 4 2 2" xfId="6986" xr:uid="{6CD2DE1B-6FBC-446D-B8E5-A335457314B6}"/>
    <cellStyle name="Percent 3 6 10 4 3" xfId="6987" xr:uid="{2B0705D9-EC5C-4542-980C-0C853DDD79BB}"/>
    <cellStyle name="Percent 3 6 10 4 3 2" xfId="6988" xr:uid="{40C6462A-6B35-4115-BCE3-CC15A0E64D23}"/>
    <cellStyle name="Percent 3 6 10 4 4" xfId="6989" xr:uid="{95245AE6-D805-4D52-88AB-594CA07575DA}"/>
    <cellStyle name="Percent 3 6 10 5" xfId="6990" xr:uid="{5AA42988-FB7E-49DC-A759-3B1A92F98FD4}"/>
    <cellStyle name="Percent 3 6 10 5 2" xfId="6991" xr:uid="{5ACB33D2-0587-4755-B342-21F43B10B2B0}"/>
    <cellStyle name="Percent 3 6 10 5 2 2" xfId="6992" xr:uid="{DDF51945-6479-490F-BE8F-58E924B69573}"/>
    <cellStyle name="Percent 3 6 10 5 3" xfId="6993" xr:uid="{E0597123-5042-4FBA-923B-8A79C0F403A1}"/>
    <cellStyle name="Percent 3 6 10 5 3 2" xfId="6994" xr:uid="{5FBAE2EB-30A5-4798-B7A9-A58F433AE7C0}"/>
    <cellStyle name="Percent 3 6 10 5 4" xfId="6995" xr:uid="{7D49804D-3E35-4A48-95B8-379DDF5828F5}"/>
    <cellStyle name="Percent 3 6 10 5 4 2" xfId="6996" xr:uid="{2EBE08F3-5569-4D0A-92C6-85F5CCB08A82}"/>
    <cellStyle name="Percent 3 6 10 5 5" xfId="6997" xr:uid="{B120CA9B-2B83-4A8A-9CB9-DF07E7D58168}"/>
    <cellStyle name="Percent 3 6 10 6" xfId="6998" xr:uid="{FB8A8188-CF83-47CF-A82E-41D90E9E458B}"/>
    <cellStyle name="Percent 3 6 10 6 2" xfId="6999" xr:uid="{DB59BA09-D04D-474A-9FD0-0DE77932EDE3}"/>
    <cellStyle name="Percent 3 6 10 6 2 2" xfId="7000" xr:uid="{B72E9EB2-DAC2-4F8B-83B3-244CEE109342}"/>
    <cellStyle name="Percent 3 6 10 6 3" xfId="7001" xr:uid="{E3778BE7-D63C-450B-9764-0C945E52F62A}"/>
    <cellStyle name="Percent 3 6 10 6 3 2" xfId="7002" xr:uid="{C1EA24EE-0B4D-4EFD-B04A-78312D45DE55}"/>
    <cellStyle name="Percent 3 6 10 6 4" xfId="7003" xr:uid="{65D6EB94-2626-4284-BB8D-8CFE653B877D}"/>
    <cellStyle name="Percent 3 6 10 7" xfId="7004" xr:uid="{59B02C61-6764-43E8-B889-2FEFF6E9990D}"/>
    <cellStyle name="Percent 3 6 10 7 2" xfId="7005" xr:uid="{0661D7BC-73C5-4057-BE5C-FDBE1DA33C94}"/>
    <cellStyle name="Percent 3 6 10 8" xfId="7006" xr:uid="{F7FC9970-DA87-4506-B665-DBF085139DBD}"/>
    <cellStyle name="Percent 3 6 10 8 2" xfId="7007" xr:uid="{340DEE11-9ACA-46B0-B156-89F662A527CE}"/>
    <cellStyle name="Percent 3 6 10 9" xfId="7008" xr:uid="{CC6F76CF-CF1D-4EB5-AEC1-E3D3F9E087FA}"/>
    <cellStyle name="Percent 3 6 10 9 2" xfId="7009" xr:uid="{3A00839D-EC82-46AD-B2D5-2703D5C9AFD6}"/>
    <cellStyle name="Percent 3 6 11" xfId="2912" xr:uid="{50D8DE95-DBCD-47E6-94CD-DE8FB19315E7}"/>
    <cellStyle name="Percent 3 6 11 10" xfId="7011" xr:uid="{9E2C6901-8DCC-43DF-842B-C47D32EA55A2}"/>
    <cellStyle name="Percent 3 6 11 11" xfId="7012" xr:uid="{E4B6A559-407F-4831-88B7-39D6113F0140}"/>
    <cellStyle name="Percent 3 6 11 12" xfId="7010" xr:uid="{E16DF64F-ED33-4BE2-B7CC-FF5DAE7D0AC9}"/>
    <cellStyle name="Percent 3 6 11 2" xfId="7013" xr:uid="{8C095284-54A7-41A6-85CD-F13FC9D95819}"/>
    <cellStyle name="Percent 3 6 11 2 2" xfId="7014" xr:uid="{C7CCF2B2-07BD-4F72-B3B4-FBEF22D9C173}"/>
    <cellStyle name="Percent 3 6 11 2 2 2" xfId="7015" xr:uid="{4F69EE11-E510-426A-BA7E-B446447CCAB8}"/>
    <cellStyle name="Percent 3 6 11 2 3" xfId="7016" xr:uid="{913EDF6C-F3C0-48A2-9BA2-5148BF994558}"/>
    <cellStyle name="Percent 3 6 11 2 3 2" xfId="7017" xr:uid="{C8E4CAE2-12C9-45F8-8F6F-2B3F47FE4C40}"/>
    <cellStyle name="Percent 3 6 11 2 4" xfId="7018" xr:uid="{97B95A32-7B93-4754-9996-8D128A8F943D}"/>
    <cellStyle name="Percent 3 6 11 2 5" xfId="7019" xr:uid="{1624A924-C145-40C4-94E9-78E9088807CD}"/>
    <cellStyle name="Percent 3 6 11 3" xfId="7020" xr:uid="{85CCD5EA-3126-4E08-8E21-AC49E6995900}"/>
    <cellStyle name="Percent 3 6 11 3 2" xfId="7021" xr:uid="{0530E6D1-0087-494D-A4BD-2E9DA067AC28}"/>
    <cellStyle name="Percent 3 6 11 3 2 2" xfId="7022" xr:uid="{D1998FBD-95A2-4145-92E8-C0BDE2CA29F0}"/>
    <cellStyle name="Percent 3 6 11 3 3" xfId="7023" xr:uid="{23025FD9-38AD-4ECE-8311-CFB943398B5E}"/>
    <cellStyle name="Percent 3 6 11 3 3 2" xfId="7024" xr:uid="{5E69798A-73CC-409A-9DF1-54B587345FFD}"/>
    <cellStyle name="Percent 3 6 11 3 4" xfId="7025" xr:uid="{63094421-2D45-4121-B167-771AC5CE1CD6}"/>
    <cellStyle name="Percent 3 6 11 4" xfId="7026" xr:uid="{A1905D43-3B92-49A2-B500-B98CF62ECB3C}"/>
    <cellStyle name="Percent 3 6 11 4 2" xfId="7027" xr:uid="{99CA9400-F7EF-4129-A867-40546E63D984}"/>
    <cellStyle name="Percent 3 6 11 4 2 2" xfId="7028" xr:uid="{49C554EA-FC10-4DA4-B25E-AD37E1A0DDB6}"/>
    <cellStyle name="Percent 3 6 11 4 3" xfId="7029" xr:uid="{A2795AAD-91A4-4A92-ABB5-A596897642B8}"/>
    <cellStyle name="Percent 3 6 11 4 3 2" xfId="7030" xr:uid="{D6E9B4DF-8D27-45CF-AA7F-FAC4B46A0CEF}"/>
    <cellStyle name="Percent 3 6 11 4 4" xfId="7031" xr:uid="{D20E9B48-FF0A-4BC3-BDD3-4F19160EB03B}"/>
    <cellStyle name="Percent 3 6 11 5" xfId="7032" xr:uid="{8FF76F40-A0D9-4830-ACE7-36E143C89C20}"/>
    <cellStyle name="Percent 3 6 11 5 2" xfId="7033" xr:uid="{FFACBFCE-A583-46B8-AE73-29FB195FCEAC}"/>
    <cellStyle name="Percent 3 6 11 5 2 2" xfId="7034" xr:uid="{E8710C26-7545-4AFC-AB23-7BFAE7485459}"/>
    <cellStyle name="Percent 3 6 11 5 3" xfId="7035" xr:uid="{083F95EC-E3D6-4CB4-A390-90D0BE399E11}"/>
    <cellStyle name="Percent 3 6 11 5 3 2" xfId="7036" xr:uid="{5FEAD8E8-1233-4796-BBE5-DCAF4C49F51A}"/>
    <cellStyle name="Percent 3 6 11 5 4" xfId="7037" xr:uid="{8A4832D5-DAA4-4C11-BE37-3343815CB9EF}"/>
    <cellStyle name="Percent 3 6 11 5 4 2" xfId="7038" xr:uid="{BFFBC9BC-DB2F-4E78-B372-FAE10B836E83}"/>
    <cellStyle name="Percent 3 6 11 5 5" xfId="7039" xr:uid="{5568039B-F3A6-4DA6-AF56-E8C892CFD277}"/>
    <cellStyle name="Percent 3 6 11 6" xfId="7040" xr:uid="{C4FD0C88-9FCD-482F-8B0F-5B03EB295C46}"/>
    <cellStyle name="Percent 3 6 11 6 2" xfId="7041" xr:uid="{D4967135-A355-4B83-9D30-19E0F34A7A80}"/>
    <cellStyle name="Percent 3 6 11 6 2 2" xfId="7042" xr:uid="{4D0E3762-9461-483B-AD65-C78A41F9712B}"/>
    <cellStyle name="Percent 3 6 11 6 3" xfId="7043" xr:uid="{0EA1D276-E91E-42AB-882C-5B28A872235A}"/>
    <cellStyle name="Percent 3 6 11 6 3 2" xfId="7044" xr:uid="{B0C8EE7C-4165-43B7-BD21-086CD8CBAC34}"/>
    <cellStyle name="Percent 3 6 11 6 4" xfId="7045" xr:uid="{59CAABC6-311B-4E6A-AADE-0E2FF3284109}"/>
    <cellStyle name="Percent 3 6 11 7" xfId="7046" xr:uid="{5E2E7CB7-B518-4033-A064-33F30C746B16}"/>
    <cellStyle name="Percent 3 6 11 7 2" xfId="7047" xr:uid="{6185C3C7-F899-438C-9EC0-CF96936E453B}"/>
    <cellStyle name="Percent 3 6 11 8" xfId="7048" xr:uid="{70735D10-4300-4347-8F20-E002CC286E69}"/>
    <cellStyle name="Percent 3 6 11 8 2" xfId="7049" xr:uid="{ED243821-65BD-43FC-BD0D-D35FDAD04D54}"/>
    <cellStyle name="Percent 3 6 11 9" xfId="7050" xr:uid="{26AD9A31-B84D-44D5-A676-BD32661054F8}"/>
    <cellStyle name="Percent 3 6 11 9 2" xfId="7051" xr:uid="{B69FC900-1AB0-4469-B6C3-221147E40F40}"/>
    <cellStyle name="Percent 3 6 12" xfId="2913" xr:uid="{9D949C3F-CF2C-42B6-B21F-265F88AE8ECF}"/>
    <cellStyle name="Percent 3 6 12 10" xfId="7053" xr:uid="{99F6B41A-8103-4399-9D34-96B5EE8984D6}"/>
    <cellStyle name="Percent 3 6 12 11" xfId="7054" xr:uid="{F1D4B058-9441-46E4-95DD-4476C0E34117}"/>
    <cellStyle name="Percent 3 6 12 12" xfId="7052" xr:uid="{C6348F27-5F94-4C01-B6DD-4CDBDBF60849}"/>
    <cellStyle name="Percent 3 6 12 2" xfId="7055" xr:uid="{24B2569C-F139-467E-B707-E8E97E30C6FC}"/>
    <cellStyle name="Percent 3 6 12 2 2" xfId="7056" xr:uid="{375AF5D8-A4F8-44BE-A504-86A4FABE56D6}"/>
    <cellStyle name="Percent 3 6 12 2 2 2" xfId="7057" xr:uid="{83BD193D-6A38-414A-B9C7-5FF391274AAA}"/>
    <cellStyle name="Percent 3 6 12 2 3" xfId="7058" xr:uid="{CDBC0C60-1DC2-45B2-99C0-9C9694ED8E94}"/>
    <cellStyle name="Percent 3 6 12 2 3 2" xfId="7059" xr:uid="{B17ABA86-359A-4FF5-B2A3-80C6B935A063}"/>
    <cellStyle name="Percent 3 6 12 2 4" xfId="7060" xr:uid="{6B71C61E-5FD3-435E-AB4F-C1CF5B54513B}"/>
    <cellStyle name="Percent 3 6 12 2 5" xfId="7061" xr:uid="{3DC81F54-94AA-43FC-864C-02A8BC881EBA}"/>
    <cellStyle name="Percent 3 6 12 3" xfId="7062" xr:uid="{246E53CD-F3EA-472F-B061-DCF4A683DE4C}"/>
    <cellStyle name="Percent 3 6 12 3 2" xfId="7063" xr:uid="{2116D4AE-4670-48FD-AA2B-BB203D0C6626}"/>
    <cellStyle name="Percent 3 6 12 3 2 2" xfId="7064" xr:uid="{2FA95810-35CE-4995-894A-197B750A46E6}"/>
    <cellStyle name="Percent 3 6 12 3 3" xfId="7065" xr:uid="{5AC31F4F-4629-4EAD-BCF4-7540403E44D0}"/>
    <cellStyle name="Percent 3 6 12 3 3 2" xfId="7066" xr:uid="{BDD0B556-9BE3-4FD3-842B-D627E85C1B7B}"/>
    <cellStyle name="Percent 3 6 12 3 4" xfId="7067" xr:uid="{14569DF1-9DBE-4506-B703-7681576B6DF1}"/>
    <cellStyle name="Percent 3 6 12 4" xfId="7068" xr:uid="{C5129A61-E13D-4587-80BD-DC36E7EE78CB}"/>
    <cellStyle name="Percent 3 6 12 4 2" xfId="7069" xr:uid="{D796E07D-6A53-49D8-AA9B-033C4FC13D4B}"/>
    <cellStyle name="Percent 3 6 12 4 2 2" xfId="7070" xr:uid="{BC66A105-9863-4BCE-8D25-B4A4358E5BCC}"/>
    <cellStyle name="Percent 3 6 12 4 3" xfId="7071" xr:uid="{4B787310-7E68-4E00-81F1-ED6567561E0C}"/>
    <cellStyle name="Percent 3 6 12 4 3 2" xfId="7072" xr:uid="{31CCA345-8866-4CDA-B744-39D247CCA4D6}"/>
    <cellStyle name="Percent 3 6 12 4 4" xfId="7073" xr:uid="{702991D4-1A3D-45D8-ACC5-9C8758A05F8E}"/>
    <cellStyle name="Percent 3 6 12 5" xfId="7074" xr:uid="{CE7F76CA-0F1B-4FB4-A8D2-3A3EE16F796F}"/>
    <cellStyle name="Percent 3 6 12 5 2" xfId="7075" xr:uid="{943D68AC-AB50-4BEE-BE9C-62135B49D08D}"/>
    <cellStyle name="Percent 3 6 12 5 2 2" xfId="7076" xr:uid="{63565FBC-1D16-413D-B4B4-7EFB2D97F5C1}"/>
    <cellStyle name="Percent 3 6 12 5 3" xfId="7077" xr:uid="{34EB44FF-20E4-41D9-8010-3EF8A28028AF}"/>
    <cellStyle name="Percent 3 6 12 5 3 2" xfId="7078" xr:uid="{C61CEA40-FE8A-466C-98EC-3A078B17A929}"/>
    <cellStyle name="Percent 3 6 12 5 4" xfId="7079" xr:uid="{A83B6F4B-81D6-47F2-A9CE-51F0251DCF85}"/>
    <cellStyle name="Percent 3 6 12 5 4 2" xfId="7080" xr:uid="{926197B0-1E69-4937-B66B-20BF27655149}"/>
    <cellStyle name="Percent 3 6 12 5 5" xfId="7081" xr:uid="{55ACE9C9-3DBF-4B68-BED7-8452A733B26D}"/>
    <cellStyle name="Percent 3 6 12 6" xfId="7082" xr:uid="{05C12688-3FF9-4B58-B22E-D8CDF3AA7B0C}"/>
    <cellStyle name="Percent 3 6 12 6 2" xfId="7083" xr:uid="{F5CE7674-7437-4EDD-B37C-B59007B37421}"/>
    <cellStyle name="Percent 3 6 12 6 2 2" xfId="7084" xr:uid="{206E98DF-1AC8-4899-AF97-FE709E7924EA}"/>
    <cellStyle name="Percent 3 6 12 6 3" xfId="7085" xr:uid="{989AE6CE-0B90-4E50-A1E9-A1564032AA61}"/>
    <cellStyle name="Percent 3 6 12 6 3 2" xfId="7086" xr:uid="{AAAB4BDE-C909-41C7-8E04-ED6BBE257A92}"/>
    <cellStyle name="Percent 3 6 12 6 4" xfId="7087" xr:uid="{0A694200-8EFD-4A2A-8DA3-AAE776EF7C3E}"/>
    <cellStyle name="Percent 3 6 12 7" xfId="7088" xr:uid="{4FA6B63A-026C-4F45-8F67-DDBCDBCB1F4E}"/>
    <cellStyle name="Percent 3 6 12 7 2" xfId="7089" xr:uid="{9C3C00A1-7FB3-433A-9E01-8A61300E3259}"/>
    <cellStyle name="Percent 3 6 12 8" xfId="7090" xr:uid="{FF7001C6-DE5A-41AA-A3D4-9F3240D7780E}"/>
    <cellStyle name="Percent 3 6 12 8 2" xfId="7091" xr:uid="{423249A4-E84F-4571-8D58-D3DDE86111C3}"/>
    <cellStyle name="Percent 3 6 12 9" xfId="7092" xr:uid="{18197579-8049-4098-86E7-5691C94C25B0}"/>
    <cellStyle name="Percent 3 6 12 9 2" xfId="7093" xr:uid="{99CC619A-7DCC-4456-A10E-B90BE6565452}"/>
    <cellStyle name="Percent 3 6 13" xfId="2914" xr:uid="{9C322888-0273-417B-9BB9-290AE045324B}"/>
    <cellStyle name="Percent 3 6 13 10" xfId="7095" xr:uid="{5D9EF798-C938-427A-822B-C7596D6E1306}"/>
    <cellStyle name="Percent 3 6 13 11" xfId="7096" xr:uid="{7B6CFD49-594C-441F-A238-57720B47E2C6}"/>
    <cellStyle name="Percent 3 6 13 12" xfId="7094" xr:uid="{FD54E523-0396-4812-8069-9481D7E75AE3}"/>
    <cellStyle name="Percent 3 6 13 2" xfId="7097" xr:uid="{B381A6BD-F6C7-4A85-AED9-25F7963440AD}"/>
    <cellStyle name="Percent 3 6 13 2 2" xfId="7098" xr:uid="{F9A4528B-7274-4699-8083-16B95651A3DC}"/>
    <cellStyle name="Percent 3 6 13 2 2 2" xfId="7099" xr:uid="{5D70FEA3-FF0B-4CFB-85F9-205A85EEB4F3}"/>
    <cellStyle name="Percent 3 6 13 2 3" xfId="7100" xr:uid="{58AF0DB8-0843-44DD-8D26-FD1A4F0C6596}"/>
    <cellStyle name="Percent 3 6 13 2 3 2" xfId="7101" xr:uid="{629CE5DC-CE60-4BF9-8651-E54483FE2BEF}"/>
    <cellStyle name="Percent 3 6 13 2 4" xfId="7102" xr:uid="{615404A8-5809-4FD4-92D8-A4CF293E9B75}"/>
    <cellStyle name="Percent 3 6 13 2 5" xfId="7103" xr:uid="{E2D42406-E590-40E8-B906-AF664DBF7D44}"/>
    <cellStyle name="Percent 3 6 13 3" xfId="7104" xr:uid="{AB9072A7-0FF4-4EE0-B73F-FF4E65F5D146}"/>
    <cellStyle name="Percent 3 6 13 3 2" xfId="7105" xr:uid="{A75902A2-6189-4A42-ABA5-5E0319B7DEFE}"/>
    <cellStyle name="Percent 3 6 13 3 2 2" xfId="7106" xr:uid="{262BC290-F051-4F85-B51B-83FA9B3D4502}"/>
    <cellStyle name="Percent 3 6 13 3 3" xfId="7107" xr:uid="{AC561EF2-AAE4-46B8-A9F1-7A9C6028326F}"/>
    <cellStyle name="Percent 3 6 13 3 3 2" xfId="7108" xr:uid="{34F33438-DC3A-4E74-8440-9000AACEC3B9}"/>
    <cellStyle name="Percent 3 6 13 3 4" xfId="7109" xr:uid="{7E0F4E35-43BC-428A-96A4-603CC130A1DE}"/>
    <cellStyle name="Percent 3 6 13 4" xfId="7110" xr:uid="{10499E87-EF9C-4892-A595-775F6A4D3FEC}"/>
    <cellStyle name="Percent 3 6 13 4 2" xfId="7111" xr:uid="{171A23EC-BE87-43EC-A1F5-DA4E8C79DECD}"/>
    <cellStyle name="Percent 3 6 13 4 2 2" xfId="7112" xr:uid="{552F855F-4037-4D83-9F31-E4D14C9B9ED3}"/>
    <cellStyle name="Percent 3 6 13 4 3" xfId="7113" xr:uid="{946B0C0D-F689-4E04-AB7F-F7E29E342B77}"/>
    <cellStyle name="Percent 3 6 13 4 3 2" xfId="7114" xr:uid="{67347680-7084-482B-94E6-A49294B2BEA4}"/>
    <cellStyle name="Percent 3 6 13 4 4" xfId="7115" xr:uid="{45D4BB97-FD82-4874-904A-D348915DF8A5}"/>
    <cellStyle name="Percent 3 6 13 5" xfId="7116" xr:uid="{08F28924-41A4-430B-97CE-77AD6C312FA3}"/>
    <cellStyle name="Percent 3 6 13 5 2" xfId="7117" xr:uid="{BE8B0DB6-7DF3-447C-B28F-136F40587093}"/>
    <cellStyle name="Percent 3 6 13 5 2 2" xfId="7118" xr:uid="{FDC6A4D3-9D79-4995-9C76-F64F9CA27F58}"/>
    <cellStyle name="Percent 3 6 13 5 3" xfId="7119" xr:uid="{57037765-35FF-4A31-94B6-356AC9AA0DB9}"/>
    <cellStyle name="Percent 3 6 13 5 3 2" xfId="7120" xr:uid="{F35075A3-056F-490C-BD2A-566F29AFEB32}"/>
    <cellStyle name="Percent 3 6 13 5 4" xfId="7121" xr:uid="{19DD7AC5-EC85-4FDE-9DBC-2208DD1138EF}"/>
    <cellStyle name="Percent 3 6 13 5 4 2" xfId="7122" xr:uid="{6251DAF5-CE3E-4F2F-B03C-8A51B2575784}"/>
    <cellStyle name="Percent 3 6 13 5 5" xfId="7123" xr:uid="{80E50494-8245-48CA-B65F-833204795E63}"/>
    <cellStyle name="Percent 3 6 13 6" xfId="7124" xr:uid="{9505BFA5-8740-423B-A3FD-7E5DF60302D4}"/>
    <cellStyle name="Percent 3 6 13 6 2" xfId="7125" xr:uid="{7C1E05B3-0FCE-4151-9954-551A26C5B791}"/>
    <cellStyle name="Percent 3 6 13 6 2 2" xfId="7126" xr:uid="{843E828F-DEFB-4B3D-A23E-5E80111673BC}"/>
    <cellStyle name="Percent 3 6 13 6 3" xfId="7127" xr:uid="{91029335-C9FA-408B-8105-FE6CB8574EA6}"/>
    <cellStyle name="Percent 3 6 13 6 3 2" xfId="7128" xr:uid="{E81C643A-D9D1-4A98-9653-503870DE1035}"/>
    <cellStyle name="Percent 3 6 13 6 4" xfId="7129" xr:uid="{675F961E-C858-46D4-B27C-4D8EE2447FA7}"/>
    <cellStyle name="Percent 3 6 13 7" xfId="7130" xr:uid="{FED3B7F7-F5D8-4BCB-9CE7-C804ECBCB5F0}"/>
    <cellStyle name="Percent 3 6 13 7 2" xfId="7131" xr:uid="{3997BBC6-F67F-4959-AA9E-B4E0FBA20058}"/>
    <cellStyle name="Percent 3 6 13 8" xfId="7132" xr:uid="{75784A18-A9B8-42D6-8747-FD566D88CE95}"/>
    <cellStyle name="Percent 3 6 13 8 2" xfId="7133" xr:uid="{6073C956-E940-4A95-91E3-EB74DBF8118B}"/>
    <cellStyle name="Percent 3 6 13 9" xfId="7134" xr:uid="{E3766118-CFE8-471C-8EF2-59FA192BFCB4}"/>
    <cellStyle name="Percent 3 6 13 9 2" xfId="7135" xr:uid="{4F43D91D-4539-4B1F-9728-59DC89B6A9D7}"/>
    <cellStyle name="Percent 3 6 14" xfId="2915" xr:uid="{522AC9F7-9EF8-4585-80C0-0CC9AD82C733}"/>
    <cellStyle name="Percent 3 6 14 10" xfId="7137" xr:uid="{6714E940-C825-4B7D-AE2F-4E60C1E95B94}"/>
    <cellStyle name="Percent 3 6 14 11" xfId="7138" xr:uid="{BE0F45FC-2585-4269-A402-F63C7D7665C6}"/>
    <cellStyle name="Percent 3 6 14 12" xfId="7136" xr:uid="{F5E590B1-22B8-418C-B680-FB72A108929C}"/>
    <cellStyle name="Percent 3 6 14 2" xfId="7139" xr:uid="{1F17784E-FC01-41F6-A775-C323C84B8978}"/>
    <cellStyle name="Percent 3 6 14 2 2" xfId="7140" xr:uid="{62EDD80D-CDAC-4896-AB8E-155DD401102E}"/>
    <cellStyle name="Percent 3 6 14 2 2 2" xfId="7141" xr:uid="{84D03B8F-D879-4465-97CF-57399921A66B}"/>
    <cellStyle name="Percent 3 6 14 2 3" xfId="7142" xr:uid="{07BCAF01-11F9-49A1-A5FB-CF0D764EF63C}"/>
    <cellStyle name="Percent 3 6 14 2 3 2" xfId="7143" xr:uid="{87F389AB-7DE4-4571-AC34-612CA67573F8}"/>
    <cellStyle name="Percent 3 6 14 2 4" xfId="7144" xr:uid="{7618EF93-7EF1-4244-9256-C4B6D11079FD}"/>
    <cellStyle name="Percent 3 6 14 2 5" xfId="7145" xr:uid="{5FE2D39A-BF0B-408F-81AF-868C3F508172}"/>
    <cellStyle name="Percent 3 6 14 3" xfId="7146" xr:uid="{DE2DA235-FF4F-405A-8E3C-515E7814A9CD}"/>
    <cellStyle name="Percent 3 6 14 3 2" xfId="7147" xr:uid="{CF263696-35D2-4A83-A043-1770DC034DBC}"/>
    <cellStyle name="Percent 3 6 14 3 2 2" xfId="7148" xr:uid="{33DDFB09-673E-4C55-B3AD-DAFE759F65F8}"/>
    <cellStyle name="Percent 3 6 14 3 3" xfId="7149" xr:uid="{B124DA76-062C-4909-B910-F552513BDFD8}"/>
    <cellStyle name="Percent 3 6 14 3 3 2" xfId="7150" xr:uid="{4E08DFEA-B040-47B1-A175-5E873D639AF3}"/>
    <cellStyle name="Percent 3 6 14 3 4" xfId="7151" xr:uid="{1C601881-FD0F-4C5D-AA6A-31FFBDCFA61E}"/>
    <cellStyle name="Percent 3 6 14 4" xfId="7152" xr:uid="{11B30EBD-35B3-47DA-A60B-E9D9319DEAF6}"/>
    <cellStyle name="Percent 3 6 14 4 2" xfId="7153" xr:uid="{40C68D0E-9333-4D0F-AE42-27A1E640BA08}"/>
    <cellStyle name="Percent 3 6 14 4 2 2" xfId="7154" xr:uid="{4D8F403D-90B3-485E-BC8B-1EE471556927}"/>
    <cellStyle name="Percent 3 6 14 4 3" xfId="7155" xr:uid="{A441C9B5-D0EF-49A4-9847-339618EE9D74}"/>
    <cellStyle name="Percent 3 6 14 4 3 2" xfId="7156" xr:uid="{7B64B5E8-6F84-4731-8FC8-42BE8DCCBC46}"/>
    <cellStyle name="Percent 3 6 14 4 4" xfId="7157" xr:uid="{8D7EDF8A-B21F-49E3-B81F-3FF0CC2FA0F2}"/>
    <cellStyle name="Percent 3 6 14 5" xfId="7158" xr:uid="{69EDCCC4-CBEF-40EB-AE21-04C80FEB243E}"/>
    <cellStyle name="Percent 3 6 14 5 2" xfId="7159" xr:uid="{76C80524-84A9-4CC6-81CE-51D3E8066D53}"/>
    <cellStyle name="Percent 3 6 14 5 2 2" xfId="7160" xr:uid="{360E7A8A-6284-4962-B957-0BD8173ADF04}"/>
    <cellStyle name="Percent 3 6 14 5 3" xfId="7161" xr:uid="{F9813C96-54E6-4D4C-A1A7-79A2DBA16AA6}"/>
    <cellStyle name="Percent 3 6 14 5 3 2" xfId="7162" xr:uid="{37BA4FB0-1D38-45F0-B65D-532CAF6FF70B}"/>
    <cellStyle name="Percent 3 6 14 5 4" xfId="7163" xr:uid="{7E11A388-2427-4294-9475-014F2C092C6C}"/>
    <cellStyle name="Percent 3 6 14 5 4 2" xfId="7164" xr:uid="{B542F5E1-9B10-464B-AEBC-BD63A4F010B8}"/>
    <cellStyle name="Percent 3 6 14 5 5" xfId="7165" xr:uid="{169CAF82-2DA9-46A2-8571-D5426F0945B6}"/>
    <cellStyle name="Percent 3 6 14 6" xfId="7166" xr:uid="{0D508B1B-C77F-4C40-B25D-779F37B9BF05}"/>
    <cellStyle name="Percent 3 6 14 6 2" xfId="7167" xr:uid="{B65D46BE-EBFA-4DFA-BEBE-B8557DB10A39}"/>
    <cellStyle name="Percent 3 6 14 6 2 2" xfId="7168" xr:uid="{FAC4E5BB-DCB9-4CD3-8058-F3A4D92077C9}"/>
    <cellStyle name="Percent 3 6 14 6 3" xfId="7169" xr:uid="{5BAD4FC3-7397-477A-B8CB-7318AA995DB6}"/>
    <cellStyle name="Percent 3 6 14 6 3 2" xfId="7170" xr:uid="{D6F7D8F2-AAC6-46B6-9B9E-D9861A34D65C}"/>
    <cellStyle name="Percent 3 6 14 6 4" xfId="7171" xr:uid="{DDDC1ABB-BE5B-4496-B5F5-CA87727E37C8}"/>
    <cellStyle name="Percent 3 6 14 7" xfId="7172" xr:uid="{CD352D84-156A-4719-A6AE-ED4851433823}"/>
    <cellStyle name="Percent 3 6 14 7 2" xfId="7173" xr:uid="{6E345CC3-6302-4461-8C1D-5149F5806654}"/>
    <cellStyle name="Percent 3 6 14 8" xfId="7174" xr:uid="{85AF2FC4-FE41-406F-9025-AEC48BC86A51}"/>
    <cellStyle name="Percent 3 6 14 8 2" xfId="7175" xr:uid="{E3993107-25B4-4A9A-BC56-B51A0B385673}"/>
    <cellStyle name="Percent 3 6 14 9" xfId="7176" xr:uid="{4E103B40-529E-47CB-88A4-C9A1BB197055}"/>
    <cellStyle name="Percent 3 6 14 9 2" xfId="7177" xr:uid="{6A919069-3810-4AEC-8072-706728C62233}"/>
    <cellStyle name="Percent 3 6 15" xfId="2916" xr:uid="{D346E5B4-1AAC-4CCB-947B-9021947B9256}"/>
    <cellStyle name="Percent 3 6 15 10" xfId="7179" xr:uid="{20501181-1195-49C1-90BB-753E905CC1DC}"/>
    <cellStyle name="Percent 3 6 15 11" xfId="7180" xr:uid="{01A5B063-6FC2-456D-85DF-5D5466E9056D}"/>
    <cellStyle name="Percent 3 6 15 12" xfId="7178" xr:uid="{8EC2214E-6BF2-4AA9-B692-F32E50E67F67}"/>
    <cellStyle name="Percent 3 6 15 2" xfId="7181" xr:uid="{8ABCABD6-0764-487E-9AAC-CF81897F3A89}"/>
    <cellStyle name="Percent 3 6 15 2 2" xfId="7182" xr:uid="{6FC175E1-D442-4172-9F4C-081A924AC87E}"/>
    <cellStyle name="Percent 3 6 15 2 2 2" xfId="7183" xr:uid="{A607857D-93DF-44C9-AA23-54308A7183AA}"/>
    <cellStyle name="Percent 3 6 15 2 3" xfId="7184" xr:uid="{D773BB69-CA53-4FA9-AD7D-2E1DA83FFB53}"/>
    <cellStyle name="Percent 3 6 15 2 3 2" xfId="7185" xr:uid="{1AD9C847-D16A-4FB5-B4AA-888DD8DC01E2}"/>
    <cellStyle name="Percent 3 6 15 2 4" xfId="7186" xr:uid="{561EBA55-1B89-46DD-8E6A-FED146F59E41}"/>
    <cellStyle name="Percent 3 6 15 2 5" xfId="7187" xr:uid="{FDAC8CDE-B809-48D0-951D-B1F28D7B439D}"/>
    <cellStyle name="Percent 3 6 15 3" xfId="7188" xr:uid="{B7D0FC14-9342-4839-83FD-1BAEDC0429AD}"/>
    <cellStyle name="Percent 3 6 15 3 2" xfId="7189" xr:uid="{22FB2E5C-955E-4986-A468-4145B96C9903}"/>
    <cellStyle name="Percent 3 6 15 3 2 2" xfId="7190" xr:uid="{A5F502F7-F549-4F73-9A12-ACF348D22B10}"/>
    <cellStyle name="Percent 3 6 15 3 3" xfId="7191" xr:uid="{2B509C0F-F95D-4C37-8CB0-2010575CCC41}"/>
    <cellStyle name="Percent 3 6 15 3 3 2" xfId="7192" xr:uid="{FE97E568-91DD-4B0D-8C5B-59D65C68F899}"/>
    <cellStyle name="Percent 3 6 15 3 4" xfId="7193" xr:uid="{F778FC85-4793-44E0-B38F-44C59E576882}"/>
    <cellStyle name="Percent 3 6 15 4" xfId="7194" xr:uid="{3E53CEB4-7265-402F-B05A-CBA29732EF3A}"/>
    <cellStyle name="Percent 3 6 15 4 2" xfId="7195" xr:uid="{CB6B6407-85AA-42E2-BE9C-754F4F46DE02}"/>
    <cellStyle name="Percent 3 6 15 4 2 2" xfId="7196" xr:uid="{351BDEFD-7E1D-4DD4-ACCA-03DFC4982B11}"/>
    <cellStyle name="Percent 3 6 15 4 3" xfId="7197" xr:uid="{CD1464C1-BB37-4999-9CCA-4A940F369C35}"/>
    <cellStyle name="Percent 3 6 15 4 3 2" xfId="7198" xr:uid="{4E31ABEB-2419-41B6-8E1A-24471642116D}"/>
    <cellStyle name="Percent 3 6 15 4 4" xfId="7199" xr:uid="{1F95712A-7740-44BE-A87D-B794CAE38D0E}"/>
    <cellStyle name="Percent 3 6 15 5" xfId="7200" xr:uid="{7FC49E85-5439-48FB-9BF0-425F8C588F8E}"/>
    <cellStyle name="Percent 3 6 15 5 2" xfId="7201" xr:uid="{7BC755CB-0BEF-4F15-BAAC-567FDFC9BBEA}"/>
    <cellStyle name="Percent 3 6 15 5 2 2" xfId="7202" xr:uid="{E9DA884D-9BF9-43C5-8D18-6AFEF4C59BFF}"/>
    <cellStyle name="Percent 3 6 15 5 3" xfId="7203" xr:uid="{00FC0A40-AAEB-4A4F-82C3-FA1938DD09D0}"/>
    <cellStyle name="Percent 3 6 15 5 3 2" xfId="7204" xr:uid="{258D45C3-266B-42E3-8A22-A9007A7D223E}"/>
    <cellStyle name="Percent 3 6 15 5 4" xfId="7205" xr:uid="{AE2F758E-FAAF-41D0-BD79-444142417BE5}"/>
    <cellStyle name="Percent 3 6 15 5 4 2" xfId="7206" xr:uid="{DBDE452F-B349-4361-964F-21F751421E16}"/>
    <cellStyle name="Percent 3 6 15 5 5" xfId="7207" xr:uid="{CB7AC147-37DB-4856-BBA9-98CBABAA9D62}"/>
    <cellStyle name="Percent 3 6 15 6" xfId="7208" xr:uid="{4010032F-B17D-497C-AE6A-CB3F2DAC6C76}"/>
    <cellStyle name="Percent 3 6 15 6 2" xfId="7209" xr:uid="{22256BED-6809-4672-A8A9-C9D8FE6AAD08}"/>
    <cellStyle name="Percent 3 6 15 6 2 2" xfId="7210" xr:uid="{C8AD5380-FB78-49E9-A512-5D5A909BB0B7}"/>
    <cellStyle name="Percent 3 6 15 6 3" xfId="7211" xr:uid="{E582E60A-ED0F-4648-9767-0BC69C0BB057}"/>
    <cellStyle name="Percent 3 6 15 6 3 2" xfId="7212" xr:uid="{E8017F0E-8DE3-4725-A325-8DD15C8E801E}"/>
    <cellStyle name="Percent 3 6 15 6 4" xfId="7213" xr:uid="{E0DEA08C-993C-44ED-846F-AEDB50D9A1ED}"/>
    <cellStyle name="Percent 3 6 15 7" xfId="7214" xr:uid="{8AA41FEE-5963-4F8A-9560-FB675457B3B5}"/>
    <cellStyle name="Percent 3 6 15 7 2" xfId="7215" xr:uid="{E9937CB2-76A9-4982-9E32-866E5511977F}"/>
    <cellStyle name="Percent 3 6 15 8" xfId="7216" xr:uid="{214B3E8E-5FF0-4EF9-9E34-2AD44974F6A0}"/>
    <cellStyle name="Percent 3 6 15 8 2" xfId="7217" xr:uid="{9BD1B5C0-9FF5-4B53-8C8F-7B536D8EBF63}"/>
    <cellStyle name="Percent 3 6 15 9" xfId="7218" xr:uid="{D8BEE460-688A-468A-8042-B46AC409F2CF}"/>
    <cellStyle name="Percent 3 6 15 9 2" xfId="7219" xr:uid="{462B17B5-DF0B-4716-A32D-581A09334C12}"/>
    <cellStyle name="Percent 3 6 16" xfId="7220" xr:uid="{371D21D6-5196-4DD3-BCEF-8C15CA162287}"/>
    <cellStyle name="Percent 3 6 16 2" xfId="7221" xr:uid="{2919FE02-6585-4CE8-BB4F-E1C396EACADA}"/>
    <cellStyle name="Percent 3 6 16 2 2" xfId="7222" xr:uid="{93319989-05EF-47A8-B301-A1F30A5C44DF}"/>
    <cellStyle name="Percent 3 6 16 3" xfId="7223" xr:uid="{51309AD2-456C-4D0F-B3BE-5ACDE597EE12}"/>
    <cellStyle name="Percent 3 6 16 3 2" xfId="7224" xr:uid="{BF9EB935-FFA0-4A14-A60D-871F6B968FFD}"/>
    <cellStyle name="Percent 3 6 16 4" xfId="7225" xr:uid="{2C6B683B-4FB3-4E70-82DC-74A77DD1D630}"/>
    <cellStyle name="Percent 3 6 16 5" xfId="7226" xr:uid="{96D26E91-6AAA-4DA6-863A-F1C279AE2E51}"/>
    <cellStyle name="Percent 3 6 17" xfId="7227" xr:uid="{7AB59FB2-9D0E-4B72-8F2A-743BD2F6E942}"/>
    <cellStyle name="Percent 3 6 17 2" xfId="7228" xr:uid="{E1BB7B8D-190D-43AE-BA3D-B094FF4EF749}"/>
    <cellStyle name="Percent 3 6 17 2 2" xfId="7229" xr:uid="{424B6D54-439C-43B9-AB6C-9E7A7E87E901}"/>
    <cellStyle name="Percent 3 6 17 3" xfId="7230" xr:uid="{6B8B4605-CFD7-4AF6-8014-B5859423AA6E}"/>
    <cellStyle name="Percent 3 6 17 3 2" xfId="7231" xr:uid="{3C2070D8-CDBE-46B2-806D-0348FE32C450}"/>
    <cellStyle name="Percent 3 6 17 4" xfId="7232" xr:uid="{96382403-964C-4D28-9D97-000F6AB0F8B3}"/>
    <cellStyle name="Percent 3 6 18" xfId="7233" xr:uid="{92CD3D57-DEB7-443F-8CA9-AA663E338305}"/>
    <cellStyle name="Percent 3 6 18 2" xfId="7234" xr:uid="{89DA4E8A-7FE1-4170-93DA-BCDB9287AB51}"/>
    <cellStyle name="Percent 3 6 18 2 2" xfId="7235" xr:uid="{5EDE0372-1065-401C-AEBA-4B3B10B5DCA6}"/>
    <cellStyle name="Percent 3 6 18 3" xfId="7236" xr:uid="{7B7BA67B-EEFB-402B-8FBD-15DAAF5C4215}"/>
    <cellStyle name="Percent 3 6 18 3 2" xfId="7237" xr:uid="{26309A4C-DAF4-4929-9F8E-E0884570BA87}"/>
    <cellStyle name="Percent 3 6 18 4" xfId="7238" xr:uid="{F04BF68B-B58E-45A3-93DA-CAD96AD1CD9F}"/>
    <cellStyle name="Percent 3 6 19" xfId="7239" xr:uid="{659B8DE4-E3EB-41ED-BD44-33EFC437E3D8}"/>
    <cellStyle name="Percent 3 6 19 2" xfId="7240" xr:uid="{5A206261-6629-40A0-8D81-6667FAC0AD2A}"/>
    <cellStyle name="Percent 3 6 19 2 2" xfId="7241" xr:uid="{0405DD51-056E-4AD3-B2B3-533E3E36D2B8}"/>
    <cellStyle name="Percent 3 6 19 3" xfId="7242" xr:uid="{31CB9B2D-BF82-4609-A711-FBB050F41D7A}"/>
    <cellStyle name="Percent 3 6 19 3 2" xfId="7243" xr:uid="{1DD42502-9C83-4B34-9082-DF82746A6999}"/>
    <cellStyle name="Percent 3 6 19 4" xfId="7244" xr:uid="{60651AC5-07A8-4B51-A059-A309A0FA20E8}"/>
    <cellStyle name="Percent 3 6 19 4 2" xfId="7245" xr:uid="{ED9E446C-09D7-44A4-ADFD-CF38A49364D2}"/>
    <cellStyle name="Percent 3 6 19 5" xfId="7246" xr:uid="{20958F7B-ACB3-454E-BEB8-ED16B7A611CE}"/>
    <cellStyle name="Percent 3 6 2" xfId="2917" xr:uid="{C4016BD3-A00F-4EF1-8F01-688A1BBDC013}"/>
    <cellStyle name="Percent 3 6 2 10" xfId="7248" xr:uid="{6A81DB5F-25FA-46B1-9BE8-966377CE8ACB}"/>
    <cellStyle name="Percent 3 6 2 11" xfId="7249" xr:uid="{EED101BA-BD19-4250-A332-90ABD584E545}"/>
    <cellStyle name="Percent 3 6 2 12" xfId="7247" xr:uid="{1765A44B-477A-4876-B08F-4019FFF08DA4}"/>
    <cellStyle name="Percent 3 6 2 2" xfId="7250" xr:uid="{A4FBAFC1-2E1E-4233-834B-CB0D372B9AFD}"/>
    <cellStyle name="Percent 3 6 2 2 2" xfId="7251" xr:uid="{9E34F603-A219-410C-A409-0E3553933CCA}"/>
    <cellStyle name="Percent 3 6 2 2 2 2" xfId="7252" xr:uid="{BFB20A36-6465-412D-A785-1F09C4F6D10A}"/>
    <cellStyle name="Percent 3 6 2 2 3" xfId="7253" xr:uid="{AB342E41-4862-492C-9B76-E3A3BF26EEBE}"/>
    <cellStyle name="Percent 3 6 2 2 3 2" xfId="7254" xr:uid="{9FAC131B-F70A-4CA3-83C0-A7B4885EE988}"/>
    <cellStyle name="Percent 3 6 2 2 4" xfId="7255" xr:uid="{D97CD5C9-95A5-4B4D-A009-A555FE925B1E}"/>
    <cellStyle name="Percent 3 6 2 2 5" xfId="7256" xr:uid="{0F4619CE-5F7C-4021-B912-87C43B49D493}"/>
    <cellStyle name="Percent 3 6 2 3" xfId="7257" xr:uid="{B5AB0D0F-612E-4F2B-B728-8B26CBC51485}"/>
    <cellStyle name="Percent 3 6 2 3 2" xfId="7258" xr:uid="{9939D3F1-5CBA-4085-B98D-C87F8F2F3BE5}"/>
    <cellStyle name="Percent 3 6 2 3 2 2" xfId="7259" xr:uid="{B4CBD29B-4D11-4BB2-82D5-0C1095EF38F2}"/>
    <cellStyle name="Percent 3 6 2 3 3" xfId="7260" xr:uid="{0FA2E7EC-58E5-4F01-8AED-EA68BE0EA360}"/>
    <cellStyle name="Percent 3 6 2 3 3 2" xfId="7261" xr:uid="{47CDA953-8427-4ED4-8684-C762FFD13045}"/>
    <cellStyle name="Percent 3 6 2 3 4" xfId="7262" xr:uid="{8F87F6F8-8BC0-4B59-85D2-EED467BB2311}"/>
    <cellStyle name="Percent 3 6 2 4" xfId="7263" xr:uid="{F3570CFB-33C7-41CE-9598-8F0AF95EC098}"/>
    <cellStyle name="Percent 3 6 2 4 2" xfId="7264" xr:uid="{88058CC7-CF78-4AFC-B122-46E8244E0AD6}"/>
    <cellStyle name="Percent 3 6 2 4 2 2" xfId="7265" xr:uid="{F54B8838-B160-4F36-87F6-B6768F4D26A5}"/>
    <cellStyle name="Percent 3 6 2 4 3" xfId="7266" xr:uid="{0FF6430D-BC28-4829-99F4-CFBFA46AE000}"/>
    <cellStyle name="Percent 3 6 2 4 3 2" xfId="7267" xr:uid="{D0DF7923-0AD7-4E1F-8BA2-A9913988ABDF}"/>
    <cellStyle name="Percent 3 6 2 4 4" xfId="7268" xr:uid="{B7BC0791-6839-4EF5-9C37-1C00A9061B19}"/>
    <cellStyle name="Percent 3 6 2 5" xfId="7269" xr:uid="{29281347-B223-474A-938F-5CEA4CF3F88E}"/>
    <cellStyle name="Percent 3 6 2 5 2" xfId="7270" xr:uid="{AA307425-CF55-4578-8B2A-844A77982850}"/>
    <cellStyle name="Percent 3 6 2 5 2 2" xfId="7271" xr:uid="{FC1441FC-DDDF-4C40-9D75-FCC68D0251ED}"/>
    <cellStyle name="Percent 3 6 2 5 3" xfId="7272" xr:uid="{2AEBDD63-5586-4C6C-AD88-98BBAE09AD26}"/>
    <cellStyle name="Percent 3 6 2 5 3 2" xfId="7273" xr:uid="{2BBD3E1C-7A53-4525-8EF1-772B0FEF4BAA}"/>
    <cellStyle name="Percent 3 6 2 5 4" xfId="7274" xr:uid="{7049A1D0-7BB1-45FC-A2B4-2DC4CB6FCB5C}"/>
    <cellStyle name="Percent 3 6 2 5 4 2" xfId="7275" xr:uid="{9F849CF4-F41B-427C-A384-9078ED320BA1}"/>
    <cellStyle name="Percent 3 6 2 5 5" xfId="7276" xr:uid="{804DEDA6-5C7A-4C25-853A-9D604CAED660}"/>
    <cellStyle name="Percent 3 6 2 6" xfId="7277" xr:uid="{D6DEBE78-177A-48B1-8E57-67779E2C4DDC}"/>
    <cellStyle name="Percent 3 6 2 6 2" xfId="7278" xr:uid="{4D4C10AC-0AE5-453C-9952-C6C552B4C095}"/>
    <cellStyle name="Percent 3 6 2 6 2 2" xfId="7279" xr:uid="{6A2ADAD7-B1F9-4283-A76E-4458207292CA}"/>
    <cellStyle name="Percent 3 6 2 6 3" xfId="7280" xr:uid="{68AF60AE-A600-41EA-BCF4-27F7C29E5000}"/>
    <cellStyle name="Percent 3 6 2 6 3 2" xfId="7281" xr:uid="{635E91E2-A430-4B59-9F76-BA765EA585CA}"/>
    <cellStyle name="Percent 3 6 2 6 4" xfId="7282" xr:uid="{18CD4388-7BFF-453C-9072-8235094A1243}"/>
    <cellStyle name="Percent 3 6 2 7" xfId="7283" xr:uid="{B86E176F-1A31-458C-BF73-03DE1E818266}"/>
    <cellStyle name="Percent 3 6 2 7 2" xfId="7284" xr:uid="{6A4087B3-5C6B-449E-AE61-9DA2E71FD359}"/>
    <cellStyle name="Percent 3 6 2 8" xfId="7285" xr:uid="{B78BCB48-60BD-4A0D-9D62-10A76B0D3E73}"/>
    <cellStyle name="Percent 3 6 2 8 2" xfId="7286" xr:uid="{C6661CE3-98F1-4CA0-883B-DB2A0D325266}"/>
    <cellStyle name="Percent 3 6 2 9" xfId="7287" xr:uid="{0E00E3EE-B751-4500-A51F-D7AB348C4206}"/>
    <cellStyle name="Percent 3 6 2 9 2" xfId="7288" xr:uid="{8648F220-661C-4581-BF48-D23A8FBCDFB8}"/>
    <cellStyle name="Percent 3 6 20" xfId="7289" xr:uid="{712EE5D1-1CD6-44BD-8B6D-14DDA23CD2A0}"/>
    <cellStyle name="Percent 3 6 20 2" xfId="7290" xr:uid="{833AC97C-9B68-4310-A767-E0A770F57DEA}"/>
    <cellStyle name="Percent 3 6 20 2 2" xfId="7291" xr:uid="{2A541611-C4C9-4D8B-B117-061A08667047}"/>
    <cellStyle name="Percent 3 6 20 3" xfId="7292" xr:uid="{B1B977F8-CBB0-4985-B1A5-767D65126060}"/>
    <cellStyle name="Percent 3 6 20 3 2" xfId="7293" xr:uid="{90299AD3-2C8D-4606-8EB0-0E9F0B9B5525}"/>
    <cellStyle name="Percent 3 6 20 4" xfId="7294" xr:uid="{1A3786DC-D4ED-47B4-BAC8-309CD9A59D0B}"/>
    <cellStyle name="Percent 3 6 21" xfId="7295" xr:uid="{92E7A097-4D04-4A82-A1AA-770B25F8F321}"/>
    <cellStyle name="Percent 3 6 21 2" xfId="7296" xr:uid="{23B042FC-823D-4799-967F-26CFA8A2504A}"/>
    <cellStyle name="Percent 3 6 22" xfId="7297" xr:uid="{F2784E9D-7C18-4D43-BED0-CC48BBA9F313}"/>
    <cellStyle name="Percent 3 6 22 2" xfId="7298" xr:uid="{299610DA-E0BE-47A9-A55E-89DE5F170014}"/>
    <cellStyle name="Percent 3 6 23" xfId="7299" xr:uid="{B778E550-D945-4F86-8533-7DCEF08D5BD2}"/>
    <cellStyle name="Percent 3 6 23 2" xfId="7300" xr:uid="{33DBB893-4D00-4D53-85E2-A778F47B8387}"/>
    <cellStyle name="Percent 3 6 24" xfId="7301" xr:uid="{C5BE5629-C1B0-458F-85E7-09318492B9DD}"/>
    <cellStyle name="Percent 3 6 25" xfId="7302" xr:uid="{9BD92B1E-9676-4257-B54E-60610D21BDA9}"/>
    <cellStyle name="Percent 3 6 26" xfId="6967" xr:uid="{5DE9873E-3902-400E-B5CF-E4ED4CBDAB6B}"/>
    <cellStyle name="Percent 3 6 3" xfId="2918" xr:uid="{2F7447EB-C098-4E6C-8E84-72E8B5E371C0}"/>
    <cellStyle name="Percent 3 6 3 10" xfId="7304" xr:uid="{AFCE2CD5-AF64-42BE-A5A3-437F9FDCCD99}"/>
    <cellStyle name="Percent 3 6 3 11" xfId="7305" xr:uid="{1F160240-D618-4757-8B22-D176862ED7C2}"/>
    <cellStyle name="Percent 3 6 3 12" xfId="7303" xr:uid="{F4EA6CD8-3756-4E01-851A-3A30FF87D324}"/>
    <cellStyle name="Percent 3 6 3 2" xfId="7306" xr:uid="{1DF310D9-DBE0-4819-96E4-918B0B319658}"/>
    <cellStyle name="Percent 3 6 3 2 2" xfId="7307" xr:uid="{B92CD1BA-76AC-43C4-8A2C-F5761CCC7199}"/>
    <cellStyle name="Percent 3 6 3 2 2 2" xfId="7308" xr:uid="{7A034A09-9885-432D-A4B3-17129E4C42E9}"/>
    <cellStyle name="Percent 3 6 3 2 3" xfId="7309" xr:uid="{E773C14A-FCA8-4D3E-97AF-DC6E90E49385}"/>
    <cellStyle name="Percent 3 6 3 2 3 2" xfId="7310" xr:uid="{F9379AE6-FEDC-4090-971A-A02AE794D1A3}"/>
    <cellStyle name="Percent 3 6 3 2 4" xfId="7311" xr:uid="{B71BF373-C108-497A-BB80-E9A375F7525E}"/>
    <cellStyle name="Percent 3 6 3 2 5" xfId="7312" xr:uid="{D36037FD-05B8-4081-9B75-E0B1C380EA26}"/>
    <cellStyle name="Percent 3 6 3 3" xfId="7313" xr:uid="{B9B6A1EB-ECB7-473C-AF00-5FCA551E8121}"/>
    <cellStyle name="Percent 3 6 3 3 2" xfId="7314" xr:uid="{553FA978-EB51-4268-B3E4-FBA7938F4513}"/>
    <cellStyle name="Percent 3 6 3 3 2 2" xfId="7315" xr:uid="{D5D71865-C147-41C6-9A68-3E40E9BD2B98}"/>
    <cellStyle name="Percent 3 6 3 3 3" xfId="7316" xr:uid="{6C5639D3-60CC-48F9-AF82-0ED2B9208CB5}"/>
    <cellStyle name="Percent 3 6 3 3 3 2" xfId="7317" xr:uid="{0274F307-8BED-4A85-B20B-13B63ACD22BA}"/>
    <cellStyle name="Percent 3 6 3 3 4" xfId="7318" xr:uid="{E32CD525-E1BE-4476-B35A-2310392765E9}"/>
    <cellStyle name="Percent 3 6 3 4" xfId="7319" xr:uid="{99D8C38B-0217-4B7C-80F4-AF791C2A4FEA}"/>
    <cellStyle name="Percent 3 6 3 4 2" xfId="7320" xr:uid="{CCC01B3D-A737-4533-8AF2-ACCE66DA8E40}"/>
    <cellStyle name="Percent 3 6 3 4 2 2" xfId="7321" xr:uid="{079A0F7D-F899-4179-AF98-18B478ACC973}"/>
    <cellStyle name="Percent 3 6 3 4 3" xfId="7322" xr:uid="{9A3A8F1C-41BF-48CE-9692-9A6C898AEA4A}"/>
    <cellStyle name="Percent 3 6 3 4 3 2" xfId="7323" xr:uid="{25AC0C3A-BD85-4732-B742-A665C55ED19C}"/>
    <cellStyle name="Percent 3 6 3 4 4" xfId="7324" xr:uid="{A2D0E3C4-A6B6-457E-8FEB-9C7758882EF7}"/>
    <cellStyle name="Percent 3 6 3 5" xfId="7325" xr:uid="{A8C5D903-9381-4C79-ABF2-2524296C7364}"/>
    <cellStyle name="Percent 3 6 3 5 2" xfId="7326" xr:uid="{2F1205D3-FD51-4047-8200-961B3ED84F23}"/>
    <cellStyle name="Percent 3 6 3 5 2 2" xfId="7327" xr:uid="{33659654-965A-4BA8-BAC5-DADCE5C8A850}"/>
    <cellStyle name="Percent 3 6 3 5 3" xfId="7328" xr:uid="{150D9DB9-8920-494F-BC83-32FF1DD070C1}"/>
    <cellStyle name="Percent 3 6 3 5 3 2" xfId="7329" xr:uid="{86415C32-5CA2-43F3-B789-976B7A287740}"/>
    <cellStyle name="Percent 3 6 3 5 4" xfId="7330" xr:uid="{15EDFBD2-AC94-4D41-817D-67784341D16C}"/>
    <cellStyle name="Percent 3 6 3 5 4 2" xfId="7331" xr:uid="{DA29F9E4-09F0-4BE7-9388-154D77DE1C82}"/>
    <cellStyle name="Percent 3 6 3 5 5" xfId="7332" xr:uid="{71F4E80B-FEBB-4DFD-B7FE-774BBC304E84}"/>
    <cellStyle name="Percent 3 6 3 6" xfId="7333" xr:uid="{2C139EBD-6A35-4B68-ACC4-0136C78B39B5}"/>
    <cellStyle name="Percent 3 6 3 6 2" xfId="7334" xr:uid="{11A14AE2-91D9-466A-9C61-D2C424E6EEFE}"/>
    <cellStyle name="Percent 3 6 3 6 2 2" xfId="7335" xr:uid="{DC5A95BD-0609-4D8C-9C87-E820423835AA}"/>
    <cellStyle name="Percent 3 6 3 6 3" xfId="7336" xr:uid="{5F82F1C6-DB7A-46E3-A655-839A08084A2F}"/>
    <cellStyle name="Percent 3 6 3 6 3 2" xfId="7337" xr:uid="{085DA6ED-8673-4122-82E9-58E9F9C41CC9}"/>
    <cellStyle name="Percent 3 6 3 6 4" xfId="7338" xr:uid="{2759F3BA-CB01-4063-9B07-9FFD7AEB0DF7}"/>
    <cellStyle name="Percent 3 6 3 7" xfId="7339" xr:uid="{6FEEB4BD-2B0F-4F19-B7F4-DFDC1EE2EF3F}"/>
    <cellStyle name="Percent 3 6 3 7 2" xfId="7340" xr:uid="{CF8E3F09-0FF4-4D08-A8B6-46E7FC8B4AB3}"/>
    <cellStyle name="Percent 3 6 3 8" xfId="7341" xr:uid="{B107120C-91C5-4C65-B521-F1DFBBAAE443}"/>
    <cellStyle name="Percent 3 6 3 8 2" xfId="7342" xr:uid="{D120F45F-A11F-4C5A-A193-45BE7839BFC0}"/>
    <cellStyle name="Percent 3 6 3 9" xfId="7343" xr:uid="{87562504-29B4-4930-A7C3-EE17127BE071}"/>
    <cellStyle name="Percent 3 6 3 9 2" xfId="7344" xr:uid="{E84B2BEF-1042-4CFE-B154-285C5D5E72C4}"/>
    <cellStyle name="Percent 3 6 4" xfId="2919" xr:uid="{A5F99A00-08D3-4305-AAC9-2B2B71DA831B}"/>
    <cellStyle name="Percent 3 6 4 10" xfId="7346" xr:uid="{A5238C7C-EBF1-4AE8-9858-E3FF8FD3EE68}"/>
    <cellStyle name="Percent 3 6 4 11" xfId="7347" xr:uid="{010DEF81-C259-493F-BCB9-60AED335D327}"/>
    <cellStyle name="Percent 3 6 4 12" xfId="7345" xr:uid="{B5641831-6A53-4392-9BAB-0E137C416F2D}"/>
    <cellStyle name="Percent 3 6 4 2" xfId="7348" xr:uid="{E9B09CF3-6DD6-4733-BA3E-3866693CB175}"/>
    <cellStyle name="Percent 3 6 4 2 2" xfId="7349" xr:uid="{9979A7E1-612C-4429-9E09-457EA0DBFF98}"/>
    <cellStyle name="Percent 3 6 4 2 2 2" xfId="7350" xr:uid="{8C6BABDD-14A6-44B4-8E2B-04C62336E6DE}"/>
    <cellStyle name="Percent 3 6 4 2 3" xfId="7351" xr:uid="{0E402C53-1FD9-4195-BFCB-FAA470609C9F}"/>
    <cellStyle name="Percent 3 6 4 2 3 2" xfId="7352" xr:uid="{0A30FD88-44BB-4235-8EBE-944827F13CFB}"/>
    <cellStyle name="Percent 3 6 4 2 4" xfId="7353" xr:uid="{56F35ED4-1838-4D05-99E0-65785EB37B0F}"/>
    <cellStyle name="Percent 3 6 4 2 5" xfId="7354" xr:uid="{463399F3-7CE9-4B41-8D6B-0F1FBEC8BCD1}"/>
    <cellStyle name="Percent 3 6 4 3" xfId="7355" xr:uid="{00B3BDB2-C474-4AC0-AF0A-B97D59E5188C}"/>
    <cellStyle name="Percent 3 6 4 3 2" xfId="7356" xr:uid="{FBE8C33C-0098-4287-B5AE-AC88A44F180B}"/>
    <cellStyle name="Percent 3 6 4 3 2 2" xfId="7357" xr:uid="{DF6EB5D2-7ACC-4400-B8C7-C6012C94E715}"/>
    <cellStyle name="Percent 3 6 4 3 3" xfId="7358" xr:uid="{6FAD6FA7-11D4-4B56-84EE-B368B247F702}"/>
    <cellStyle name="Percent 3 6 4 3 3 2" xfId="7359" xr:uid="{CE7AA193-C4EC-4742-867C-F112393E7C40}"/>
    <cellStyle name="Percent 3 6 4 3 4" xfId="7360" xr:uid="{683461D2-5924-4E60-9365-5B0E3C266A13}"/>
    <cellStyle name="Percent 3 6 4 4" xfId="7361" xr:uid="{F0903DFB-A439-4735-99F1-3C7617407051}"/>
    <cellStyle name="Percent 3 6 4 4 2" xfId="7362" xr:uid="{54D5D508-ADBB-4E37-BD9A-8033AC08976A}"/>
    <cellStyle name="Percent 3 6 4 4 2 2" xfId="7363" xr:uid="{CB506F4B-47AA-43D5-9528-F24453BE05B1}"/>
    <cellStyle name="Percent 3 6 4 4 3" xfId="7364" xr:uid="{30497349-E455-47CA-A767-2B17B0F963D8}"/>
    <cellStyle name="Percent 3 6 4 4 3 2" xfId="7365" xr:uid="{20269FF9-4A78-40F6-8CEF-181E5D234AB9}"/>
    <cellStyle name="Percent 3 6 4 4 4" xfId="7366" xr:uid="{6BF7A2CC-2F5F-4751-9063-B1F42AE7CC51}"/>
    <cellStyle name="Percent 3 6 4 5" xfId="7367" xr:uid="{6A0215CA-23E6-44C1-9195-945E08E4AC34}"/>
    <cellStyle name="Percent 3 6 4 5 2" xfId="7368" xr:uid="{F9808C8B-EB1A-4D68-A9A5-F721C425B308}"/>
    <cellStyle name="Percent 3 6 4 5 2 2" xfId="7369" xr:uid="{DDFF0488-235F-4CC0-9A42-CE847C2219A3}"/>
    <cellStyle name="Percent 3 6 4 5 3" xfId="7370" xr:uid="{C81E6DBF-27A1-4C7E-BE3A-0E8896F2A7E5}"/>
    <cellStyle name="Percent 3 6 4 5 3 2" xfId="7371" xr:uid="{64744D67-4086-4044-9927-0D48F3B70256}"/>
    <cellStyle name="Percent 3 6 4 5 4" xfId="7372" xr:uid="{E942C74D-7274-4DD9-8D6C-647FAEEB18AD}"/>
    <cellStyle name="Percent 3 6 4 5 4 2" xfId="7373" xr:uid="{02BE594E-AD50-42D6-A7FA-36949845A467}"/>
    <cellStyle name="Percent 3 6 4 5 5" xfId="7374" xr:uid="{56A8E8C5-1E45-4E2E-AAA2-9643BA8F4867}"/>
    <cellStyle name="Percent 3 6 4 6" xfId="7375" xr:uid="{DA7B07D7-5F17-4507-8D8D-30B485E3BA8D}"/>
    <cellStyle name="Percent 3 6 4 6 2" xfId="7376" xr:uid="{60EF95B4-41D7-427C-A76F-628288084E34}"/>
    <cellStyle name="Percent 3 6 4 6 2 2" xfId="7377" xr:uid="{64D72396-008C-4713-A3F8-FF9981F78107}"/>
    <cellStyle name="Percent 3 6 4 6 3" xfId="7378" xr:uid="{B473278F-D746-4ADB-B843-AB8346DA6966}"/>
    <cellStyle name="Percent 3 6 4 6 3 2" xfId="7379" xr:uid="{22C9B307-B372-4A7F-9FE7-5FD8DA9C0B22}"/>
    <cellStyle name="Percent 3 6 4 6 4" xfId="7380" xr:uid="{3162154D-D48F-476E-B000-BAE8AB1849E9}"/>
    <cellStyle name="Percent 3 6 4 7" xfId="7381" xr:uid="{52A39268-802B-4699-9F39-3BEAAE732D22}"/>
    <cellStyle name="Percent 3 6 4 7 2" xfId="7382" xr:uid="{9CD00229-781E-4771-B670-F232003FF02C}"/>
    <cellStyle name="Percent 3 6 4 8" xfId="7383" xr:uid="{6FD2A401-8702-4791-9FA2-E46927C3007A}"/>
    <cellStyle name="Percent 3 6 4 8 2" xfId="7384" xr:uid="{C0AC3283-A046-457B-8A21-E72AB4430484}"/>
    <cellStyle name="Percent 3 6 4 9" xfId="7385" xr:uid="{DFA16A72-2052-4E2C-A391-6897DF8CE95A}"/>
    <cellStyle name="Percent 3 6 4 9 2" xfId="7386" xr:uid="{232CF9E1-EA26-48D1-A1A4-5D0FBA525C64}"/>
    <cellStyle name="Percent 3 6 5" xfId="2920" xr:uid="{9CC96BA0-BCDE-4230-83DB-4960CBB5D837}"/>
    <cellStyle name="Percent 3 6 5 10" xfId="7388" xr:uid="{79A38E96-3D74-463A-B1F4-6AB3414AAF18}"/>
    <cellStyle name="Percent 3 6 5 11" xfId="7389" xr:uid="{32052A85-A643-4AF0-BA01-1897F784BE89}"/>
    <cellStyle name="Percent 3 6 5 12" xfId="7387" xr:uid="{1ED3F6A3-E1F3-4914-BE8E-72D8B83A062D}"/>
    <cellStyle name="Percent 3 6 5 2" xfId="7390" xr:uid="{ECB1F39D-6595-49EF-B4BF-274DA57A7BF1}"/>
    <cellStyle name="Percent 3 6 5 2 2" xfId="7391" xr:uid="{AB708BE0-A7A3-4798-866D-1AB19391604F}"/>
    <cellStyle name="Percent 3 6 5 2 2 2" xfId="7392" xr:uid="{54287702-CB83-4458-918A-985476829AE9}"/>
    <cellStyle name="Percent 3 6 5 2 3" xfId="7393" xr:uid="{A26BD762-A12F-4BE8-85CA-68FEAC9F8255}"/>
    <cellStyle name="Percent 3 6 5 2 3 2" xfId="7394" xr:uid="{1544377E-F7F8-4ED0-B41A-BDDEE7F1BE52}"/>
    <cellStyle name="Percent 3 6 5 2 4" xfId="7395" xr:uid="{F3F41811-E7C9-47D6-8026-2D3A1E78F47F}"/>
    <cellStyle name="Percent 3 6 5 2 5" xfId="7396" xr:uid="{D3A4CC04-7BB8-4D6B-AE0F-157B6B7C7CCD}"/>
    <cellStyle name="Percent 3 6 5 3" xfId="7397" xr:uid="{D9BA2F17-5817-484A-AF73-5470C25E349B}"/>
    <cellStyle name="Percent 3 6 5 3 2" xfId="7398" xr:uid="{49D7DB39-6699-4ECF-8F58-20C48B2F3FA3}"/>
    <cellStyle name="Percent 3 6 5 3 2 2" xfId="7399" xr:uid="{112D5DAA-0656-42C6-816A-AD54A066B460}"/>
    <cellStyle name="Percent 3 6 5 3 3" xfId="7400" xr:uid="{ADE98739-1253-40BE-9058-F50BE09A8CB0}"/>
    <cellStyle name="Percent 3 6 5 3 3 2" xfId="7401" xr:uid="{16BAF57A-AC03-4B5C-B717-F4844D8A89B9}"/>
    <cellStyle name="Percent 3 6 5 3 4" xfId="7402" xr:uid="{D9BD50B9-AD3C-49B8-A881-9358350D5E52}"/>
    <cellStyle name="Percent 3 6 5 4" xfId="7403" xr:uid="{EFC37A44-E97F-4488-ABBE-C218BE6AEE32}"/>
    <cellStyle name="Percent 3 6 5 4 2" xfId="7404" xr:uid="{9BBEB777-154F-4238-8C47-BF84BAA92B4C}"/>
    <cellStyle name="Percent 3 6 5 4 2 2" xfId="7405" xr:uid="{A21FDC3E-53A2-448A-8C3C-AA4412BEBC09}"/>
    <cellStyle name="Percent 3 6 5 4 3" xfId="7406" xr:uid="{DD1053B3-BD03-4A6B-BCF3-AC073EA096C0}"/>
    <cellStyle name="Percent 3 6 5 4 3 2" xfId="7407" xr:uid="{AF46AEF1-34BA-41AA-ADCA-FF8745CC749C}"/>
    <cellStyle name="Percent 3 6 5 4 4" xfId="7408" xr:uid="{9CBC288E-0EE8-4710-A952-E44783CBD6DC}"/>
    <cellStyle name="Percent 3 6 5 5" xfId="7409" xr:uid="{D3A6E479-D4AA-4D09-8E02-D121CF613BEB}"/>
    <cellStyle name="Percent 3 6 5 5 2" xfId="7410" xr:uid="{9A05D1D7-5F63-4AE7-BD53-B4BC7D679F40}"/>
    <cellStyle name="Percent 3 6 5 5 2 2" xfId="7411" xr:uid="{7650C2D1-7FB2-4DE8-B323-72A777C76E66}"/>
    <cellStyle name="Percent 3 6 5 5 3" xfId="7412" xr:uid="{4B25036B-CA77-4553-BDB0-0A5175242F58}"/>
    <cellStyle name="Percent 3 6 5 5 3 2" xfId="7413" xr:uid="{975F36C6-8C7A-446A-81C6-A38CC8B011D9}"/>
    <cellStyle name="Percent 3 6 5 5 4" xfId="7414" xr:uid="{47180FA7-3AA7-4C54-8053-9A7F25EE8A02}"/>
    <cellStyle name="Percent 3 6 5 5 4 2" xfId="7415" xr:uid="{989B69BA-5B6F-461A-986D-20D7DFF2C650}"/>
    <cellStyle name="Percent 3 6 5 5 5" xfId="7416" xr:uid="{14B467BA-7543-4F7C-ABD5-A5E25372FA93}"/>
    <cellStyle name="Percent 3 6 5 6" xfId="7417" xr:uid="{FEA555AA-BF74-40AD-8284-80BE9CFB2890}"/>
    <cellStyle name="Percent 3 6 5 6 2" xfId="7418" xr:uid="{19CC7C04-B43E-4D7E-AFE6-913449371276}"/>
    <cellStyle name="Percent 3 6 5 6 2 2" xfId="7419" xr:uid="{3A24994C-DFB7-4FE7-84C9-DBBEBF9E1224}"/>
    <cellStyle name="Percent 3 6 5 6 3" xfId="7420" xr:uid="{A689F694-ED0B-49B7-8776-2D36C88100DF}"/>
    <cellStyle name="Percent 3 6 5 6 3 2" xfId="7421" xr:uid="{E604DEDA-9421-4D9D-B517-9F29D11CC991}"/>
    <cellStyle name="Percent 3 6 5 6 4" xfId="7422" xr:uid="{442AFE25-CE0B-4A02-82E9-15CA83F599D8}"/>
    <cellStyle name="Percent 3 6 5 7" xfId="7423" xr:uid="{CB228332-245D-497F-81E1-194CE80275EC}"/>
    <cellStyle name="Percent 3 6 5 7 2" xfId="7424" xr:uid="{B174BED0-7CF1-4393-896F-8CBD6A91F277}"/>
    <cellStyle name="Percent 3 6 5 8" xfId="7425" xr:uid="{2A090CF3-91E0-4C52-AA45-F08E65E2A365}"/>
    <cellStyle name="Percent 3 6 5 8 2" xfId="7426" xr:uid="{15BF890F-6A23-43AC-B403-215C35B70223}"/>
    <cellStyle name="Percent 3 6 5 9" xfId="7427" xr:uid="{257A7516-DD78-4A82-A439-94223D557435}"/>
    <cellStyle name="Percent 3 6 5 9 2" xfId="7428" xr:uid="{0B32F064-6376-4229-A16E-A86B6F6815F7}"/>
    <cellStyle name="Percent 3 6 6" xfId="2921" xr:uid="{475069BF-BE8F-4673-B8A7-FE8B61DE08BB}"/>
    <cellStyle name="Percent 3 6 6 10" xfId="7430" xr:uid="{D46CCC85-1470-4082-B68A-0998CB9F4999}"/>
    <cellStyle name="Percent 3 6 6 11" xfId="7431" xr:uid="{623E71C0-8396-4D74-83BE-B65E1DCC58C5}"/>
    <cellStyle name="Percent 3 6 6 12" xfId="7429" xr:uid="{C7784D4E-36AC-41CE-8E67-55E51A75BFC0}"/>
    <cellStyle name="Percent 3 6 6 2" xfId="7432" xr:uid="{AF02BA3E-7932-4C77-9C6F-CCDA58B0DA19}"/>
    <cellStyle name="Percent 3 6 6 2 2" xfId="7433" xr:uid="{5BD0022C-C186-478D-8134-9596EFE833C0}"/>
    <cellStyle name="Percent 3 6 6 2 2 2" xfId="7434" xr:uid="{854D6529-C726-498E-AA5B-AE9610363619}"/>
    <cellStyle name="Percent 3 6 6 2 3" xfId="7435" xr:uid="{7EB74B35-3454-4A88-BF8E-693F561C4168}"/>
    <cellStyle name="Percent 3 6 6 2 3 2" xfId="7436" xr:uid="{E6FF076E-1502-4CCB-B74D-EA36F090E9CD}"/>
    <cellStyle name="Percent 3 6 6 2 4" xfId="7437" xr:uid="{777428CE-A614-4FB2-8FFE-FBE290C36E6F}"/>
    <cellStyle name="Percent 3 6 6 2 5" xfId="7438" xr:uid="{8E0F9095-1D59-4724-A7FA-9F37BB63B1B8}"/>
    <cellStyle name="Percent 3 6 6 3" xfId="7439" xr:uid="{60817BFE-1EC7-4507-B2BD-7124B9B6D164}"/>
    <cellStyle name="Percent 3 6 6 3 2" xfId="7440" xr:uid="{8AA14C3C-6082-47B7-B5D5-F0279487620F}"/>
    <cellStyle name="Percent 3 6 6 3 2 2" xfId="7441" xr:uid="{5C6EF148-B56E-42AC-94A5-656B2C20BA23}"/>
    <cellStyle name="Percent 3 6 6 3 3" xfId="7442" xr:uid="{3523B1E2-DB6E-4F10-A78A-0A70B39F96A1}"/>
    <cellStyle name="Percent 3 6 6 3 3 2" xfId="7443" xr:uid="{E8CDEB85-AFE6-40D3-BACA-AF91884FD2FB}"/>
    <cellStyle name="Percent 3 6 6 3 4" xfId="7444" xr:uid="{5E758A61-9F9C-441B-8DE1-81BBD65CA3CB}"/>
    <cellStyle name="Percent 3 6 6 4" xfId="7445" xr:uid="{6193E444-F9CF-4BE7-AEEF-A6E6B085C5EA}"/>
    <cellStyle name="Percent 3 6 6 4 2" xfId="7446" xr:uid="{3D972C00-9680-4879-97F1-33D15DC9BDE4}"/>
    <cellStyle name="Percent 3 6 6 4 2 2" xfId="7447" xr:uid="{333E7CDD-141C-4AA8-A5A4-A7FDA135B16B}"/>
    <cellStyle name="Percent 3 6 6 4 3" xfId="7448" xr:uid="{E5BD3CB7-9855-4996-AB40-98D0C69959EE}"/>
    <cellStyle name="Percent 3 6 6 4 3 2" xfId="7449" xr:uid="{794CA133-F4D7-4C2B-8315-C13BC94BF6DA}"/>
    <cellStyle name="Percent 3 6 6 4 4" xfId="7450" xr:uid="{2DB491DA-70EA-46F0-B2F4-85913AC6F55B}"/>
    <cellStyle name="Percent 3 6 6 5" xfId="7451" xr:uid="{81FB3E88-2DCE-4438-88F2-9A52E7465EBA}"/>
    <cellStyle name="Percent 3 6 6 5 2" xfId="7452" xr:uid="{635A8095-53AD-4A06-91A4-7540A0E59390}"/>
    <cellStyle name="Percent 3 6 6 5 2 2" xfId="7453" xr:uid="{2B869802-903E-4CFF-B807-43A4B00C8C5F}"/>
    <cellStyle name="Percent 3 6 6 5 3" xfId="7454" xr:uid="{A2CB856B-3074-4104-A32C-518D870D7D41}"/>
    <cellStyle name="Percent 3 6 6 5 3 2" xfId="7455" xr:uid="{7927A4FD-9FCC-4C85-9E44-9913EDAA6F52}"/>
    <cellStyle name="Percent 3 6 6 5 4" xfId="7456" xr:uid="{D7B79429-BBF8-4A95-951F-0C4C7F4B374F}"/>
    <cellStyle name="Percent 3 6 6 5 4 2" xfId="7457" xr:uid="{BD1ED0A4-1B3E-4992-8118-05268B85242A}"/>
    <cellStyle name="Percent 3 6 6 5 5" xfId="7458" xr:uid="{515F42E5-D4ED-4FBC-9DA8-FE18F7C86C3E}"/>
    <cellStyle name="Percent 3 6 6 6" xfId="7459" xr:uid="{892B4305-76CA-4D43-8BD3-9B9988E8C6BD}"/>
    <cellStyle name="Percent 3 6 6 6 2" xfId="7460" xr:uid="{4E81726C-3F45-4F55-8074-2AC5FF2A2580}"/>
    <cellStyle name="Percent 3 6 6 6 2 2" xfId="7461" xr:uid="{21366C70-1256-43D8-986B-6C3661CE684E}"/>
    <cellStyle name="Percent 3 6 6 6 3" xfId="7462" xr:uid="{88070553-2595-4249-9145-226CF11570D5}"/>
    <cellStyle name="Percent 3 6 6 6 3 2" xfId="7463" xr:uid="{2B76E3CE-AC36-47C7-A7D8-9D95D92C794E}"/>
    <cellStyle name="Percent 3 6 6 6 4" xfId="7464" xr:uid="{83115143-35F6-485D-B2ED-87452EAF77F0}"/>
    <cellStyle name="Percent 3 6 6 7" xfId="7465" xr:uid="{4FA4239D-E28F-4BAC-8BFE-79D32C7A2FA3}"/>
    <cellStyle name="Percent 3 6 6 7 2" xfId="7466" xr:uid="{9614BBFE-8EB2-40D4-AE3B-981D2B8D1E02}"/>
    <cellStyle name="Percent 3 6 6 8" xfId="7467" xr:uid="{7AAC7E33-0CAC-46A5-9F79-AB5F807AF901}"/>
    <cellStyle name="Percent 3 6 6 8 2" xfId="7468" xr:uid="{0CEE3331-1DC8-4BFE-AAD7-9CB07D6F44F0}"/>
    <cellStyle name="Percent 3 6 6 9" xfId="7469" xr:uid="{F6F57AC2-2789-4C37-BC56-BD8D0374F3D4}"/>
    <cellStyle name="Percent 3 6 6 9 2" xfId="7470" xr:uid="{025B982B-7644-4286-A94B-262D68AAC621}"/>
    <cellStyle name="Percent 3 6 7" xfId="2922" xr:uid="{E6588F5F-9215-4AE5-85B6-734609F536AE}"/>
    <cellStyle name="Percent 3 6 7 10" xfId="7472" xr:uid="{C1C192E4-18AD-41AE-A34F-2037EADDD149}"/>
    <cellStyle name="Percent 3 6 7 11" xfId="7473" xr:uid="{50A5D390-DB8C-4905-A7FD-4B14613B6E1E}"/>
    <cellStyle name="Percent 3 6 7 12" xfId="7471" xr:uid="{79C9849B-794D-47A0-A60F-8FCDA18AF6E4}"/>
    <cellStyle name="Percent 3 6 7 2" xfId="7474" xr:uid="{D8346085-E7AA-44FD-A8C8-0CDD2E5158AD}"/>
    <cellStyle name="Percent 3 6 7 2 2" xfId="7475" xr:uid="{5DD907B8-85C8-4860-AF5F-B733AF1BCEC3}"/>
    <cellStyle name="Percent 3 6 7 2 2 2" xfId="7476" xr:uid="{3858D7A0-EB07-49BE-AD20-BCA302336182}"/>
    <cellStyle name="Percent 3 6 7 2 3" xfId="7477" xr:uid="{C872E343-A19C-4A7A-9BB4-7CD61A9C1F39}"/>
    <cellStyle name="Percent 3 6 7 2 3 2" xfId="7478" xr:uid="{6004675B-99F2-42A3-91DE-06D70C32DD30}"/>
    <cellStyle name="Percent 3 6 7 2 4" xfId="7479" xr:uid="{701B6C2D-77B6-4761-9387-8C610FBAF759}"/>
    <cellStyle name="Percent 3 6 7 2 5" xfId="7480" xr:uid="{06BDBCC2-74EF-4B4D-A007-9EDF541F3A73}"/>
    <cellStyle name="Percent 3 6 7 3" xfId="7481" xr:uid="{6C1802C9-0F18-42FE-90D5-EDB6A0A9C85F}"/>
    <cellStyle name="Percent 3 6 7 3 2" xfId="7482" xr:uid="{EDA9DADE-043D-4241-9ED7-ABADBF1777F4}"/>
    <cellStyle name="Percent 3 6 7 3 2 2" xfId="7483" xr:uid="{D8852A2D-A1C6-47CF-BAE5-0C0CCA593C03}"/>
    <cellStyle name="Percent 3 6 7 3 3" xfId="7484" xr:uid="{FF95CE05-E386-4C7F-9F9E-584EC0283574}"/>
    <cellStyle name="Percent 3 6 7 3 3 2" xfId="7485" xr:uid="{490545A0-DA80-4CCD-A019-075302090573}"/>
    <cellStyle name="Percent 3 6 7 3 4" xfId="7486" xr:uid="{3D04C07F-2EA0-4A97-8315-FFC1EC5CCF30}"/>
    <cellStyle name="Percent 3 6 7 4" xfId="7487" xr:uid="{7BA24471-631D-48A4-83CF-3C0164E4D63B}"/>
    <cellStyle name="Percent 3 6 7 4 2" xfId="7488" xr:uid="{57436A2B-42D4-4321-8679-D71B45703FB6}"/>
    <cellStyle name="Percent 3 6 7 4 2 2" xfId="7489" xr:uid="{56C3E800-5AB7-42F6-8311-5F13311EF25E}"/>
    <cellStyle name="Percent 3 6 7 4 3" xfId="7490" xr:uid="{E17FD969-9DA6-4325-BEA6-965BDEC04BD1}"/>
    <cellStyle name="Percent 3 6 7 4 3 2" xfId="7491" xr:uid="{B3D83A38-7982-43D7-A6A5-1FCDE3D5805C}"/>
    <cellStyle name="Percent 3 6 7 4 4" xfId="7492" xr:uid="{B925485F-1B53-4695-8FEF-3077C6715DAB}"/>
    <cellStyle name="Percent 3 6 7 5" xfId="7493" xr:uid="{9F80F97B-F338-4238-9A13-78005526BB99}"/>
    <cellStyle name="Percent 3 6 7 5 2" xfId="7494" xr:uid="{FA766065-9471-4104-A5FD-B967A6870F79}"/>
    <cellStyle name="Percent 3 6 7 5 2 2" xfId="7495" xr:uid="{B91151BA-FE15-4D3D-9DB4-A1AF0D308841}"/>
    <cellStyle name="Percent 3 6 7 5 3" xfId="7496" xr:uid="{CBC4436F-E298-4F94-80BF-B1FF63E790AB}"/>
    <cellStyle name="Percent 3 6 7 5 3 2" xfId="7497" xr:uid="{313AC5E2-929A-44C8-804F-2DC7468E3AD3}"/>
    <cellStyle name="Percent 3 6 7 5 4" xfId="7498" xr:uid="{E4205546-DF43-4EB0-AC4C-51E723FA0325}"/>
    <cellStyle name="Percent 3 6 7 5 4 2" xfId="7499" xr:uid="{4AC4BBEC-4908-4A73-9A0F-169D54A89A04}"/>
    <cellStyle name="Percent 3 6 7 5 5" xfId="7500" xr:uid="{9A819331-AAE9-4972-A758-F8662E521F1F}"/>
    <cellStyle name="Percent 3 6 7 6" xfId="7501" xr:uid="{46C22431-02BC-4BD9-A8B6-003B48827538}"/>
    <cellStyle name="Percent 3 6 7 6 2" xfId="7502" xr:uid="{52492710-ED70-42A7-810F-5AEF6F4790E7}"/>
    <cellStyle name="Percent 3 6 7 6 2 2" xfId="7503" xr:uid="{E3071889-0D77-479C-94DD-4F6AF70C3003}"/>
    <cellStyle name="Percent 3 6 7 6 3" xfId="7504" xr:uid="{E2F2BC28-A0C0-440F-917F-C0FDF551F991}"/>
    <cellStyle name="Percent 3 6 7 6 3 2" xfId="7505" xr:uid="{EB8C217C-F409-4C7E-8347-B0B8A776174B}"/>
    <cellStyle name="Percent 3 6 7 6 4" xfId="7506" xr:uid="{59006F05-6A86-4C0D-B2D4-5E09D525D33B}"/>
    <cellStyle name="Percent 3 6 7 7" xfId="7507" xr:uid="{D2866391-8583-4DA0-991E-96E4665F0482}"/>
    <cellStyle name="Percent 3 6 7 7 2" xfId="7508" xr:uid="{80806A90-35AE-4AB0-8235-EAECD8B6A6B6}"/>
    <cellStyle name="Percent 3 6 7 8" xfId="7509" xr:uid="{8D96ED96-ABC4-423D-B814-A2D40D42B757}"/>
    <cellStyle name="Percent 3 6 7 8 2" xfId="7510" xr:uid="{4382FE08-2C8A-4099-923C-C96DA56D76ED}"/>
    <cellStyle name="Percent 3 6 7 9" xfId="7511" xr:uid="{64819113-5689-4911-886D-7AB04B637200}"/>
    <cellStyle name="Percent 3 6 7 9 2" xfId="7512" xr:uid="{3C2EF7DE-68F9-478F-9529-53C5D22505D9}"/>
    <cellStyle name="Percent 3 6 8" xfId="2923" xr:uid="{5A74FA38-1262-43B9-A942-8D15C3E8EB3C}"/>
    <cellStyle name="Percent 3 6 8 10" xfId="7514" xr:uid="{6A22A993-6903-4EEB-B5B8-9ADA34809D92}"/>
    <cellStyle name="Percent 3 6 8 11" xfId="7515" xr:uid="{4CE75EBC-CC5C-4153-BE8C-94EBD4CECF8A}"/>
    <cellStyle name="Percent 3 6 8 12" xfId="7513" xr:uid="{BBF1E9F1-3D58-48EA-8EFD-9E345D75211E}"/>
    <cellStyle name="Percent 3 6 8 2" xfId="7516" xr:uid="{508DC88C-2EDE-4942-AA97-29BC93AE427D}"/>
    <cellStyle name="Percent 3 6 8 2 2" xfId="7517" xr:uid="{400CFF88-1B5A-4A3C-910F-BF4327568E15}"/>
    <cellStyle name="Percent 3 6 8 2 2 2" xfId="7518" xr:uid="{0F396143-C7DF-427E-A2B5-3D9DFFC5AA1F}"/>
    <cellStyle name="Percent 3 6 8 2 3" xfId="7519" xr:uid="{2C7F47F5-10D5-4D8E-AC74-9E2EEB685168}"/>
    <cellStyle name="Percent 3 6 8 2 3 2" xfId="7520" xr:uid="{FB1C6B2A-286C-4B72-B390-37600D0ECF22}"/>
    <cellStyle name="Percent 3 6 8 2 4" xfId="7521" xr:uid="{0491E480-82D8-4CC3-8B7A-95ECD117BE87}"/>
    <cellStyle name="Percent 3 6 8 2 5" xfId="7522" xr:uid="{4BEB9630-F51F-46B5-97F1-203B19B66573}"/>
    <cellStyle name="Percent 3 6 8 3" xfId="7523" xr:uid="{77170602-5B77-40A8-ADA7-E0AE265E08FE}"/>
    <cellStyle name="Percent 3 6 8 3 2" xfId="7524" xr:uid="{3FE2FA2D-A155-4A46-95EB-C0524178AD26}"/>
    <cellStyle name="Percent 3 6 8 3 2 2" xfId="7525" xr:uid="{385131E7-E308-4621-B7FF-3C308959DEEB}"/>
    <cellStyle name="Percent 3 6 8 3 3" xfId="7526" xr:uid="{2E38FCA9-CEDE-4E33-8D1E-FC24F4EB5D81}"/>
    <cellStyle name="Percent 3 6 8 3 3 2" xfId="7527" xr:uid="{53E7B2E2-F519-4EEB-B55E-125063E1B84D}"/>
    <cellStyle name="Percent 3 6 8 3 4" xfId="7528" xr:uid="{82022771-2C2D-4E59-AC66-B767D5823E9D}"/>
    <cellStyle name="Percent 3 6 8 4" xfId="7529" xr:uid="{9C65C151-EE74-4B9B-B7F9-B3A2CCD3D5F1}"/>
    <cellStyle name="Percent 3 6 8 4 2" xfId="7530" xr:uid="{B0917FF3-E62F-4AEE-9768-372A5B6063D7}"/>
    <cellStyle name="Percent 3 6 8 4 2 2" xfId="7531" xr:uid="{3441A83A-554F-44AA-9A4F-BA5B48202ECB}"/>
    <cellStyle name="Percent 3 6 8 4 3" xfId="7532" xr:uid="{EEA32FCC-8FE3-4410-8771-51EC6A1B71CD}"/>
    <cellStyle name="Percent 3 6 8 4 3 2" xfId="7533" xr:uid="{E4CBC9C5-1EA8-458D-A566-C1284F1AE6E4}"/>
    <cellStyle name="Percent 3 6 8 4 4" xfId="7534" xr:uid="{83A6BDED-E3F8-4462-BA76-E12D7BCE5EDC}"/>
    <cellStyle name="Percent 3 6 8 5" xfId="7535" xr:uid="{407A7168-0736-4818-8BC8-6A62D1CAE525}"/>
    <cellStyle name="Percent 3 6 8 5 2" xfId="7536" xr:uid="{1EC1C668-5718-4306-9857-566C59395E6A}"/>
    <cellStyle name="Percent 3 6 8 5 2 2" xfId="7537" xr:uid="{4A35B35B-9567-4F8B-B96A-F7CACC1E408B}"/>
    <cellStyle name="Percent 3 6 8 5 3" xfId="7538" xr:uid="{704F853F-66AC-49D2-A313-BFE9C39967FD}"/>
    <cellStyle name="Percent 3 6 8 5 3 2" xfId="7539" xr:uid="{870E3D1E-88EC-4B26-988E-D8282F5A9C1D}"/>
    <cellStyle name="Percent 3 6 8 5 4" xfId="7540" xr:uid="{DEE5FFBC-C646-4FC7-A99A-0623F451414F}"/>
    <cellStyle name="Percent 3 6 8 5 4 2" xfId="7541" xr:uid="{FF66F3D6-EC12-4AC3-B7D0-3CA697E32552}"/>
    <cellStyle name="Percent 3 6 8 5 5" xfId="7542" xr:uid="{5AE997D2-69DB-43FC-8C87-CF13FB7E029B}"/>
    <cellStyle name="Percent 3 6 8 6" xfId="7543" xr:uid="{D6865F19-BFF6-499F-BBFE-A9C683547F39}"/>
    <cellStyle name="Percent 3 6 8 6 2" xfId="7544" xr:uid="{EBC90F36-B80D-419C-9EFF-4C755295652F}"/>
    <cellStyle name="Percent 3 6 8 6 2 2" xfId="7545" xr:uid="{C1D408BC-A797-4CDE-BE8D-9548EC849920}"/>
    <cellStyle name="Percent 3 6 8 6 3" xfId="7546" xr:uid="{8BC3A2F4-CC1E-44A4-BB6B-D09BD0FF62F9}"/>
    <cellStyle name="Percent 3 6 8 6 3 2" xfId="7547" xr:uid="{6ECFFC26-24C1-4EDC-B3A7-E8A69F9EF089}"/>
    <cellStyle name="Percent 3 6 8 6 4" xfId="7548" xr:uid="{806E7EE1-144F-44F6-977B-7FD7E699699E}"/>
    <cellStyle name="Percent 3 6 8 7" xfId="7549" xr:uid="{456934A3-90B5-408E-84A7-2CF433FDEC24}"/>
    <cellStyle name="Percent 3 6 8 7 2" xfId="7550" xr:uid="{B986EAE0-A502-46E3-A41A-8D54742A8107}"/>
    <cellStyle name="Percent 3 6 8 8" xfId="7551" xr:uid="{2A1AB104-120D-48F1-98E8-58DD12DA96B6}"/>
    <cellStyle name="Percent 3 6 8 8 2" xfId="7552" xr:uid="{DE685E83-CA7A-4C7C-8569-9CCF6802101A}"/>
    <cellStyle name="Percent 3 6 8 9" xfId="7553" xr:uid="{997D9A08-D9FE-4D8C-BB5F-59A61967583B}"/>
    <cellStyle name="Percent 3 6 8 9 2" xfId="7554" xr:uid="{DE9DA876-52A6-4532-9673-C0A5AAB1E5A9}"/>
    <cellStyle name="Percent 3 6 9" xfId="2924" xr:uid="{9F8494F5-DB08-4AD2-809F-AB422936C97C}"/>
    <cellStyle name="Percent 3 6 9 10" xfId="7556" xr:uid="{A7412BDC-55A1-49AA-83A7-BEDA8296A692}"/>
    <cellStyle name="Percent 3 6 9 11" xfId="7557" xr:uid="{E4D5BF06-9B8E-4555-9414-78ECDD36343C}"/>
    <cellStyle name="Percent 3 6 9 12" xfId="7555" xr:uid="{0A4ACD51-1569-4DA4-A16C-C94CDCD37F04}"/>
    <cellStyle name="Percent 3 6 9 2" xfId="7558" xr:uid="{2A723D96-57C6-4955-A5FC-3CF657019277}"/>
    <cellStyle name="Percent 3 6 9 2 2" xfId="7559" xr:uid="{F3B49827-0351-45B6-98DB-19DD5739A8DE}"/>
    <cellStyle name="Percent 3 6 9 2 2 2" xfId="7560" xr:uid="{0D2AC7A4-D920-4568-A86D-F1EB64F8A215}"/>
    <cellStyle name="Percent 3 6 9 2 3" xfId="7561" xr:uid="{60B3A6A8-7DFB-43B8-A271-ACD9AB684D85}"/>
    <cellStyle name="Percent 3 6 9 2 3 2" xfId="7562" xr:uid="{FB625E4A-7B67-42FF-8FFB-D3EB234B3B7D}"/>
    <cellStyle name="Percent 3 6 9 2 4" xfId="7563" xr:uid="{85162880-04BD-4F65-84F8-76835933A33D}"/>
    <cellStyle name="Percent 3 6 9 2 5" xfId="7564" xr:uid="{E5090ADE-1A71-4A97-A63A-4FF663762408}"/>
    <cellStyle name="Percent 3 6 9 3" xfId="7565" xr:uid="{54F10761-4D7E-4DCA-825E-2CC5AA6B62FA}"/>
    <cellStyle name="Percent 3 6 9 3 2" xfId="7566" xr:uid="{2B993A78-2BEA-4812-97D8-12D958D3A64B}"/>
    <cellStyle name="Percent 3 6 9 3 2 2" xfId="7567" xr:uid="{896CE90A-C13C-494C-AF64-EA9EF0ACB89E}"/>
    <cellStyle name="Percent 3 6 9 3 3" xfId="7568" xr:uid="{292C9770-B7F7-436C-A5E7-D7684E1513BE}"/>
    <cellStyle name="Percent 3 6 9 3 3 2" xfId="7569" xr:uid="{A392E3AA-60D2-49D7-A2BD-A6E6DFB61BF7}"/>
    <cellStyle name="Percent 3 6 9 3 4" xfId="7570" xr:uid="{5D47BE96-FB13-48D5-B02D-FF25632ED384}"/>
    <cellStyle name="Percent 3 6 9 4" xfId="7571" xr:uid="{0987C487-285E-4EBF-BF8F-0DAB5F3A7B1E}"/>
    <cellStyle name="Percent 3 6 9 4 2" xfId="7572" xr:uid="{5B7C0533-CFDF-46CD-909A-11B08BE4598E}"/>
    <cellStyle name="Percent 3 6 9 4 2 2" xfId="7573" xr:uid="{A1E5BCC8-ED5A-4133-BD07-4E3BB574EBF8}"/>
    <cellStyle name="Percent 3 6 9 4 3" xfId="7574" xr:uid="{5B9A8715-CCF2-4EAE-9DD1-3FE2FDD903B1}"/>
    <cellStyle name="Percent 3 6 9 4 3 2" xfId="7575" xr:uid="{B7D3763A-360F-4321-A6F5-DF68A20947D5}"/>
    <cellStyle name="Percent 3 6 9 4 4" xfId="7576" xr:uid="{6AAEB809-0416-4806-8E9E-B41A82FE6BC0}"/>
    <cellStyle name="Percent 3 6 9 5" xfId="7577" xr:uid="{8B60E481-6A3C-428F-A19E-BA86E63198E3}"/>
    <cellStyle name="Percent 3 6 9 5 2" xfId="7578" xr:uid="{0D2E7DBB-BF02-4C43-AEF4-07BFC1EE7FA0}"/>
    <cellStyle name="Percent 3 6 9 5 2 2" xfId="7579" xr:uid="{F33BC740-689F-4B7B-B1BB-2BAB0F437F9F}"/>
    <cellStyle name="Percent 3 6 9 5 3" xfId="7580" xr:uid="{952960CB-3750-40FF-AC7F-1858270FE97C}"/>
    <cellStyle name="Percent 3 6 9 5 3 2" xfId="7581" xr:uid="{0A4DF2D9-C3C2-4755-80AD-F9EE49C3BAB4}"/>
    <cellStyle name="Percent 3 6 9 5 4" xfId="7582" xr:uid="{5C48D7ED-CFBF-49C9-9F13-9AC50F94557E}"/>
    <cellStyle name="Percent 3 6 9 5 4 2" xfId="7583" xr:uid="{A0EFBCB0-5C22-4F47-8F09-6C9EC318B6C8}"/>
    <cellStyle name="Percent 3 6 9 5 5" xfId="7584" xr:uid="{AE1CD7CD-0ED7-4F4B-BEDB-8471F1E220C1}"/>
    <cellStyle name="Percent 3 6 9 6" xfId="7585" xr:uid="{19C006AC-E493-4DD3-9516-0A2E777AA5E2}"/>
    <cellStyle name="Percent 3 6 9 6 2" xfId="7586" xr:uid="{B8E82BD4-E6F0-4272-AF9C-43267C27B90D}"/>
    <cellStyle name="Percent 3 6 9 6 2 2" xfId="7587" xr:uid="{39857624-51EB-48AA-B079-B2DF3C3CA6AC}"/>
    <cellStyle name="Percent 3 6 9 6 3" xfId="7588" xr:uid="{8661A23C-00AA-4A51-BEDA-81025DC4F1BD}"/>
    <cellStyle name="Percent 3 6 9 6 3 2" xfId="7589" xr:uid="{4E1C6EBE-1315-4491-A377-6EAC313819CA}"/>
    <cellStyle name="Percent 3 6 9 6 4" xfId="7590" xr:uid="{B7A06437-B922-42A9-95F4-BDD0D6466694}"/>
    <cellStyle name="Percent 3 6 9 7" xfId="7591" xr:uid="{AEB06923-5151-4741-B896-94AEC9E9EB93}"/>
    <cellStyle name="Percent 3 6 9 7 2" xfId="7592" xr:uid="{79F9F2E9-03C2-480F-A55C-47F1C0E15005}"/>
    <cellStyle name="Percent 3 6 9 8" xfId="7593" xr:uid="{DD5005DA-31C2-4DA6-A216-68AC3A97DBB1}"/>
    <cellStyle name="Percent 3 6 9 8 2" xfId="7594" xr:uid="{53219954-F6BA-47E8-94C8-266510DA996C}"/>
    <cellStyle name="Percent 3 6 9 9" xfId="7595" xr:uid="{AE3179D1-8DFC-4688-8C9C-7EC5D53BD0FE}"/>
    <cellStyle name="Percent 3 6 9 9 2" xfId="7596" xr:uid="{F6016A95-A5C6-44E5-81F2-32C0D4212787}"/>
    <cellStyle name="Percent 3 7" xfId="287" xr:uid="{691DE59F-34CB-44F9-8D9C-3A3CB2640892}"/>
    <cellStyle name="Percent 3 7 10" xfId="2925" xr:uid="{24985C7A-300D-4031-BECF-FCD311FB5117}"/>
    <cellStyle name="Percent 3 7 10 10" xfId="7599" xr:uid="{A7D881FE-DEAD-48E7-A169-A55226574DA6}"/>
    <cellStyle name="Percent 3 7 10 11" xfId="7600" xr:uid="{72508D15-68D5-44A0-8050-89485CC06E87}"/>
    <cellStyle name="Percent 3 7 10 12" xfId="7598" xr:uid="{77EC658E-3889-4E3E-9B62-60D2919BD95E}"/>
    <cellStyle name="Percent 3 7 10 2" xfId="7601" xr:uid="{C0613B08-FB40-43C8-A6AA-1699CFD12988}"/>
    <cellStyle name="Percent 3 7 10 2 2" xfId="7602" xr:uid="{619A475C-0E0D-431F-B35B-FFCB28F3D41D}"/>
    <cellStyle name="Percent 3 7 10 2 2 2" xfId="7603" xr:uid="{EA6178F7-EC96-44BD-8BF1-5E5EA4D163BA}"/>
    <cellStyle name="Percent 3 7 10 2 3" xfId="7604" xr:uid="{9FBD01A3-16F3-4E59-AFE7-0804A1C028D3}"/>
    <cellStyle name="Percent 3 7 10 2 3 2" xfId="7605" xr:uid="{B3B350AD-C168-489F-B460-0512826C008F}"/>
    <cellStyle name="Percent 3 7 10 2 4" xfId="7606" xr:uid="{4E412B18-2267-4929-9187-46017A504A03}"/>
    <cellStyle name="Percent 3 7 10 2 5" xfId="7607" xr:uid="{F4AFDA2C-730A-4091-96D6-B9F88E6D9CFE}"/>
    <cellStyle name="Percent 3 7 10 3" xfId="7608" xr:uid="{76A4747D-C9FE-4785-8A05-F8A33F051808}"/>
    <cellStyle name="Percent 3 7 10 3 2" xfId="7609" xr:uid="{98BD91AC-0A5B-4BEF-A1A3-F0E1E594D40F}"/>
    <cellStyle name="Percent 3 7 10 3 2 2" xfId="7610" xr:uid="{EAAA49E7-1DB7-4F04-92CF-95A5A1D213E9}"/>
    <cellStyle name="Percent 3 7 10 3 3" xfId="7611" xr:uid="{93221CD8-5507-4C50-A2DD-39B1E8C0B628}"/>
    <cellStyle name="Percent 3 7 10 3 3 2" xfId="7612" xr:uid="{0CC606DD-FFFB-4038-9AD3-98434E34D5F9}"/>
    <cellStyle name="Percent 3 7 10 3 4" xfId="7613" xr:uid="{013125A9-3F35-466C-9D9E-6794B9D98D20}"/>
    <cellStyle name="Percent 3 7 10 4" xfId="7614" xr:uid="{E4887B27-573E-4DF5-99E7-A242218690D2}"/>
    <cellStyle name="Percent 3 7 10 4 2" xfId="7615" xr:uid="{70DEB3E3-B3BF-488B-9270-7138131A683C}"/>
    <cellStyle name="Percent 3 7 10 4 2 2" xfId="7616" xr:uid="{BD8CC37F-074F-4BA4-B09F-26B735BC4AE7}"/>
    <cellStyle name="Percent 3 7 10 4 3" xfId="7617" xr:uid="{352507B4-3335-4324-A579-D04CEFC2159A}"/>
    <cellStyle name="Percent 3 7 10 4 3 2" xfId="7618" xr:uid="{83B7FCA9-6137-4ED5-B1B6-92D0FD507011}"/>
    <cellStyle name="Percent 3 7 10 4 4" xfId="7619" xr:uid="{5428C2B6-EF6E-4177-813F-603173AD5C58}"/>
    <cellStyle name="Percent 3 7 10 5" xfId="7620" xr:uid="{916E4FE6-F701-4343-AD64-CDD1E0D1B9E0}"/>
    <cellStyle name="Percent 3 7 10 5 2" xfId="7621" xr:uid="{FF72A5E0-284D-41DF-8EFF-5F56F2ABFCDA}"/>
    <cellStyle name="Percent 3 7 10 5 2 2" xfId="7622" xr:uid="{6CD147BA-1839-4014-997A-3F40FC535A67}"/>
    <cellStyle name="Percent 3 7 10 5 3" xfId="7623" xr:uid="{C3470BE7-BACC-48A0-ACC6-80CCB39BD58B}"/>
    <cellStyle name="Percent 3 7 10 5 3 2" xfId="7624" xr:uid="{CB67370B-9012-4939-992D-B8D6B40F4D21}"/>
    <cellStyle name="Percent 3 7 10 5 4" xfId="7625" xr:uid="{C4D00DA4-B84D-4637-8F05-2B733A117A54}"/>
    <cellStyle name="Percent 3 7 10 5 4 2" xfId="7626" xr:uid="{6A932C9D-BB56-46E6-806E-C35D9D276A43}"/>
    <cellStyle name="Percent 3 7 10 5 5" xfId="7627" xr:uid="{C20776D6-7FEE-411B-A297-738044C0FEF4}"/>
    <cellStyle name="Percent 3 7 10 6" xfId="7628" xr:uid="{5BBD2167-CFC8-494E-8276-678814DEA5F4}"/>
    <cellStyle name="Percent 3 7 10 6 2" xfId="7629" xr:uid="{54F65B79-773D-4C06-9FE5-3011680B2A3F}"/>
    <cellStyle name="Percent 3 7 10 6 2 2" xfId="7630" xr:uid="{C61DAD23-63E8-4219-8438-736905404FC0}"/>
    <cellStyle name="Percent 3 7 10 6 3" xfId="7631" xr:uid="{F8AA383A-2D56-4592-AF23-5499626D2CA2}"/>
    <cellStyle name="Percent 3 7 10 6 3 2" xfId="7632" xr:uid="{ACA2FD2F-A2F0-4CBF-BE82-2F8CE3EDBF72}"/>
    <cellStyle name="Percent 3 7 10 6 4" xfId="7633" xr:uid="{E879944F-438B-4DD2-9761-0223BBFF56D4}"/>
    <cellStyle name="Percent 3 7 10 7" xfId="7634" xr:uid="{053A5AB6-7E5C-4C94-B0B9-5E1A690FEC53}"/>
    <cellStyle name="Percent 3 7 10 7 2" xfId="7635" xr:uid="{3CD2D668-D1DF-4E44-91E6-F016EEE847CE}"/>
    <cellStyle name="Percent 3 7 10 8" xfId="7636" xr:uid="{E6E7F8B8-67D3-4CBA-9103-FA31D05372F9}"/>
    <cellStyle name="Percent 3 7 10 8 2" xfId="7637" xr:uid="{610C8DC9-51C0-4B21-887A-BF042B8B6BA8}"/>
    <cellStyle name="Percent 3 7 10 9" xfId="7638" xr:uid="{8DCFE568-931F-4C75-AC04-BC120E969C66}"/>
    <cellStyle name="Percent 3 7 10 9 2" xfId="7639" xr:uid="{A471D980-BA73-4F62-81F9-C798830CC2B7}"/>
    <cellStyle name="Percent 3 7 11" xfId="2926" xr:uid="{16409ADD-1B7A-4724-B8A8-4E18950056CA}"/>
    <cellStyle name="Percent 3 7 11 10" xfId="7641" xr:uid="{19AD7E2F-2F5A-45DE-8D22-F780605DB269}"/>
    <cellStyle name="Percent 3 7 11 11" xfId="7642" xr:uid="{D440774E-7682-4566-B5DD-7CF7D620CAE6}"/>
    <cellStyle name="Percent 3 7 11 12" xfId="7640" xr:uid="{CEC9E127-68FA-4C7C-B7A1-1E69D7A1C9D1}"/>
    <cellStyle name="Percent 3 7 11 2" xfId="7643" xr:uid="{F717237D-22A3-4E68-AA92-537B62F92062}"/>
    <cellStyle name="Percent 3 7 11 2 2" xfId="7644" xr:uid="{D1D7A231-E36F-4B3C-A48D-1020A001C73E}"/>
    <cellStyle name="Percent 3 7 11 2 2 2" xfId="7645" xr:uid="{EA48294D-17DF-47ED-A7ED-8B9D6D03EF60}"/>
    <cellStyle name="Percent 3 7 11 2 3" xfId="7646" xr:uid="{395EDF5B-46BA-487B-BE60-926EF2B6C639}"/>
    <cellStyle name="Percent 3 7 11 2 3 2" xfId="7647" xr:uid="{95549104-95B0-4DEB-BBF6-4FFCF1293EF1}"/>
    <cellStyle name="Percent 3 7 11 2 4" xfId="7648" xr:uid="{97A57E8D-A5BA-4BD4-B9D6-D6D08EB3067B}"/>
    <cellStyle name="Percent 3 7 11 2 5" xfId="7649" xr:uid="{BCA5A01A-5652-4E8A-9EB9-A7629D84AC4D}"/>
    <cellStyle name="Percent 3 7 11 3" xfId="7650" xr:uid="{CAB4222F-E8F0-4199-B0FB-9F9B86FC7271}"/>
    <cellStyle name="Percent 3 7 11 3 2" xfId="7651" xr:uid="{957656D4-C080-4FCF-8876-23DF49D459D0}"/>
    <cellStyle name="Percent 3 7 11 3 2 2" xfId="7652" xr:uid="{5609EBED-32E2-40E3-937F-67C8828B49F1}"/>
    <cellStyle name="Percent 3 7 11 3 3" xfId="7653" xr:uid="{D7D0367D-1BA1-4768-BECC-C5571EF2BAAE}"/>
    <cellStyle name="Percent 3 7 11 3 3 2" xfId="7654" xr:uid="{893B0500-D346-4FF8-87E0-AC1FA159693D}"/>
    <cellStyle name="Percent 3 7 11 3 4" xfId="7655" xr:uid="{016334FA-4E21-4338-B581-D67EC536621D}"/>
    <cellStyle name="Percent 3 7 11 4" xfId="7656" xr:uid="{0103155D-870E-4EEA-893D-D43F6A1D6066}"/>
    <cellStyle name="Percent 3 7 11 4 2" xfId="7657" xr:uid="{27D66FFE-F9EF-4EE6-933D-EC6A96289EDD}"/>
    <cellStyle name="Percent 3 7 11 4 2 2" xfId="7658" xr:uid="{B06A09BD-6C85-49FB-AE19-54A2402BD299}"/>
    <cellStyle name="Percent 3 7 11 4 3" xfId="7659" xr:uid="{C6EA8AE6-9C2D-44C7-8A06-A0510735F17D}"/>
    <cellStyle name="Percent 3 7 11 4 3 2" xfId="7660" xr:uid="{EF47F1FA-E3A9-4E3D-A5B6-1288EF656226}"/>
    <cellStyle name="Percent 3 7 11 4 4" xfId="7661" xr:uid="{815059C3-E2A0-486E-8976-57C5C60060CD}"/>
    <cellStyle name="Percent 3 7 11 5" xfId="7662" xr:uid="{7D5AB544-C5A4-4315-9DF1-384E45412F96}"/>
    <cellStyle name="Percent 3 7 11 5 2" xfId="7663" xr:uid="{791442E1-F36D-4982-820A-605BC13BC3A3}"/>
    <cellStyle name="Percent 3 7 11 5 2 2" xfId="7664" xr:uid="{30EE8203-A48D-4D90-9740-F102C978E330}"/>
    <cellStyle name="Percent 3 7 11 5 3" xfId="7665" xr:uid="{DA30E522-93C7-45F6-8BF0-8E7C03B42FFD}"/>
    <cellStyle name="Percent 3 7 11 5 3 2" xfId="7666" xr:uid="{A69E54D4-AD5D-44A6-9E83-7CD80A37CB91}"/>
    <cellStyle name="Percent 3 7 11 5 4" xfId="7667" xr:uid="{9A0E74F4-0B25-4E69-AFA1-DAFEC6A8310F}"/>
    <cellStyle name="Percent 3 7 11 5 4 2" xfId="7668" xr:uid="{1B76F9FE-690C-4514-ABF2-94B7D533B65C}"/>
    <cellStyle name="Percent 3 7 11 5 5" xfId="7669" xr:uid="{EAE66953-3D84-45C1-B611-DC1FC927C3DB}"/>
    <cellStyle name="Percent 3 7 11 6" xfId="7670" xr:uid="{226CC942-D654-4691-9071-B0794A749956}"/>
    <cellStyle name="Percent 3 7 11 6 2" xfId="7671" xr:uid="{7171EA83-0C18-44C1-A473-4652EBB46BC1}"/>
    <cellStyle name="Percent 3 7 11 6 2 2" xfId="7672" xr:uid="{38F6762C-04C6-4FD4-BAD4-AE8DEC1E122B}"/>
    <cellStyle name="Percent 3 7 11 6 3" xfId="7673" xr:uid="{E718FBAA-8A8E-4979-B42E-902440345266}"/>
    <cellStyle name="Percent 3 7 11 6 3 2" xfId="7674" xr:uid="{AA945BD6-2234-408F-A7D9-CF9DA5E8D20C}"/>
    <cellStyle name="Percent 3 7 11 6 4" xfId="7675" xr:uid="{E2B7DBB8-2E22-45A2-A133-ECFB9325001D}"/>
    <cellStyle name="Percent 3 7 11 7" xfId="7676" xr:uid="{BBE14931-E39B-47C3-9740-7E1C43D9A519}"/>
    <cellStyle name="Percent 3 7 11 7 2" xfId="7677" xr:uid="{53C6AB82-EC87-4B02-A951-EA8E1A87AD2F}"/>
    <cellStyle name="Percent 3 7 11 8" xfId="7678" xr:uid="{3AC3F2F8-D7D3-4254-BE58-0F10628F908A}"/>
    <cellStyle name="Percent 3 7 11 8 2" xfId="7679" xr:uid="{416E77D6-2D33-45DF-AE91-7114298C02B2}"/>
    <cellStyle name="Percent 3 7 11 9" xfId="7680" xr:uid="{4B4CCE68-4122-40A0-BC8E-568885F46503}"/>
    <cellStyle name="Percent 3 7 11 9 2" xfId="7681" xr:uid="{0DE8F020-D64D-4AA1-96F7-47340CF4273F}"/>
    <cellStyle name="Percent 3 7 12" xfId="2927" xr:uid="{70D038D9-C210-430A-A5A6-6D658D8F91D2}"/>
    <cellStyle name="Percent 3 7 12 10" xfId="7683" xr:uid="{F063F708-BBF1-424C-B5DA-FA0710543705}"/>
    <cellStyle name="Percent 3 7 12 11" xfId="7684" xr:uid="{694EABCB-F056-419C-A412-8C488BC25A8A}"/>
    <cellStyle name="Percent 3 7 12 12" xfId="7682" xr:uid="{B744CF1C-2864-4188-B962-2DF3EF0300CC}"/>
    <cellStyle name="Percent 3 7 12 2" xfId="7685" xr:uid="{C164EE56-E166-4C50-BC11-7F5153CC7749}"/>
    <cellStyle name="Percent 3 7 12 2 2" xfId="7686" xr:uid="{551FA673-2CF1-46C0-9C9A-9EBD5489A93F}"/>
    <cellStyle name="Percent 3 7 12 2 2 2" xfId="7687" xr:uid="{5024F5D5-B024-43BD-B6AB-F07ECE56C1B3}"/>
    <cellStyle name="Percent 3 7 12 2 3" xfId="7688" xr:uid="{F3F53E48-69FC-41A5-927F-1190DF4DE5FD}"/>
    <cellStyle name="Percent 3 7 12 2 3 2" xfId="7689" xr:uid="{6626554B-BD34-40F8-9023-91AAD3B96D4C}"/>
    <cellStyle name="Percent 3 7 12 2 4" xfId="7690" xr:uid="{21F57969-9BCC-4C81-9831-C7FCCFE359BE}"/>
    <cellStyle name="Percent 3 7 12 2 5" xfId="7691" xr:uid="{1349A70C-F51D-4FE3-99BF-4F2D1C1DFFB7}"/>
    <cellStyle name="Percent 3 7 12 3" xfId="7692" xr:uid="{BA1F15B7-4C4E-46AB-9C3D-397037129D06}"/>
    <cellStyle name="Percent 3 7 12 3 2" xfId="7693" xr:uid="{F64099EF-026B-49DD-AC1D-A13409A8B2A2}"/>
    <cellStyle name="Percent 3 7 12 3 2 2" xfId="7694" xr:uid="{338ED495-F324-47DC-B60D-5BFB8FBAEFA2}"/>
    <cellStyle name="Percent 3 7 12 3 3" xfId="7695" xr:uid="{BCA7421C-C01B-4863-B86F-6D18A6BF0169}"/>
    <cellStyle name="Percent 3 7 12 3 3 2" xfId="7696" xr:uid="{82B7367D-8C7B-4D1C-8389-8E2E8B7973A5}"/>
    <cellStyle name="Percent 3 7 12 3 4" xfId="7697" xr:uid="{3658C7E7-295D-4A57-B77F-AC156FFE8D2D}"/>
    <cellStyle name="Percent 3 7 12 4" xfId="7698" xr:uid="{BF7B41DB-CD0C-4705-8E93-F16924ADEF8A}"/>
    <cellStyle name="Percent 3 7 12 4 2" xfId="7699" xr:uid="{C9ABA430-7B3C-40D2-A143-E8DB5853F4D2}"/>
    <cellStyle name="Percent 3 7 12 4 2 2" xfId="7700" xr:uid="{9C3C0936-722F-422B-8A99-47851989B038}"/>
    <cellStyle name="Percent 3 7 12 4 3" xfId="7701" xr:uid="{9C37D61E-A1CC-497C-8683-9D467E2D3657}"/>
    <cellStyle name="Percent 3 7 12 4 3 2" xfId="7702" xr:uid="{13CE1250-EE00-4995-A883-246071DD03E3}"/>
    <cellStyle name="Percent 3 7 12 4 4" xfId="7703" xr:uid="{CFE0E14F-5061-4945-A90E-78CA4C9DBF6F}"/>
    <cellStyle name="Percent 3 7 12 5" xfId="7704" xr:uid="{CD2BEB41-12C9-47AF-B527-6D76A16A5216}"/>
    <cellStyle name="Percent 3 7 12 5 2" xfId="7705" xr:uid="{84F229C4-0C9F-43BB-AEC2-3794E4657107}"/>
    <cellStyle name="Percent 3 7 12 5 2 2" xfId="7706" xr:uid="{7934B557-56A9-47F8-A56C-DF881531881C}"/>
    <cellStyle name="Percent 3 7 12 5 3" xfId="7707" xr:uid="{8024419F-EBA3-4D3B-BC6D-40FFF8721219}"/>
    <cellStyle name="Percent 3 7 12 5 3 2" xfId="7708" xr:uid="{9208E580-C319-4EC7-9077-614865D1E6A3}"/>
    <cellStyle name="Percent 3 7 12 5 4" xfId="7709" xr:uid="{433D0860-30E2-42E5-8CB6-73490671C294}"/>
    <cellStyle name="Percent 3 7 12 5 4 2" xfId="7710" xr:uid="{BFB50C69-A5A9-44AD-9CA8-B0D636B60C7C}"/>
    <cellStyle name="Percent 3 7 12 5 5" xfId="7711" xr:uid="{F9F026F0-7028-458B-9338-418FC678DD6D}"/>
    <cellStyle name="Percent 3 7 12 6" xfId="7712" xr:uid="{9C61C640-4426-499C-8279-6CFFE6EBB496}"/>
    <cellStyle name="Percent 3 7 12 6 2" xfId="7713" xr:uid="{96580A1A-3F7F-4AEB-962C-540045671792}"/>
    <cellStyle name="Percent 3 7 12 6 2 2" xfId="7714" xr:uid="{46980296-E5A9-4E5C-9188-134861685578}"/>
    <cellStyle name="Percent 3 7 12 6 3" xfId="7715" xr:uid="{F3637E86-7EB8-4748-B50F-133019D1BECA}"/>
    <cellStyle name="Percent 3 7 12 6 3 2" xfId="7716" xr:uid="{586A2FE8-4770-4A2E-ADC2-1223F91F4DC9}"/>
    <cellStyle name="Percent 3 7 12 6 4" xfId="7717" xr:uid="{8518D498-2216-4773-B7F0-66D5B1F70D11}"/>
    <cellStyle name="Percent 3 7 12 7" xfId="7718" xr:uid="{945FFCD4-9ED5-4C33-A57D-53FBCCCD14C4}"/>
    <cellStyle name="Percent 3 7 12 7 2" xfId="7719" xr:uid="{235FC610-6A94-43F5-9DF0-8B36C08D6AB7}"/>
    <cellStyle name="Percent 3 7 12 8" xfId="7720" xr:uid="{1A83FD28-DE05-4D56-9DFE-40C872193518}"/>
    <cellStyle name="Percent 3 7 12 8 2" xfId="7721" xr:uid="{6EBC4D40-874C-49DB-AEF9-3C98FD45C77F}"/>
    <cellStyle name="Percent 3 7 12 9" xfId="7722" xr:uid="{6F910E82-DBCF-44AE-9131-4F6A6312869A}"/>
    <cellStyle name="Percent 3 7 12 9 2" xfId="7723" xr:uid="{4C33FD57-3C8C-4CB5-964F-84A1F67DBF47}"/>
    <cellStyle name="Percent 3 7 13" xfId="2928" xr:uid="{67D02BA6-0F5B-4AFF-BB3C-C2EA1239EA72}"/>
    <cellStyle name="Percent 3 7 13 10" xfId="7725" xr:uid="{37DDC810-0B46-4BBD-9409-1E94CA7D2278}"/>
    <cellStyle name="Percent 3 7 13 11" xfId="7726" xr:uid="{3F2D25B5-C8A1-4743-BB0F-CC6410602DEB}"/>
    <cellStyle name="Percent 3 7 13 12" xfId="7724" xr:uid="{023DDFA4-C0E0-484F-849F-53652D25387E}"/>
    <cellStyle name="Percent 3 7 13 2" xfId="7727" xr:uid="{FC73AA69-B958-4FE4-968F-D09002239106}"/>
    <cellStyle name="Percent 3 7 13 2 2" xfId="7728" xr:uid="{321EAC17-1C7C-48D9-9142-6ECF09E9BBA4}"/>
    <cellStyle name="Percent 3 7 13 2 2 2" xfId="7729" xr:uid="{EF042C56-EEF6-4483-A1B0-364FB43F0D2B}"/>
    <cellStyle name="Percent 3 7 13 2 3" xfId="7730" xr:uid="{B8B0C07D-3B18-4E10-8A9B-51A954115988}"/>
    <cellStyle name="Percent 3 7 13 2 3 2" xfId="7731" xr:uid="{2B604840-2B6F-4CFE-96A7-728FB2FE8998}"/>
    <cellStyle name="Percent 3 7 13 2 4" xfId="7732" xr:uid="{16F2DEA0-B479-4C53-912D-769D50579F7D}"/>
    <cellStyle name="Percent 3 7 13 2 5" xfId="7733" xr:uid="{EB2696C5-4FC6-442C-B57D-D53A5296CEBB}"/>
    <cellStyle name="Percent 3 7 13 3" xfId="7734" xr:uid="{D97D9AF8-B9B9-4557-A097-7FD29B6198FC}"/>
    <cellStyle name="Percent 3 7 13 3 2" xfId="7735" xr:uid="{EBAB8919-57D2-45AF-A894-086CDA7E6894}"/>
    <cellStyle name="Percent 3 7 13 3 2 2" xfId="7736" xr:uid="{01530E7C-6C0D-4B50-A0DC-F469A580A0EE}"/>
    <cellStyle name="Percent 3 7 13 3 3" xfId="7737" xr:uid="{17203C53-7FEF-4440-9E97-5C25A47952DD}"/>
    <cellStyle name="Percent 3 7 13 3 3 2" xfId="7738" xr:uid="{30FCE7AA-EF44-4272-9C63-224C2BB57A7E}"/>
    <cellStyle name="Percent 3 7 13 3 4" xfId="7739" xr:uid="{B7707FE2-6B0B-468F-A368-E8FE2748461B}"/>
    <cellStyle name="Percent 3 7 13 4" xfId="7740" xr:uid="{E1DC73C9-36DE-49C0-9192-E5F050BE3EE4}"/>
    <cellStyle name="Percent 3 7 13 4 2" xfId="7741" xr:uid="{70D8FCDC-737F-451F-A82B-AB2C3281A439}"/>
    <cellStyle name="Percent 3 7 13 4 2 2" xfId="7742" xr:uid="{785CFFA6-2196-4C08-990E-92842AFD90B6}"/>
    <cellStyle name="Percent 3 7 13 4 3" xfId="7743" xr:uid="{A1C80551-8ABE-4B82-A2A0-11C257FF837E}"/>
    <cellStyle name="Percent 3 7 13 4 3 2" xfId="7744" xr:uid="{998B34B8-9BD9-4AE1-A917-9C98FFD42095}"/>
    <cellStyle name="Percent 3 7 13 4 4" xfId="7745" xr:uid="{B1CD1199-62D2-4766-91BD-2DB6612B1D8C}"/>
    <cellStyle name="Percent 3 7 13 5" xfId="7746" xr:uid="{5D71CAC5-4523-4FDB-8F5C-1C8D10B7280A}"/>
    <cellStyle name="Percent 3 7 13 5 2" xfId="7747" xr:uid="{C44081C9-11B5-4BE9-BC94-43E033CBC624}"/>
    <cellStyle name="Percent 3 7 13 5 2 2" xfId="7748" xr:uid="{F8FA3277-275B-4F99-8434-1A43DD4929DC}"/>
    <cellStyle name="Percent 3 7 13 5 3" xfId="7749" xr:uid="{089545AC-2C5C-45B1-B537-63436FD62436}"/>
    <cellStyle name="Percent 3 7 13 5 3 2" xfId="7750" xr:uid="{6D401C73-6611-423A-84CA-1EE4B9E3237C}"/>
    <cellStyle name="Percent 3 7 13 5 4" xfId="7751" xr:uid="{DBAE2AD3-6737-4971-B33D-D56B9FE20DD2}"/>
    <cellStyle name="Percent 3 7 13 5 4 2" xfId="7752" xr:uid="{6FD4D4D7-672C-426B-A8B1-308CF5645541}"/>
    <cellStyle name="Percent 3 7 13 5 5" xfId="7753" xr:uid="{E09C6297-DA7D-46AA-A14D-55888A8A5F6B}"/>
    <cellStyle name="Percent 3 7 13 6" xfId="7754" xr:uid="{B472EE8B-23D2-4CD9-AEE6-25CEA105E7D0}"/>
    <cellStyle name="Percent 3 7 13 6 2" xfId="7755" xr:uid="{AD353645-3A76-46F1-B950-1EE5858291DB}"/>
    <cellStyle name="Percent 3 7 13 6 2 2" xfId="7756" xr:uid="{09B3E9C7-CE5E-47F9-AC3B-F90530E57E6D}"/>
    <cellStyle name="Percent 3 7 13 6 3" xfId="7757" xr:uid="{1C210118-FFF2-42C2-BBA4-31A3BA7B9DF9}"/>
    <cellStyle name="Percent 3 7 13 6 3 2" xfId="7758" xr:uid="{FD4C2C60-39AF-46E7-AECA-AC85F1886A6D}"/>
    <cellStyle name="Percent 3 7 13 6 4" xfId="7759" xr:uid="{C3A17CB9-08CF-4D19-BEAA-6497E2C6098B}"/>
    <cellStyle name="Percent 3 7 13 7" xfId="7760" xr:uid="{72B65B65-3861-43F3-9AA5-F359745FDC54}"/>
    <cellStyle name="Percent 3 7 13 7 2" xfId="7761" xr:uid="{F29BCE76-DC38-475B-A2AE-51AF8F6355DC}"/>
    <cellStyle name="Percent 3 7 13 8" xfId="7762" xr:uid="{90F20D02-193B-4FDC-A785-E5FCB434F03A}"/>
    <cellStyle name="Percent 3 7 13 8 2" xfId="7763" xr:uid="{100690C9-73F4-4C44-B2B4-BA8E76774DE3}"/>
    <cellStyle name="Percent 3 7 13 9" xfId="7764" xr:uid="{F17A929C-BC3A-4BC5-87FE-581F785F8A2F}"/>
    <cellStyle name="Percent 3 7 13 9 2" xfId="7765" xr:uid="{4D9685AC-5763-478F-8770-DAEB90D3CE86}"/>
    <cellStyle name="Percent 3 7 14" xfId="2929" xr:uid="{F4516680-7BAF-4990-896B-6F2F3A1A2240}"/>
    <cellStyle name="Percent 3 7 14 10" xfId="7767" xr:uid="{880B7A33-CDFD-4738-B35D-08A22E9FCD44}"/>
    <cellStyle name="Percent 3 7 14 11" xfId="7768" xr:uid="{FC490BE1-E037-4F05-B16D-B51BA1C3F282}"/>
    <cellStyle name="Percent 3 7 14 12" xfId="7766" xr:uid="{61CEA0B6-61E0-412E-885B-A16379413163}"/>
    <cellStyle name="Percent 3 7 14 2" xfId="7769" xr:uid="{107B93DF-5C2E-47B8-B3FB-9FBE15C76C91}"/>
    <cellStyle name="Percent 3 7 14 2 2" xfId="7770" xr:uid="{2B316019-46CD-4691-BA9C-2AA2D700109C}"/>
    <cellStyle name="Percent 3 7 14 2 2 2" xfId="7771" xr:uid="{CF7DEDA8-2D6E-48C1-B05A-6AFA9A9FA6C7}"/>
    <cellStyle name="Percent 3 7 14 2 3" xfId="7772" xr:uid="{231B78B3-9CBE-400B-BC0B-0635CD6DE983}"/>
    <cellStyle name="Percent 3 7 14 2 3 2" xfId="7773" xr:uid="{3FC15F1D-3E04-4B2B-98A7-ED8DD9D04841}"/>
    <cellStyle name="Percent 3 7 14 2 4" xfId="7774" xr:uid="{067FC394-BE18-4386-ADD4-75ED08F8578C}"/>
    <cellStyle name="Percent 3 7 14 2 5" xfId="7775" xr:uid="{90663E9E-334F-47FE-B424-BC60C2DABDDD}"/>
    <cellStyle name="Percent 3 7 14 3" xfId="7776" xr:uid="{5813858B-2100-48BE-9D01-F35E6D87E275}"/>
    <cellStyle name="Percent 3 7 14 3 2" xfId="7777" xr:uid="{9B03A6D2-DF13-4E85-940B-A925B2ACB405}"/>
    <cellStyle name="Percent 3 7 14 3 2 2" xfId="7778" xr:uid="{06E337F6-CAC1-4AF1-9CF2-BA26599A556A}"/>
    <cellStyle name="Percent 3 7 14 3 3" xfId="7779" xr:uid="{86C9065B-FEBC-45AF-8633-2ED416D52D94}"/>
    <cellStyle name="Percent 3 7 14 3 3 2" xfId="7780" xr:uid="{16D5B33A-9D18-4B00-A75C-EFE44E399D05}"/>
    <cellStyle name="Percent 3 7 14 3 4" xfId="7781" xr:uid="{B3584BEC-B533-4BD5-A2C1-F504388D13B6}"/>
    <cellStyle name="Percent 3 7 14 4" xfId="7782" xr:uid="{8AD71BFF-96E1-4A5B-8CBC-A7464F868C7A}"/>
    <cellStyle name="Percent 3 7 14 4 2" xfId="7783" xr:uid="{4AAE143C-4E30-4193-83F5-B5E18AC7D10C}"/>
    <cellStyle name="Percent 3 7 14 4 2 2" xfId="7784" xr:uid="{BE1148BF-C354-4C22-A42F-6A4739C9371D}"/>
    <cellStyle name="Percent 3 7 14 4 3" xfId="7785" xr:uid="{C03BF35D-D4C1-4996-B74C-6F9106B0DA51}"/>
    <cellStyle name="Percent 3 7 14 4 3 2" xfId="7786" xr:uid="{0B036413-14BA-4F91-8DD4-F6A1C1585342}"/>
    <cellStyle name="Percent 3 7 14 4 4" xfId="7787" xr:uid="{7F04C0F1-1888-4AD4-9014-2F124569E441}"/>
    <cellStyle name="Percent 3 7 14 5" xfId="7788" xr:uid="{F493EC89-8551-41B8-A68D-B9594647F608}"/>
    <cellStyle name="Percent 3 7 14 5 2" xfId="7789" xr:uid="{81364D43-EB17-4067-9D58-375B9FA1EEFF}"/>
    <cellStyle name="Percent 3 7 14 5 2 2" xfId="7790" xr:uid="{1999142E-5939-441E-B027-D295D04F52E2}"/>
    <cellStyle name="Percent 3 7 14 5 3" xfId="7791" xr:uid="{8C5254CB-1783-4DD4-BC3E-8BEBD87EA6DB}"/>
    <cellStyle name="Percent 3 7 14 5 3 2" xfId="7792" xr:uid="{1410B7B1-2D0D-4687-9618-22DC407E8F3B}"/>
    <cellStyle name="Percent 3 7 14 5 4" xfId="7793" xr:uid="{5F9C6DDB-210A-47BF-BFB7-991B790039B7}"/>
    <cellStyle name="Percent 3 7 14 5 4 2" xfId="7794" xr:uid="{15DA7AF9-2E68-469B-9DA2-BCF97F8EEA67}"/>
    <cellStyle name="Percent 3 7 14 5 5" xfId="7795" xr:uid="{F8B41458-7507-4E01-AEC3-1C97832169CD}"/>
    <cellStyle name="Percent 3 7 14 6" xfId="7796" xr:uid="{B2B0691B-AE76-4CFC-9678-DB2A491A7327}"/>
    <cellStyle name="Percent 3 7 14 6 2" xfId="7797" xr:uid="{E9435AB2-3134-4F53-BF13-8DB6A7AC6D00}"/>
    <cellStyle name="Percent 3 7 14 6 2 2" xfId="7798" xr:uid="{74757A92-102B-453D-B68E-54AA9EE5027D}"/>
    <cellStyle name="Percent 3 7 14 6 3" xfId="7799" xr:uid="{3570FC3C-4442-471C-8930-DFEC0DF6AE9E}"/>
    <cellStyle name="Percent 3 7 14 6 3 2" xfId="7800" xr:uid="{32535F0E-DBD6-45A7-B5A8-D8ECBB2E4EBA}"/>
    <cellStyle name="Percent 3 7 14 6 4" xfId="7801" xr:uid="{8B1F2E3D-CF1D-4F6B-A6B9-846E967BAE84}"/>
    <cellStyle name="Percent 3 7 14 7" xfId="7802" xr:uid="{1840B6D3-2910-440F-9DA9-52425CBF9EA7}"/>
    <cellStyle name="Percent 3 7 14 7 2" xfId="7803" xr:uid="{BB8BCC49-25BC-4E46-B5DE-2B877046A646}"/>
    <cellStyle name="Percent 3 7 14 8" xfId="7804" xr:uid="{2986821A-54FD-47B1-BE70-9C06F599AFC6}"/>
    <cellStyle name="Percent 3 7 14 8 2" xfId="7805" xr:uid="{F24BEF2C-C648-43D8-9C50-D5A37BF914CF}"/>
    <cellStyle name="Percent 3 7 14 9" xfId="7806" xr:uid="{15FFCC41-B0EE-4A54-909D-C1449E2927CB}"/>
    <cellStyle name="Percent 3 7 14 9 2" xfId="7807" xr:uid="{F3D40A2F-1930-43AE-A21B-C894308E8ED5}"/>
    <cellStyle name="Percent 3 7 15" xfId="2930" xr:uid="{6FAB8104-15B0-4958-876C-A3AF27B2A103}"/>
    <cellStyle name="Percent 3 7 15 10" xfId="7809" xr:uid="{5F41CCBC-FCAF-4C39-8AC0-24444689D8EF}"/>
    <cellStyle name="Percent 3 7 15 11" xfId="7810" xr:uid="{2C7F6116-CDCD-416F-BBFA-AA64DDD5D1A9}"/>
    <cellStyle name="Percent 3 7 15 12" xfId="7808" xr:uid="{1E2A1D14-2D68-4678-9AFA-DC2CCC011F51}"/>
    <cellStyle name="Percent 3 7 15 2" xfId="7811" xr:uid="{678F017E-2D70-4CB1-BE36-015B901DA0D2}"/>
    <cellStyle name="Percent 3 7 15 2 2" xfId="7812" xr:uid="{03B9358E-A01C-457A-AE50-69041BEAB864}"/>
    <cellStyle name="Percent 3 7 15 2 2 2" xfId="7813" xr:uid="{7FDF679A-E637-4372-9E2E-C8C0BA064A7E}"/>
    <cellStyle name="Percent 3 7 15 2 3" xfId="7814" xr:uid="{EA421C00-2268-41EE-B565-9D32E30B05FC}"/>
    <cellStyle name="Percent 3 7 15 2 3 2" xfId="7815" xr:uid="{B07D0A6B-0043-43CA-8AE0-66B4122ABBBF}"/>
    <cellStyle name="Percent 3 7 15 2 4" xfId="7816" xr:uid="{E9D91FB8-00B5-4532-B078-800A2B0AD9C5}"/>
    <cellStyle name="Percent 3 7 15 2 5" xfId="7817" xr:uid="{30443D83-A1C1-4704-B9A5-A56ED82F7A1B}"/>
    <cellStyle name="Percent 3 7 15 3" xfId="7818" xr:uid="{1B654349-FF47-4706-88AE-CE6F043E1F7F}"/>
    <cellStyle name="Percent 3 7 15 3 2" xfId="7819" xr:uid="{9325F3C9-CDFB-4F4A-93DE-D495C5728096}"/>
    <cellStyle name="Percent 3 7 15 3 2 2" xfId="7820" xr:uid="{2235A407-E2EB-41AA-B308-8188495BB93D}"/>
    <cellStyle name="Percent 3 7 15 3 3" xfId="7821" xr:uid="{AD068944-C342-477F-8A17-B9E02642E50D}"/>
    <cellStyle name="Percent 3 7 15 3 3 2" xfId="7822" xr:uid="{514AAAB2-1AEA-440C-84A4-13D0DB3297A8}"/>
    <cellStyle name="Percent 3 7 15 3 4" xfId="7823" xr:uid="{29144CF7-A6C7-4FB3-8CD7-2EB83567BC9F}"/>
    <cellStyle name="Percent 3 7 15 4" xfId="7824" xr:uid="{C4FD90D6-A2E9-4E2F-B789-79FBBAA045B6}"/>
    <cellStyle name="Percent 3 7 15 4 2" xfId="7825" xr:uid="{65872CB0-C291-4D28-8B66-84E0EFF548BB}"/>
    <cellStyle name="Percent 3 7 15 4 2 2" xfId="7826" xr:uid="{C67033CE-0D9B-4407-90F7-41B1777A6D43}"/>
    <cellStyle name="Percent 3 7 15 4 3" xfId="7827" xr:uid="{255BA3EA-75C0-462C-B9F4-4D479829B995}"/>
    <cellStyle name="Percent 3 7 15 4 3 2" xfId="7828" xr:uid="{FE60434F-36A5-4DCD-BB27-790F2F9759F7}"/>
    <cellStyle name="Percent 3 7 15 4 4" xfId="7829" xr:uid="{E6E7158F-C115-498E-B2A7-4A6928283BF8}"/>
    <cellStyle name="Percent 3 7 15 5" xfId="7830" xr:uid="{E7646D35-657E-4D34-AF2A-F86CE4F1C6EB}"/>
    <cellStyle name="Percent 3 7 15 5 2" xfId="7831" xr:uid="{964ADBBC-D01D-4678-AEF8-9BCB0DFD2B89}"/>
    <cellStyle name="Percent 3 7 15 5 2 2" xfId="7832" xr:uid="{74A61438-F5C7-4895-BB40-E9FD1141485D}"/>
    <cellStyle name="Percent 3 7 15 5 3" xfId="7833" xr:uid="{43E316AF-ECA4-4812-8B2E-F445B521E075}"/>
    <cellStyle name="Percent 3 7 15 5 3 2" xfId="7834" xr:uid="{502516AE-BD03-4741-8930-2D3818346832}"/>
    <cellStyle name="Percent 3 7 15 5 4" xfId="7835" xr:uid="{6B2DB4D8-FCB5-4DD4-8F71-3875CD2DC347}"/>
    <cellStyle name="Percent 3 7 15 5 4 2" xfId="7836" xr:uid="{45BF0AD4-02A2-4F62-AAA1-C6E2778B0D1F}"/>
    <cellStyle name="Percent 3 7 15 5 5" xfId="7837" xr:uid="{2A4105F5-B146-4B03-8C49-7FFA018D4B1B}"/>
    <cellStyle name="Percent 3 7 15 6" xfId="7838" xr:uid="{7D3027B1-8A13-4E51-B6E1-F6808191A1DC}"/>
    <cellStyle name="Percent 3 7 15 6 2" xfId="7839" xr:uid="{0DF3DE84-259C-4127-A514-6BD9D1A30C76}"/>
    <cellStyle name="Percent 3 7 15 6 2 2" xfId="7840" xr:uid="{331402A5-0296-4BE9-9F94-4580A2B749D2}"/>
    <cellStyle name="Percent 3 7 15 6 3" xfId="7841" xr:uid="{EA2E8CEA-36A7-4176-9F73-545BFF824799}"/>
    <cellStyle name="Percent 3 7 15 6 3 2" xfId="7842" xr:uid="{3F82ACD5-81A9-4317-98EC-82C5B04BE4C5}"/>
    <cellStyle name="Percent 3 7 15 6 4" xfId="7843" xr:uid="{4C1F9276-A431-4E99-B853-8F11EBAB464A}"/>
    <cellStyle name="Percent 3 7 15 7" xfId="7844" xr:uid="{5D7A1957-9F64-47F2-A1BF-C3791E276D43}"/>
    <cellStyle name="Percent 3 7 15 7 2" xfId="7845" xr:uid="{C06FD406-EEF4-4932-9B8F-FD3660406EC2}"/>
    <cellStyle name="Percent 3 7 15 8" xfId="7846" xr:uid="{1FFC8914-09ED-4D65-A9F9-9223D58958ED}"/>
    <cellStyle name="Percent 3 7 15 8 2" xfId="7847" xr:uid="{1B72D1CE-5610-4902-9771-54A68D6FB3BA}"/>
    <cellStyle name="Percent 3 7 15 9" xfId="7848" xr:uid="{3C2E2C5F-7E4B-460D-A8DF-8E53FC22FAE3}"/>
    <cellStyle name="Percent 3 7 15 9 2" xfId="7849" xr:uid="{5289176E-1E2B-4175-8E86-ECFF17494CFC}"/>
    <cellStyle name="Percent 3 7 16" xfId="7850" xr:uid="{44A167AE-4195-496C-96D4-8FA396F1313E}"/>
    <cellStyle name="Percent 3 7 16 2" xfId="7851" xr:uid="{B97391F9-F794-4FDE-BF14-18FF9B969700}"/>
    <cellStyle name="Percent 3 7 16 2 2" xfId="7852" xr:uid="{B0130895-1752-4956-84B0-E9A11D1F30AC}"/>
    <cellStyle name="Percent 3 7 16 3" xfId="7853" xr:uid="{35F8ED36-1FE8-470B-89C7-0EC27E422F7A}"/>
    <cellStyle name="Percent 3 7 16 3 2" xfId="7854" xr:uid="{F2116A0E-7DB0-40B9-BE5B-4576204769BD}"/>
    <cellStyle name="Percent 3 7 16 4" xfId="7855" xr:uid="{3C0E713D-9A37-42EA-A3CB-05F200E40544}"/>
    <cellStyle name="Percent 3 7 16 5" xfId="7856" xr:uid="{2C45F50E-ED2F-4223-A72B-BFDEFA955863}"/>
    <cellStyle name="Percent 3 7 17" xfId="7857" xr:uid="{6DFEF7BD-2B6B-4872-B7AE-FF585103F212}"/>
    <cellStyle name="Percent 3 7 17 2" xfId="7858" xr:uid="{77BA4747-92E3-4736-819C-7124C88CDFB1}"/>
    <cellStyle name="Percent 3 7 17 2 2" xfId="7859" xr:uid="{B326A3A6-7F26-4A84-ABC0-102CF656DB77}"/>
    <cellStyle name="Percent 3 7 17 3" xfId="7860" xr:uid="{DA13511D-CA25-42AA-A1A7-11F84E5F4FA5}"/>
    <cellStyle name="Percent 3 7 17 3 2" xfId="7861" xr:uid="{A5329260-92C4-478C-BEAA-9A5B46A9265D}"/>
    <cellStyle name="Percent 3 7 17 4" xfId="7862" xr:uid="{1B2610F9-63EC-4334-82D1-4527B349E1D8}"/>
    <cellStyle name="Percent 3 7 18" xfId="7863" xr:uid="{BC429D2B-AA7C-4724-8D49-B1F1D419E0B2}"/>
    <cellStyle name="Percent 3 7 18 2" xfId="7864" xr:uid="{CE124739-E10F-4957-BD4E-7E8F2F9AA711}"/>
    <cellStyle name="Percent 3 7 18 2 2" xfId="7865" xr:uid="{7AE35110-1A01-4A0E-9DCF-CE8A502D5B69}"/>
    <cellStyle name="Percent 3 7 18 3" xfId="7866" xr:uid="{9010BBD2-6803-4E8D-B659-796B9F084F39}"/>
    <cellStyle name="Percent 3 7 18 3 2" xfId="7867" xr:uid="{92988A8C-ACEF-4785-8FF3-67588C14C3DD}"/>
    <cellStyle name="Percent 3 7 18 4" xfId="7868" xr:uid="{A3278040-7D5C-4043-B530-4E4B179EF830}"/>
    <cellStyle name="Percent 3 7 19" xfId="7869" xr:uid="{8765E217-225E-4ECB-B5D9-DDBB9E771967}"/>
    <cellStyle name="Percent 3 7 19 2" xfId="7870" xr:uid="{0DC6963F-FC70-4FD2-8108-A6F52C6CFAA0}"/>
    <cellStyle name="Percent 3 7 19 2 2" xfId="7871" xr:uid="{9CB5C386-B23A-4A5C-9A69-7132114DE12E}"/>
    <cellStyle name="Percent 3 7 19 3" xfId="7872" xr:uid="{CDED17A2-346D-4D50-B670-13BD56A4B310}"/>
    <cellStyle name="Percent 3 7 19 3 2" xfId="7873" xr:uid="{7625BCE0-6918-42DB-A1B5-DC0D0C81BE10}"/>
    <cellStyle name="Percent 3 7 19 4" xfId="7874" xr:uid="{DA669B3A-8BCD-46C0-A5FC-A3298EBE4259}"/>
    <cellStyle name="Percent 3 7 19 4 2" xfId="7875" xr:uid="{28626695-2286-4AA9-A763-A652FDCB93FA}"/>
    <cellStyle name="Percent 3 7 19 5" xfId="7876" xr:uid="{9FFCE566-3788-4DFF-8184-637013A639F9}"/>
    <cellStyle name="Percent 3 7 2" xfId="2931" xr:uid="{AA832A31-E2E3-4708-A7F1-5A2D240B0A2D}"/>
    <cellStyle name="Percent 3 7 2 10" xfId="7878" xr:uid="{CE2336A2-79BC-4D19-BF19-08FC52C671D5}"/>
    <cellStyle name="Percent 3 7 2 11" xfId="7879" xr:uid="{DDE5B6FE-1E0E-4973-8BE7-A0BFC1CB6AA4}"/>
    <cellStyle name="Percent 3 7 2 12" xfId="7877" xr:uid="{5222C962-D0DF-48B8-9658-3F67E41504F4}"/>
    <cellStyle name="Percent 3 7 2 2" xfId="7880" xr:uid="{2DBB687D-90B7-4597-86AF-D433B4AD97BB}"/>
    <cellStyle name="Percent 3 7 2 2 2" xfId="7881" xr:uid="{A9E6B6E8-6053-41FF-B2BC-CBAA38F0A055}"/>
    <cellStyle name="Percent 3 7 2 2 2 2" xfId="7882" xr:uid="{B83A84BA-4474-45B1-A216-C86486FE2F2D}"/>
    <cellStyle name="Percent 3 7 2 2 3" xfId="7883" xr:uid="{C05EFC2C-1E9D-4153-BFD5-176970DE6E61}"/>
    <cellStyle name="Percent 3 7 2 2 3 2" xfId="7884" xr:uid="{7845F009-DBA8-4F53-906A-4129267C7DA7}"/>
    <cellStyle name="Percent 3 7 2 2 4" xfId="7885" xr:uid="{BB4F9822-7917-40E6-80E4-CABD1C3ADCF3}"/>
    <cellStyle name="Percent 3 7 2 2 5" xfId="7886" xr:uid="{9E5DE383-90C1-44CA-A451-A1111696E35F}"/>
    <cellStyle name="Percent 3 7 2 3" xfId="7887" xr:uid="{88B91C11-4F95-4100-BA04-59D87B5918FD}"/>
    <cellStyle name="Percent 3 7 2 3 2" xfId="7888" xr:uid="{A349BA89-44D7-4E19-8297-970C4975E10D}"/>
    <cellStyle name="Percent 3 7 2 3 2 2" xfId="7889" xr:uid="{4BCDF8F8-0087-4840-A966-4CBA59549FC2}"/>
    <cellStyle name="Percent 3 7 2 3 3" xfId="7890" xr:uid="{E2042970-5DAA-44CE-9EBA-D6D5A6AF7315}"/>
    <cellStyle name="Percent 3 7 2 3 3 2" xfId="7891" xr:uid="{53D136AF-0FF5-4847-8EE8-85BB3873319A}"/>
    <cellStyle name="Percent 3 7 2 3 4" xfId="7892" xr:uid="{38FFEAD4-22EC-4F7D-BEC8-BDB9A89C5004}"/>
    <cellStyle name="Percent 3 7 2 4" xfId="7893" xr:uid="{25255AD7-613C-4477-ACE3-43E2A050089B}"/>
    <cellStyle name="Percent 3 7 2 4 2" xfId="7894" xr:uid="{30062F24-ADF8-47EC-819B-A542B1E865E2}"/>
    <cellStyle name="Percent 3 7 2 4 2 2" xfId="7895" xr:uid="{CDDDED02-54D8-43F0-A2C1-96A47BC09FE9}"/>
    <cellStyle name="Percent 3 7 2 4 3" xfId="7896" xr:uid="{94BD1A3D-CAFC-4455-A4B1-E55912BA9DE6}"/>
    <cellStyle name="Percent 3 7 2 4 3 2" xfId="7897" xr:uid="{0007488C-080F-4D08-97A5-140BBAC28626}"/>
    <cellStyle name="Percent 3 7 2 4 4" xfId="7898" xr:uid="{615BC141-0DDE-43FD-8909-F1E40B690E53}"/>
    <cellStyle name="Percent 3 7 2 5" xfId="7899" xr:uid="{6A1B9F5F-5CF2-4F45-9615-235695A29995}"/>
    <cellStyle name="Percent 3 7 2 5 2" xfId="7900" xr:uid="{327040FB-6CA0-4A0B-80DA-8C9FEEA42126}"/>
    <cellStyle name="Percent 3 7 2 5 2 2" xfId="7901" xr:uid="{81A1247D-D571-4C38-A090-D9299AAC0996}"/>
    <cellStyle name="Percent 3 7 2 5 3" xfId="7902" xr:uid="{02C27B1C-7C4E-4F31-A549-403D0E1023A8}"/>
    <cellStyle name="Percent 3 7 2 5 3 2" xfId="7903" xr:uid="{8610C3AE-55B0-487D-B2B5-87AE6AA50E0A}"/>
    <cellStyle name="Percent 3 7 2 5 4" xfId="7904" xr:uid="{CE204DE2-A391-4823-9EA2-BC50ED3284BD}"/>
    <cellStyle name="Percent 3 7 2 5 4 2" xfId="7905" xr:uid="{84B164A8-1167-4D9D-83C8-99C0623D3D5B}"/>
    <cellStyle name="Percent 3 7 2 5 5" xfId="7906" xr:uid="{D43A2B71-AAAC-4A34-B636-876333308D26}"/>
    <cellStyle name="Percent 3 7 2 6" xfId="7907" xr:uid="{B8D8E2E6-9EC6-4F9A-8FEC-1584EB045CD4}"/>
    <cellStyle name="Percent 3 7 2 6 2" xfId="7908" xr:uid="{D6900223-AF62-4E52-8A4D-5306414EF692}"/>
    <cellStyle name="Percent 3 7 2 6 2 2" xfId="7909" xr:uid="{614067E7-AA44-4E28-9BFF-DBC7725D5B07}"/>
    <cellStyle name="Percent 3 7 2 6 3" xfId="7910" xr:uid="{D5336721-B684-4CEC-9222-7D7E7E0A97DC}"/>
    <cellStyle name="Percent 3 7 2 6 3 2" xfId="7911" xr:uid="{87F75610-1731-48CA-B678-09304B688C11}"/>
    <cellStyle name="Percent 3 7 2 6 4" xfId="7912" xr:uid="{B238BA12-9EA5-4A35-B0A0-A8F1CC8E00D8}"/>
    <cellStyle name="Percent 3 7 2 7" xfId="7913" xr:uid="{0E43710F-432C-49A9-B724-28D05CF14C64}"/>
    <cellStyle name="Percent 3 7 2 7 2" xfId="7914" xr:uid="{5D6F74D9-A3A7-4B72-8B5C-328889C96EEC}"/>
    <cellStyle name="Percent 3 7 2 8" xfId="7915" xr:uid="{12D83671-140A-4326-99A1-8616782041C3}"/>
    <cellStyle name="Percent 3 7 2 8 2" xfId="7916" xr:uid="{7575699C-EA7E-4015-A3DE-0B4ADFC7E7BD}"/>
    <cellStyle name="Percent 3 7 2 9" xfId="7917" xr:uid="{A073E099-0060-4D1F-9DAA-9FCB6EDE5A7F}"/>
    <cellStyle name="Percent 3 7 2 9 2" xfId="7918" xr:uid="{3ACD58B4-8E48-4663-88A9-9411B350FE45}"/>
    <cellStyle name="Percent 3 7 20" xfId="7919" xr:uid="{508B61A1-BB4F-4AC7-99FD-D916D93F64C7}"/>
    <cellStyle name="Percent 3 7 20 2" xfId="7920" xr:uid="{04C3D454-287E-4D5E-9C9C-32FEC11FA348}"/>
    <cellStyle name="Percent 3 7 20 2 2" xfId="7921" xr:uid="{3F855B6A-F265-4E81-ACC9-CB3194265D9C}"/>
    <cellStyle name="Percent 3 7 20 3" xfId="7922" xr:uid="{DD07EC5A-872F-47E5-A1C4-10A866B44DBD}"/>
    <cellStyle name="Percent 3 7 20 3 2" xfId="7923" xr:uid="{CF725C11-A590-4B17-A547-05DC0281A14C}"/>
    <cellStyle name="Percent 3 7 20 4" xfId="7924" xr:uid="{EF1A383F-A553-43D1-813D-8A81DBF8ABEE}"/>
    <cellStyle name="Percent 3 7 21" xfId="7925" xr:uid="{9C2910C3-7C40-4DA6-98D9-23A39FC6DE79}"/>
    <cellStyle name="Percent 3 7 21 2" xfId="7926" xr:uid="{752989CA-E453-43AC-87CF-57E176835558}"/>
    <cellStyle name="Percent 3 7 22" xfId="7927" xr:uid="{BCD0D312-FA37-49F0-BDA6-78EAC4D792F3}"/>
    <cellStyle name="Percent 3 7 22 2" xfId="7928" xr:uid="{86C63DFE-12CB-4A3F-9D6A-E0CCB37F8E00}"/>
    <cellStyle name="Percent 3 7 23" xfId="7929" xr:uid="{DE2A6987-359E-4AB4-A69A-EF4B401F8F7C}"/>
    <cellStyle name="Percent 3 7 23 2" xfId="7930" xr:uid="{5F3BAC3F-F0A3-4140-A55D-3E03426A31AF}"/>
    <cellStyle name="Percent 3 7 24" xfId="7931" xr:uid="{DD99FEAD-9529-4259-9C37-79BFEA2BDE01}"/>
    <cellStyle name="Percent 3 7 25" xfId="7932" xr:uid="{10CC5428-E350-4B1C-B2FC-DE9E8FD463C1}"/>
    <cellStyle name="Percent 3 7 26" xfId="7597" xr:uid="{DD43F09B-91A9-4139-ABD5-C8EC324F690D}"/>
    <cellStyle name="Percent 3 7 3" xfId="2932" xr:uid="{43ADE55A-3361-4FAF-8EF8-973D8208E685}"/>
    <cellStyle name="Percent 3 7 3 10" xfId="7934" xr:uid="{4465F6CA-AC4D-4A60-97A9-5EB5058BB620}"/>
    <cellStyle name="Percent 3 7 3 11" xfId="7935" xr:uid="{5F07946E-8A94-4C7D-ADF7-48379F3C9396}"/>
    <cellStyle name="Percent 3 7 3 12" xfId="7933" xr:uid="{F21022D9-6141-4990-8358-73A39F92BB52}"/>
    <cellStyle name="Percent 3 7 3 2" xfId="7936" xr:uid="{D2EF5B20-D924-450D-9CD8-E700E8C6DCC3}"/>
    <cellStyle name="Percent 3 7 3 2 2" xfId="7937" xr:uid="{58480355-4943-4458-9F4A-14567BBA1BA9}"/>
    <cellStyle name="Percent 3 7 3 2 2 2" xfId="7938" xr:uid="{A74DF038-17AF-4972-B299-311E960F81B6}"/>
    <cellStyle name="Percent 3 7 3 2 3" xfId="7939" xr:uid="{86261143-00F5-407D-BEBA-6E409BA2FEB0}"/>
    <cellStyle name="Percent 3 7 3 2 3 2" xfId="7940" xr:uid="{28088F76-5B03-4FF7-99E6-EF518693995F}"/>
    <cellStyle name="Percent 3 7 3 2 4" xfId="7941" xr:uid="{97C56DF1-6ED5-448E-A0BB-1BC2D1A916BC}"/>
    <cellStyle name="Percent 3 7 3 2 5" xfId="7942" xr:uid="{E0263A31-B601-4E08-BAE2-92D8B48AE198}"/>
    <cellStyle name="Percent 3 7 3 3" xfId="7943" xr:uid="{DD4D768D-7FBA-4254-BED4-39FB862591D5}"/>
    <cellStyle name="Percent 3 7 3 3 2" xfId="7944" xr:uid="{36602B58-8AA6-49B7-961A-76B25F1D46E0}"/>
    <cellStyle name="Percent 3 7 3 3 2 2" xfId="7945" xr:uid="{E26C5E7F-6E13-4498-A22F-B42303ED8E9C}"/>
    <cellStyle name="Percent 3 7 3 3 3" xfId="7946" xr:uid="{350DCECD-DC93-4C9D-A21D-71F1AB354487}"/>
    <cellStyle name="Percent 3 7 3 3 3 2" xfId="7947" xr:uid="{8AFA24CE-3DD3-4A68-A8D8-18D3DAD2BEE9}"/>
    <cellStyle name="Percent 3 7 3 3 4" xfId="7948" xr:uid="{9A366449-6FA1-4AA3-998B-A248B02084BA}"/>
    <cellStyle name="Percent 3 7 3 4" xfId="7949" xr:uid="{62C706C6-43CF-43D1-83FC-DD302F0A753B}"/>
    <cellStyle name="Percent 3 7 3 4 2" xfId="7950" xr:uid="{A3D92EF6-CA83-4243-A60D-063B71BC3D5A}"/>
    <cellStyle name="Percent 3 7 3 4 2 2" xfId="7951" xr:uid="{6CEB9047-AD62-4B06-944B-BE8880ABD5F5}"/>
    <cellStyle name="Percent 3 7 3 4 3" xfId="7952" xr:uid="{925B7767-59EB-4B6D-AC53-B565FE7EAFF8}"/>
    <cellStyle name="Percent 3 7 3 4 3 2" xfId="7953" xr:uid="{8C8FAB12-F5FE-441D-AA5A-79CB47BEDB86}"/>
    <cellStyle name="Percent 3 7 3 4 4" xfId="7954" xr:uid="{79D81616-BF9B-4E1F-B807-435D230F1C1A}"/>
    <cellStyle name="Percent 3 7 3 5" xfId="7955" xr:uid="{1D2BC3FB-A90E-4A06-84C2-F6896050199A}"/>
    <cellStyle name="Percent 3 7 3 5 2" xfId="7956" xr:uid="{1A70E59F-CA37-4D12-9B63-015DF3ED604C}"/>
    <cellStyle name="Percent 3 7 3 5 2 2" xfId="7957" xr:uid="{0C7E6031-A023-499D-B901-F493C55FBB4D}"/>
    <cellStyle name="Percent 3 7 3 5 3" xfId="7958" xr:uid="{CEC67AF1-0C86-4DB9-8D38-68C507BCDF43}"/>
    <cellStyle name="Percent 3 7 3 5 3 2" xfId="7959" xr:uid="{9AA46419-7848-4415-9D84-72BD7780057C}"/>
    <cellStyle name="Percent 3 7 3 5 4" xfId="7960" xr:uid="{9FA45B9E-BBFB-4B5F-867F-4AE6B09E7393}"/>
    <cellStyle name="Percent 3 7 3 5 4 2" xfId="7961" xr:uid="{9576733F-0EE0-44F4-AE74-8F7E2D52EEDB}"/>
    <cellStyle name="Percent 3 7 3 5 5" xfId="7962" xr:uid="{4498621F-BACE-420E-8482-B46DA48E0B7B}"/>
    <cellStyle name="Percent 3 7 3 6" xfId="7963" xr:uid="{8F4935B3-FCDA-4A7B-B436-EB475C8F7E50}"/>
    <cellStyle name="Percent 3 7 3 6 2" xfId="7964" xr:uid="{2FAB3433-6E3C-48B3-A6AB-756D64531E48}"/>
    <cellStyle name="Percent 3 7 3 6 2 2" xfId="7965" xr:uid="{FA5B14DB-FF27-4BB5-B4F9-32B9C3CD2BE3}"/>
    <cellStyle name="Percent 3 7 3 6 3" xfId="7966" xr:uid="{51A1767B-E014-4B13-BF1F-113BDD28FC25}"/>
    <cellStyle name="Percent 3 7 3 6 3 2" xfId="7967" xr:uid="{20F78852-CC32-4CF9-8F96-225C9E51374A}"/>
    <cellStyle name="Percent 3 7 3 6 4" xfId="7968" xr:uid="{B3C2658A-4E43-44BE-B4B7-25E3C8471E2C}"/>
    <cellStyle name="Percent 3 7 3 7" xfId="7969" xr:uid="{04A53ECB-27E5-44AE-A34A-5ECCD6005892}"/>
    <cellStyle name="Percent 3 7 3 7 2" xfId="7970" xr:uid="{545623B8-F15D-4F04-8CFE-8F62AA46945E}"/>
    <cellStyle name="Percent 3 7 3 8" xfId="7971" xr:uid="{49D0F51F-E2B8-4A2E-9808-ADCEE27FC06B}"/>
    <cellStyle name="Percent 3 7 3 8 2" xfId="7972" xr:uid="{486F7610-2B09-4398-ABE1-E9554B442EA8}"/>
    <cellStyle name="Percent 3 7 3 9" xfId="7973" xr:uid="{450B2C6A-E902-4D00-A65D-8525929FEE5A}"/>
    <cellStyle name="Percent 3 7 3 9 2" xfId="7974" xr:uid="{AFEFC4E4-CB7A-4D37-80E2-37D0A6BE88C2}"/>
    <cellStyle name="Percent 3 7 4" xfId="2933" xr:uid="{369169D6-B231-408F-9A27-7F216702F320}"/>
    <cellStyle name="Percent 3 7 4 10" xfId="7976" xr:uid="{79F507AE-432E-43A0-AEE9-2BACA1EFA716}"/>
    <cellStyle name="Percent 3 7 4 11" xfId="7977" xr:uid="{559872FD-86F2-4CDC-B1F9-E3D3DCA88DC2}"/>
    <cellStyle name="Percent 3 7 4 12" xfId="7975" xr:uid="{A2FDC2A1-2A55-4DFA-8130-F55FBAA67D83}"/>
    <cellStyle name="Percent 3 7 4 2" xfId="7978" xr:uid="{B5F41C0B-C6D1-4E57-822E-890D6BE03024}"/>
    <cellStyle name="Percent 3 7 4 2 2" xfId="7979" xr:uid="{E41B8743-5D62-42C5-ADEC-1E6EFEB57A79}"/>
    <cellStyle name="Percent 3 7 4 2 2 2" xfId="7980" xr:uid="{A693520C-8C0A-4BBF-80E1-418EC44352E9}"/>
    <cellStyle name="Percent 3 7 4 2 3" xfId="7981" xr:uid="{45592BC7-33D0-44D1-BFED-24FA1D324DC1}"/>
    <cellStyle name="Percent 3 7 4 2 3 2" xfId="7982" xr:uid="{3A9CA640-748B-4479-9F4B-7E137A4630E7}"/>
    <cellStyle name="Percent 3 7 4 2 4" xfId="7983" xr:uid="{8716E488-83F2-4139-A7A0-667168544AB3}"/>
    <cellStyle name="Percent 3 7 4 2 5" xfId="7984" xr:uid="{98B9BB73-36E8-48A5-B510-7DC74C6F7D73}"/>
    <cellStyle name="Percent 3 7 4 3" xfId="7985" xr:uid="{FEC971AB-65A7-4D13-8188-CCB8E73AC58E}"/>
    <cellStyle name="Percent 3 7 4 3 2" xfId="7986" xr:uid="{32639A19-CC45-404A-8980-C3CFA154FAAE}"/>
    <cellStyle name="Percent 3 7 4 3 2 2" xfId="7987" xr:uid="{20E55C3C-4F5F-4DE6-A32E-FE6DAE30A7E7}"/>
    <cellStyle name="Percent 3 7 4 3 3" xfId="7988" xr:uid="{353B6F60-247B-4850-9AD3-AFF64D159036}"/>
    <cellStyle name="Percent 3 7 4 3 3 2" xfId="7989" xr:uid="{D51BBBBE-4731-47B6-931E-B96105B744BE}"/>
    <cellStyle name="Percent 3 7 4 3 4" xfId="7990" xr:uid="{307837AE-3C09-4445-889D-D693B994478C}"/>
    <cellStyle name="Percent 3 7 4 4" xfId="7991" xr:uid="{6F61CBC8-63A8-47DC-AAEA-207DC653753A}"/>
    <cellStyle name="Percent 3 7 4 4 2" xfId="7992" xr:uid="{D7C68E8F-B071-4A49-B015-6739415790A2}"/>
    <cellStyle name="Percent 3 7 4 4 2 2" xfId="7993" xr:uid="{EBC04CB5-D78E-4FFA-9122-99D4B7E74877}"/>
    <cellStyle name="Percent 3 7 4 4 3" xfId="7994" xr:uid="{375581C6-96A7-4699-ABFA-46F7938B74F3}"/>
    <cellStyle name="Percent 3 7 4 4 3 2" xfId="7995" xr:uid="{815BAA1A-B53A-4ECB-98BD-52A2116C88B8}"/>
    <cellStyle name="Percent 3 7 4 4 4" xfId="7996" xr:uid="{55835B2B-94B7-44B5-B9F0-BF9BF7370EC6}"/>
    <cellStyle name="Percent 3 7 4 5" xfId="7997" xr:uid="{45AB74E8-15AF-4E02-BC8F-6DD18F32FCDC}"/>
    <cellStyle name="Percent 3 7 4 5 2" xfId="7998" xr:uid="{E2DF3729-E2C8-42A6-9BCD-4F280BD8FDCD}"/>
    <cellStyle name="Percent 3 7 4 5 2 2" xfId="7999" xr:uid="{DC48BC42-5B98-40B2-9843-30D42D032E20}"/>
    <cellStyle name="Percent 3 7 4 5 3" xfId="8000" xr:uid="{DCB35846-B741-4800-A27B-DC7E9B618C58}"/>
    <cellStyle name="Percent 3 7 4 5 3 2" xfId="8001" xr:uid="{98F8AF9D-E2D1-4491-BBE6-822F414180FA}"/>
    <cellStyle name="Percent 3 7 4 5 4" xfId="8002" xr:uid="{1ACFDC03-C228-4D6F-9FD7-42772F45E4C0}"/>
    <cellStyle name="Percent 3 7 4 5 4 2" xfId="8003" xr:uid="{61063336-64D8-45E0-A958-5BD6A698D06B}"/>
    <cellStyle name="Percent 3 7 4 5 5" xfId="8004" xr:uid="{98271FCE-C798-42CD-BB89-AE8C7D079AA9}"/>
    <cellStyle name="Percent 3 7 4 6" xfId="8005" xr:uid="{E8364C67-E2D7-475A-9795-9B5BAEBEC474}"/>
    <cellStyle name="Percent 3 7 4 6 2" xfId="8006" xr:uid="{E0E4A807-4AEB-48B9-95EB-0C2CABDBC2C1}"/>
    <cellStyle name="Percent 3 7 4 6 2 2" xfId="8007" xr:uid="{586B5237-B550-4ADB-891F-D59EE8EB22C2}"/>
    <cellStyle name="Percent 3 7 4 6 3" xfId="8008" xr:uid="{A0AB726C-68FD-4BB7-B23F-5B3997FF14B3}"/>
    <cellStyle name="Percent 3 7 4 6 3 2" xfId="8009" xr:uid="{75CEF3FB-2C16-4786-9556-6D9E02EA63AD}"/>
    <cellStyle name="Percent 3 7 4 6 4" xfId="8010" xr:uid="{4B0904BC-6F95-4E01-9FDB-4C8C25F3B598}"/>
    <cellStyle name="Percent 3 7 4 7" xfId="8011" xr:uid="{B5181EF5-30C3-4425-B432-494386226F26}"/>
    <cellStyle name="Percent 3 7 4 7 2" xfId="8012" xr:uid="{EFBDFEE1-6F15-47BD-8BA9-001D16C84F68}"/>
    <cellStyle name="Percent 3 7 4 8" xfId="8013" xr:uid="{A6E387B5-CCFA-496A-872D-01C0C88EC037}"/>
    <cellStyle name="Percent 3 7 4 8 2" xfId="8014" xr:uid="{B228F278-1A92-4D9D-BFF1-62A06F7BDF64}"/>
    <cellStyle name="Percent 3 7 4 9" xfId="8015" xr:uid="{F74AFA4D-ED5A-4F6F-9C4F-B696DB9ECE94}"/>
    <cellStyle name="Percent 3 7 4 9 2" xfId="8016" xr:uid="{64243089-BC45-4BAC-8821-F1871D2690D2}"/>
    <cellStyle name="Percent 3 7 5" xfId="2934" xr:uid="{9F66D7E2-A0C8-475E-BE2B-8F3E4E2E2B83}"/>
    <cellStyle name="Percent 3 7 5 10" xfId="8018" xr:uid="{8F7C3582-8ABD-41F4-A718-3F0AB1FD5AE0}"/>
    <cellStyle name="Percent 3 7 5 11" xfId="8019" xr:uid="{7B208A6D-5E51-4C35-AB61-1C1F35A6589F}"/>
    <cellStyle name="Percent 3 7 5 12" xfId="8017" xr:uid="{D58A375B-1262-463B-BDCC-834D5ECC43EE}"/>
    <cellStyle name="Percent 3 7 5 2" xfId="8020" xr:uid="{E1E21381-6DD0-415E-B86F-196BF422F152}"/>
    <cellStyle name="Percent 3 7 5 2 2" xfId="8021" xr:uid="{08B50EEF-ABCB-4505-9864-56175967634A}"/>
    <cellStyle name="Percent 3 7 5 2 2 2" xfId="8022" xr:uid="{C06747DC-498C-41B5-BE78-A3989075B891}"/>
    <cellStyle name="Percent 3 7 5 2 3" xfId="8023" xr:uid="{AF0A90F3-FD1A-40A9-AE96-F6B20E125ADB}"/>
    <cellStyle name="Percent 3 7 5 2 3 2" xfId="8024" xr:uid="{7AD6AEED-671F-40C3-9F07-75DBD36419C2}"/>
    <cellStyle name="Percent 3 7 5 2 4" xfId="8025" xr:uid="{8F2F94BA-F92E-4C59-B149-DA31F9557522}"/>
    <cellStyle name="Percent 3 7 5 2 5" xfId="8026" xr:uid="{C5217F85-D2EF-4A25-ABAA-DD95786F7CE1}"/>
    <cellStyle name="Percent 3 7 5 3" xfId="8027" xr:uid="{557572F8-6A4A-45E0-BAFA-D965F05CDC79}"/>
    <cellStyle name="Percent 3 7 5 3 2" xfId="8028" xr:uid="{9790B657-C90A-4ACF-AEBB-E29712544BE3}"/>
    <cellStyle name="Percent 3 7 5 3 2 2" xfId="8029" xr:uid="{7C57642B-8430-4BBB-91C9-13CD9505FF72}"/>
    <cellStyle name="Percent 3 7 5 3 3" xfId="8030" xr:uid="{838BD10E-485F-4E5D-9239-E16E03DAF072}"/>
    <cellStyle name="Percent 3 7 5 3 3 2" xfId="8031" xr:uid="{3289EF1C-8089-42AE-BAA0-80860BCA2679}"/>
    <cellStyle name="Percent 3 7 5 3 4" xfId="8032" xr:uid="{3811FC4C-8F89-4FCF-A107-81D734EBD8B5}"/>
    <cellStyle name="Percent 3 7 5 4" xfId="8033" xr:uid="{AFF78DCE-F02C-4094-9D1F-AC40186D8555}"/>
    <cellStyle name="Percent 3 7 5 4 2" xfId="8034" xr:uid="{8FAF71BC-68D7-4F8E-A5D2-EE9E8281B3D0}"/>
    <cellStyle name="Percent 3 7 5 4 2 2" xfId="8035" xr:uid="{851AACDA-6357-470B-8BE1-75026C88C949}"/>
    <cellStyle name="Percent 3 7 5 4 3" xfId="8036" xr:uid="{31849193-CE13-4E45-899C-A4BDA91997F8}"/>
    <cellStyle name="Percent 3 7 5 4 3 2" xfId="8037" xr:uid="{84957F0D-D1AB-44AF-A445-93BAA7634AC1}"/>
    <cellStyle name="Percent 3 7 5 4 4" xfId="8038" xr:uid="{D501D6B9-DAC6-4CC3-954B-B32F7D42B585}"/>
    <cellStyle name="Percent 3 7 5 5" xfId="8039" xr:uid="{E0326452-C0E4-4A1F-B8A3-236F0856E0DD}"/>
    <cellStyle name="Percent 3 7 5 5 2" xfId="8040" xr:uid="{39C9AE3A-0BBF-4F00-9559-106DD8A826E5}"/>
    <cellStyle name="Percent 3 7 5 5 2 2" xfId="8041" xr:uid="{5F835E99-37AB-46F4-9FFE-072C0CE4BE1C}"/>
    <cellStyle name="Percent 3 7 5 5 3" xfId="8042" xr:uid="{CA5BC1C6-9BAA-4A63-AB1B-B97207AF43D6}"/>
    <cellStyle name="Percent 3 7 5 5 3 2" xfId="8043" xr:uid="{DB603E0B-06BC-4E38-9591-8E7580D32FD8}"/>
    <cellStyle name="Percent 3 7 5 5 4" xfId="8044" xr:uid="{520EFD82-FCDC-4B5D-90E2-236C34051764}"/>
    <cellStyle name="Percent 3 7 5 5 4 2" xfId="8045" xr:uid="{9F2BB4E1-679F-4BE9-9E09-E0F5A3A7DE3A}"/>
    <cellStyle name="Percent 3 7 5 5 5" xfId="8046" xr:uid="{5E97C37E-A02E-4390-92E0-3BE5A47C8052}"/>
    <cellStyle name="Percent 3 7 5 6" xfId="8047" xr:uid="{B86783C7-B462-4DB6-8644-AF91B3F3ADF5}"/>
    <cellStyle name="Percent 3 7 5 6 2" xfId="8048" xr:uid="{69DEF8CE-3C09-4A1B-88D8-D9EEF48C8E19}"/>
    <cellStyle name="Percent 3 7 5 6 2 2" xfId="8049" xr:uid="{9CE207C2-EB5D-4FF0-9DEC-FAB20170CCE8}"/>
    <cellStyle name="Percent 3 7 5 6 3" xfId="8050" xr:uid="{13431F38-4FC2-448E-86AF-849EE5B1F274}"/>
    <cellStyle name="Percent 3 7 5 6 3 2" xfId="8051" xr:uid="{097873AE-5E70-4525-AD38-145EF96DE155}"/>
    <cellStyle name="Percent 3 7 5 6 4" xfId="8052" xr:uid="{C3D9F68A-4BD9-4C23-8DBA-823EECCF80BB}"/>
    <cellStyle name="Percent 3 7 5 7" xfId="8053" xr:uid="{16688262-5269-4510-A4D4-4D38E68E8418}"/>
    <cellStyle name="Percent 3 7 5 7 2" xfId="8054" xr:uid="{A2E36871-A1AE-459F-807B-66F91D859519}"/>
    <cellStyle name="Percent 3 7 5 8" xfId="8055" xr:uid="{C05CB34E-017E-43AB-99AC-CC111D0E124D}"/>
    <cellStyle name="Percent 3 7 5 8 2" xfId="8056" xr:uid="{531C8CF8-F7F1-48DB-AF6D-4F8BF1E6234F}"/>
    <cellStyle name="Percent 3 7 5 9" xfId="8057" xr:uid="{014BFD1C-A32B-4EE4-9C43-8244AB485B21}"/>
    <cellStyle name="Percent 3 7 5 9 2" xfId="8058" xr:uid="{A3F95EA8-9172-4C92-AE3A-97A50BA9E88C}"/>
    <cellStyle name="Percent 3 7 6" xfId="2935" xr:uid="{C73B94CF-6FD9-490B-9990-F9F569AC27C2}"/>
    <cellStyle name="Percent 3 7 6 10" xfId="8060" xr:uid="{DA9B9CA3-0807-4928-8A7F-386053D769BE}"/>
    <cellStyle name="Percent 3 7 6 11" xfId="8061" xr:uid="{3D949FE4-A710-42E4-A94D-6A538B65071D}"/>
    <cellStyle name="Percent 3 7 6 12" xfId="8059" xr:uid="{C7DE02FC-F1C5-4EA2-BE4F-8EB8B7F49E02}"/>
    <cellStyle name="Percent 3 7 6 2" xfId="8062" xr:uid="{196C5A20-1F5E-48C3-889A-270C9B35E8CF}"/>
    <cellStyle name="Percent 3 7 6 2 2" xfId="8063" xr:uid="{5E40E85E-79BA-4821-AD5E-EF51FD0BD61E}"/>
    <cellStyle name="Percent 3 7 6 2 2 2" xfId="8064" xr:uid="{377B6814-508A-4B0A-A9CA-869E3EA7349D}"/>
    <cellStyle name="Percent 3 7 6 2 3" xfId="8065" xr:uid="{B7BF5A1A-3612-4523-BF19-C1C524B5A021}"/>
    <cellStyle name="Percent 3 7 6 2 3 2" xfId="8066" xr:uid="{068D6A85-7D37-4CB4-8597-C6A2869223AF}"/>
    <cellStyle name="Percent 3 7 6 2 4" xfId="8067" xr:uid="{25C36230-FB49-4760-A0B5-A5FE28A71FCB}"/>
    <cellStyle name="Percent 3 7 6 2 5" xfId="8068" xr:uid="{E1F8F011-BBD7-44C4-9BC7-C92A8ECB8783}"/>
    <cellStyle name="Percent 3 7 6 3" xfId="8069" xr:uid="{647D9058-4EBC-477E-B3F9-02CE36E5C59B}"/>
    <cellStyle name="Percent 3 7 6 3 2" xfId="8070" xr:uid="{7E08D73A-B874-4275-A847-C434E8DA1BEE}"/>
    <cellStyle name="Percent 3 7 6 3 2 2" xfId="8071" xr:uid="{C32867B0-D274-4235-A28C-3CC7BBD2E96C}"/>
    <cellStyle name="Percent 3 7 6 3 3" xfId="8072" xr:uid="{0481078B-EF26-4C99-B38D-448053A22812}"/>
    <cellStyle name="Percent 3 7 6 3 3 2" xfId="8073" xr:uid="{BD54E1F1-2273-4A7B-AB41-1A63064ECE8D}"/>
    <cellStyle name="Percent 3 7 6 3 4" xfId="8074" xr:uid="{7BC51E9E-3206-4CE5-B2D2-42637B0FAAF0}"/>
    <cellStyle name="Percent 3 7 6 4" xfId="8075" xr:uid="{14331168-A5C7-456C-AC52-BE78E005F05A}"/>
    <cellStyle name="Percent 3 7 6 4 2" xfId="8076" xr:uid="{AEC6A98A-2D18-4BB8-9BCB-A6D43C07502B}"/>
    <cellStyle name="Percent 3 7 6 4 2 2" xfId="8077" xr:uid="{A1BB0F21-D5AA-4242-88B7-54FCE5DB9F44}"/>
    <cellStyle name="Percent 3 7 6 4 3" xfId="8078" xr:uid="{4AD683E1-33C0-4CB0-A561-C26F176BE218}"/>
    <cellStyle name="Percent 3 7 6 4 3 2" xfId="8079" xr:uid="{F7DE70CE-F602-4A75-94E4-839C3C4DD309}"/>
    <cellStyle name="Percent 3 7 6 4 4" xfId="8080" xr:uid="{4290519F-EFA7-4547-A4D0-13283768F356}"/>
    <cellStyle name="Percent 3 7 6 5" xfId="8081" xr:uid="{C2FACC7A-368F-44F9-867F-9BC760B48EC5}"/>
    <cellStyle name="Percent 3 7 6 5 2" xfId="8082" xr:uid="{F6BA8655-8371-4A88-8056-9D19F71D2541}"/>
    <cellStyle name="Percent 3 7 6 5 2 2" xfId="8083" xr:uid="{A83D1E16-9BB0-4107-9D96-9A2DF81C0635}"/>
    <cellStyle name="Percent 3 7 6 5 3" xfId="8084" xr:uid="{74F03A15-37CF-45A4-98EA-32D6EFFDE5B3}"/>
    <cellStyle name="Percent 3 7 6 5 3 2" xfId="8085" xr:uid="{C2A4E38A-462B-4CD6-8ABC-A427830A8B04}"/>
    <cellStyle name="Percent 3 7 6 5 4" xfId="8086" xr:uid="{5AEB6509-C478-4605-A971-D1C12F06B116}"/>
    <cellStyle name="Percent 3 7 6 5 4 2" xfId="8087" xr:uid="{8976F23C-F1D2-4797-9831-6B78FBCB3D5A}"/>
    <cellStyle name="Percent 3 7 6 5 5" xfId="8088" xr:uid="{0A3D9E71-3083-4B65-A283-CE0813C298F4}"/>
    <cellStyle name="Percent 3 7 6 6" xfId="8089" xr:uid="{EEB4D589-B018-4A2E-AB9D-13154D238B9A}"/>
    <cellStyle name="Percent 3 7 6 6 2" xfId="8090" xr:uid="{B875F43C-2E1A-436E-B403-1BE9D549E975}"/>
    <cellStyle name="Percent 3 7 6 6 2 2" xfId="8091" xr:uid="{C55A49C7-DB7E-4257-A639-35D9E7E7164F}"/>
    <cellStyle name="Percent 3 7 6 6 3" xfId="8092" xr:uid="{B4ABD91E-DF67-4C35-BB0F-023E4C2E5073}"/>
    <cellStyle name="Percent 3 7 6 6 3 2" xfId="8093" xr:uid="{2F6E9D03-81D6-41BB-8886-201018A9992F}"/>
    <cellStyle name="Percent 3 7 6 6 4" xfId="8094" xr:uid="{EFC50C73-3264-41DB-98CC-ECCAA04076F0}"/>
    <cellStyle name="Percent 3 7 6 7" xfId="8095" xr:uid="{EAD615A9-F295-426D-912C-74BD3707A7F9}"/>
    <cellStyle name="Percent 3 7 6 7 2" xfId="8096" xr:uid="{9634CABA-E961-47FC-AA5F-9381A47CCDA3}"/>
    <cellStyle name="Percent 3 7 6 8" xfId="8097" xr:uid="{8455403A-B9E4-40FA-8FEA-712B2719E62A}"/>
    <cellStyle name="Percent 3 7 6 8 2" xfId="8098" xr:uid="{2BA15250-870B-4B24-A9B9-5D7731189F33}"/>
    <cellStyle name="Percent 3 7 6 9" xfId="8099" xr:uid="{852F0648-3CFF-4BC2-8558-A0C073FD5ED7}"/>
    <cellStyle name="Percent 3 7 6 9 2" xfId="8100" xr:uid="{8BC8C7A6-38DE-4C20-A965-65E66470C6C5}"/>
    <cellStyle name="Percent 3 7 7" xfId="2936" xr:uid="{A5ABCCE7-03D0-4234-9F4F-120F14460303}"/>
    <cellStyle name="Percent 3 7 7 10" xfId="8102" xr:uid="{7C0FE5B0-F7E6-4C4E-80ED-825A6FF5A2DA}"/>
    <cellStyle name="Percent 3 7 7 11" xfId="8103" xr:uid="{2739DC8F-DFDC-4814-AAB2-A346D8E406D3}"/>
    <cellStyle name="Percent 3 7 7 12" xfId="8101" xr:uid="{05F04850-A450-468E-A2BA-65E33A2BFBB4}"/>
    <cellStyle name="Percent 3 7 7 2" xfId="8104" xr:uid="{6987AF2D-DE8F-4962-BD14-6D0D22B15769}"/>
    <cellStyle name="Percent 3 7 7 2 2" xfId="8105" xr:uid="{341656A8-5AB6-458A-81ED-4A8618FD6047}"/>
    <cellStyle name="Percent 3 7 7 2 2 2" xfId="8106" xr:uid="{29AE92B8-9DFD-4839-A25B-1D27A504B59A}"/>
    <cellStyle name="Percent 3 7 7 2 3" xfId="8107" xr:uid="{7589C30D-699D-445B-9E92-F1CD110D5801}"/>
    <cellStyle name="Percent 3 7 7 2 3 2" xfId="8108" xr:uid="{2795E2EE-1735-439F-9423-A5F93C9B9FCF}"/>
    <cellStyle name="Percent 3 7 7 2 4" xfId="8109" xr:uid="{44FC42FC-5137-4051-8FCF-D99D3DA87315}"/>
    <cellStyle name="Percent 3 7 7 2 5" xfId="8110" xr:uid="{30406050-442A-49AE-8D35-8DFF868FF8A0}"/>
    <cellStyle name="Percent 3 7 7 3" xfId="8111" xr:uid="{5F0E2740-31E7-494D-8FF7-A0C7A518D10C}"/>
    <cellStyle name="Percent 3 7 7 3 2" xfId="8112" xr:uid="{5155DBA7-7269-437B-A59D-28116F1F6806}"/>
    <cellStyle name="Percent 3 7 7 3 2 2" xfId="8113" xr:uid="{188B2076-EEDC-4505-8E3E-591EE0141AAE}"/>
    <cellStyle name="Percent 3 7 7 3 3" xfId="8114" xr:uid="{857894FF-DF4D-4971-A79F-515ED439DE94}"/>
    <cellStyle name="Percent 3 7 7 3 3 2" xfId="8115" xr:uid="{1F91D862-24C1-40B3-BFEB-A5E1AD3D30B8}"/>
    <cellStyle name="Percent 3 7 7 3 4" xfId="8116" xr:uid="{1BC12709-4029-4031-94ED-68149D6F852E}"/>
    <cellStyle name="Percent 3 7 7 4" xfId="8117" xr:uid="{9F3D8279-8361-448B-B2E7-4F2ECCAC5035}"/>
    <cellStyle name="Percent 3 7 7 4 2" xfId="8118" xr:uid="{5C60EBEE-FBC2-475F-91B3-EA663CD575A4}"/>
    <cellStyle name="Percent 3 7 7 4 2 2" xfId="8119" xr:uid="{4CEC03AD-B36D-464F-AA87-CD7619463BCC}"/>
    <cellStyle name="Percent 3 7 7 4 3" xfId="8120" xr:uid="{87A47584-AF8F-41CF-81EC-394C7B4837C1}"/>
    <cellStyle name="Percent 3 7 7 4 3 2" xfId="8121" xr:uid="{4D4C42A2-F35B-4A64-ABED-5ADEF7A30DAB}"/>
    <cellStyle name="Percent 3 7 7 4 4" xfId="8122" xr:uid="{3E15DC20-C204-4BED-84D1-9786D3500893}"/>
    <cellStyle name="Percent 3 7 7 5" xfId="8123" xr:uid="{34FF9CE1-E2EE-473F-8F70-86FB80694FD2}"/>
    <cellStyle name="Percent 3 7 7 5 2" xfId="8124" xr:uid="{862667E8-C126-4396-97C9-EECF86F57FDC}"/>
    <cellStyle name="Percent 3 7 7 5 2 2" xfId="8125" xr:uid="{FFE81F55-5251-4C56-8C4B-2EDB7FF471B2}"/>
    <cellStyle name="Percent 3 7 7 5 3" xfId="8126" xr:uid="{7FE670CF-806C-40B7-AC72-13CC8AA0B98C}"/>
    <cellStyle name="Percent 3 7 7 5 3 2" xfId="8127" xr:uid="{33239921-7BAA-4599-9B3C-F3D8EF55C7F1}"/>
    <cellStyle name="Percent 3 7 7 5 4" xfId="8128" xr:uid="{1924A598-3F51-4F08-8E6D-61414CE64697}"/>
    <cellStyle name="Percent 3 7 7 5 4 2" xfId="8129" xr:uid="{4256EC19-18D8-4C2B-B0BA-38022FBDCFBC}"/>
    <cellStyle name="Percent 3 7 7 5 5" xfId="8130" xr:uid="{28212E55-528F-497A-8B26-8F7CC17CA181}"/>
    <cellStyle name="Percent 3 7 7 6" xfId="8131" xr:uid="{3BE3FC2A-3C5C-4CF6-AFAE-9D59AA37B251}"/>
    <cellStyle name="Percent 3 7 7 6 2" xfId="8132" xr:uid="{993EF207-0B05-4EBF-B2D3-67B7A27961FF}"/>
    <cellStyle name="Percent 3 7 7 6 2 2" xfId="8133" xr:uid="{26CCC712-226B-4A86-972B-DB3A905C25B7}"/>
    <cellStyle name="Percent 3 7 7 6 3" xfId="8134" xr:uid="{F927C2B0-ECC6-4729-8CCA-12DBEFDCB85B}"/>
    <cellStyle name="Percent 3 7 7 6 3 2" xfId="8135" xr:uid="{5C0DB52F-EDC6-4158-B9D7-BE5F3602E24D}"/>
    <cellStyle name="Percent 3 7 7 6 4" xfId="8136" xr:uid="{42E22540-C76E-41C0-8894-E15957F57A33}"/>
    <cellStyle name="Percent 3 7 7 7" xfId="8137" xr:uid="{C7FF0776-5A64-45CB-9EC1-A77485FB492F}"/>
    <cellStyle name="Percent 3 7 7 7 2" xfId="8138" xr:uid="{80245FCE-5F53-4260-AD27-298D6D46F26F}"/>
    <cellStyle name="Percent 3 7 7 8" xfId="8139" xr:uid="{78EDF539-75E3-4B63-B99C-64DBACA1ADAE}"/>
    <cellStyle name="Percent 3 7 7 8 2" xfId="8140" xr:uid="{AAEA1F75-B071-4992-B4BF-910A16834A37}"/>
    <cellStyle name="Percent 3 7 7 9" xfId="8141" xr:uid="{C96C74B0-B8F5-4895-8A9D-39F48045265C}"/>
    <cellStyle name="Percent 3 7 7 9 2" xfId="8142" xr:uid="{1D57AACE-3E28-4A64-8A8B-DCB7FD233D9B}"/>
    <cellStyle name="Percent 3 7 8" xfId="2937" xr:uid="{101FF75F-D853-40AE-AC11-7DB0FD0F4B8E}"/>
    <cellStyle name="Percent 3 7 8 10" xfId="8144" xr:uid="{CA22257F-85E4-40EC-8203-7216A106ECAB}"/>
    <cellStyle name="Percent 3 7 8 11" xfId="8145" xr:uid="{6707BF45-080D-4BA1-83C2-656D220FAA81}"/>
    <cellStyle name="Percent 3 7 8 12" xfId="8143" xr:uid="{F59B19D2-35AE-44E8-A213-F2A1BD220B8C}"/>
    <cellStyle name="Percent 3 7 8 2" xfId="8146" xr:uid="{4DD20114-A233-4EE0-99C3-4B03C492C9D8}"/>
    <cellStyle name="Percent 3 7 8 2 2" xfId="8147" xr:uid="{CD6A9BF4-8623-406B-AC29-FD4E1E75F64D}"/>
    <cellStyle name="Percent 3 7 8 2 2 2" xfId="8148" xr:uid="{B65CA9B2-6093-4515-AF8D-F03795D4069C}"/>
    <cellStyle name="Percent 3 7 8 2 3" xfId="8149" xr:uid="{FBB89982-48F2-4D0B-8841-6D69621A5882}"/>
    <cellStyle name="Percent 3 7 8 2 3 2" xfId="8150" xr:uid="{4CEF6F87-8F03-4D57-BEAF-1FE866DF08F5}"/>
    <cellStyle name="Percent 3 7 8 2 4" xfId="8151" xr:uid="{C280208C-6A19-4F22-AB74-30D8DA5AA468}"/>
    <cellStyle name="Percent 3 7 8 2 5" xfId="8152" xr:uid="{3025FF0B-208A-42DB-AACB-E55506BEF387}"/>
    <cellStyle name="Percent 3 7 8 3" xfId="8153" xr:uid="{50F64D23-583C-4290-B943-36D4E5AB0E82}"/>
    <cellStyle name="Percent 3 7 8 3 2" xfId="8154" xr:uid="{25C87AD3-2EBD-4D6D-8920-C01E9C350513}"/>
    <cellStyle name="Percent 3 7 8 3 2 2" xfId="8155" xr:uid="{65D145CD-1A5F-44CE-B36D-C88E625717B6}"/>
    <cellStyle name="Percent 3 7 8 3 3" xfId="8156" xr:uid="{9089C5C5-99E6-42E8-86F5-E704D7DAA997}"/>
    <cellStyle name="Percent 3 7 8 3 3 2" xfId="8157" xr:uid="{76D21B8B-6A2E-447D-9D0B-9C006E7C171F}"/>
    <cellStyle name="Percent 3 7 8 3 4" xfId="8158" xr:uid="{0BCFE6C9-1638-47D7-90B7-AAE0B91F946D}"/>
    <cellStyle name="Percent 3 7 8 4" xfId="8159" xr:uid="{7E1E06C3-E648-4A10-A1A9-215EF0591904}"/>
    <cellStyle name="Percent 3 7 8 4 2" xfId="8160" xr:uid="{5F659D69-88C0-41F5-91E3-E131DF5EF34C}"/>
    <cellStyle name="Percent 3 7 8 4 2 2" xfId="8161" xr:uid="{8BEA3840-9F9C-4C72-A607-90E58E6806BC}"/>
    <cellStyle name="Percent 3 7 8 4 3" xfId="8162" xr:uid="{D2A01BD9-4F43-4C5E-A1BF-AA76F24B6441}"/>
    <cellStyle name="Percent 3 7 8 4 3 2" xfId="8163" xr:uid="{1A36121B-63A4-4DBC-A941-9FA25986C06D}"/>
    <cellStyle name="Percent 3 7 8 4 4" xfId="8164" xr:uid="{935093A9-3968-4701-AE52-D62D668DB2E9}"/>
    <cellStyle name="Percent 3 7 8 5" xfId="8165" xr:uid="{DB36A69F-83F2-42A8-A08E-7511D893FFB6}"/>
    <cellStyle name="Percent 3 7 8 5 2" xfId="8166" xr:uid="{D2B598C9-8B71-4C43-A744-2EECA6AF2002}"/>
    <cellStyle name="Percent 3 7 8 5 2 2" xfId="8167" xr:uid="{AD46B606-07E3-4FA3-B5AB-5FA40E1B693C}"/>
    <cellStyle name="Percent 3 7 8 5 3" xfId="8168" xr:uid="{9F0AE73E-DE24-4E30-A1BA-3ABF5C037C0D}"/>
    <cellStyle name="Percent 3 7 8 5 3 2" xfId="8169" xr:uid="{6070947E-05BC-4D43-B4E4-D96DB27FD93D}"/>
    <cellStyle name="Percent 3 7 8 5 4" xfId="8170" xr:uid="{B1B198F9-D7E3-41EF-A2D0-82F13503EE52}"/>
    <cellStyle name="Percent 3 7 8 5 4 2" xfId="8171" xr:uid="{4524E24F-8293-499E-91ED-E383AD4C1E39}"/>
    <cellStyle name="Percent 3 7 8 5 5" xfId="8172" xr:uid="{49DF177A-2120-4116-86B4-19F1F646A6FC}"/>
    <cellStyle name="Percent 3 7 8 6" xfId="8173" xr:uid="{31286528-C2BF-4B59-889E-6312E5A1658E}"/>
    <cellStyle name="Percent 3 7 8 6 2" xfId="8174" xr:uid="{942E9710-3F50-4D25-B8EA-E4596C4C73FB}"/>
    <cellStyle name="Percent 3 7 8 6 2 2" xfId="8175" xr:uid="{E368706C-F13C-4C01-9BFF-45E9B4B20752}"/>
    <cellStyle name="Percent 3 7 8 6 3" xfId="8176" xr:uid="{E556E25C-6138-43B4-A806-ACEE7D9E4764}"/>
    <cellStyle name="Percent 3 7 8 6 3 2" xfId="8177" xr:uid="{3581D82C-FC80-47A6-A62C-D1F217061A7E}"/>
    <cellStyle name="Percent 3 7 8 6 4" xfId="8178" xr:uid="{4929A484-5ADB-434C-950A-C8D2E6F32B82}"/>
    <cellStyle name="Percent 3 7 8 7" xfId="8179" xr:uid="{D05C85F5-AF41-49AD-88B3-23782311E3C5}"/>
    <cellStyle name="Percent 3 7 8 7 2" xfId="8180" xr:uid="{10417187-EC47-4366-B69C-B083A91E87AE}"/>
    <cellStyle name="Percent 3 7 8 8" xfId="8181" xr:uid="{9557F734-C680-42BA-90B4-7F0FF392E610}"/>
    <cellStyle name="Percent 3 7 8 8 2" xfId="8182" xr:uid="{350281DA-9D68-470D-912C-A3E58E1694A5}"/>
    <cellStyle name="Percent 3 7 8 9" xfId="8183" xr:uid="{589FC48E-68F2-45A1-9E47-BAAE25B50AA0}"/>
    <cellStyle name="Percent 3 7 8 9 2" xfId="8184" xr:uid="{06E9A7B6-2D09-46A0-8079-727FAC21DBAF}"/>
    <cellStyle name="Percent 3 7 9" xfId="2938" xr:uid="{F486F183-9CA5-4949-9391-7B3FD9B772FD}"/>
    <cellStyle name="Percent 3 7 9 10" xfId="8186" xr:uid="{C2907FF1-6D17-439C-9DEF-F7286C25196E}"/>
    <cellStyle name="Percent 3 7 9 11" xfId="8187" xr:uid="{D48DF994-4A87-4FC6-9C2B-943BAD27CAD1}"/>
    <cellStyle name="Percent 3 7 9 12" xfId="8185" xr:uid="{0885B6C9-598F-483B-8D13-71A401B0F843}"/>
    <cellStyle name="Percent 3 7 9 2" xfId="8188" xr:uid="{6F92A580-D4FF-4935-8197-B8BCDEB23B38}"/>
    <cellStyle name="Percent 3 7 9 2 2" xfId="8189" xr:uid="{C87182DD-8DCC-48E6-9D9C-550AEF81AFE2}"/>
    <cellStyle name="Percent 3 7 9 2 2 2" xfId="8190" xr:uid="{B3AB500E-5B8F-4BB8-B073-8D0A56515BC6}"/>
    <cellStyle name="Percent 3 7 9 2 3" xfId="8191" xr:uid="{80FBA172-83AF-4D61-97DB-EF0847AC7362}"/>
    <cellStyle name="Percent 3 7 9 2 3 2" xfId="8192" xr:uid="{D5462383-3F0D-49C8-948C-6695E0841AF1}"/>
    <cellStyle name="Percent 3 7 9 2 4" xfId="8193" xr:uid="{F1D8AE80-B1DA-4E83-9CB2-04D6D28C0FFE}"/>
    <cellStyle name="Percent 3 7 9 2 5" xfId="8194" xr:uid="{7FDA299E-67FA-414F-B62F-76AD85F54BD4}"/>
    <cellStyle name="Percent 3 7 9 3" xfId="8195" xr:uid="{BA224CAB-452F-4748-AD0C-B518B8ED10D6}"/>
    <cellStyle name="Percent 3 7 9 3 2" xfId="8196" xr:uid="{EEBDE434-4CF6-4692-9921-38CA03F05A64}"/>
    <cellStyle name="Percent 3 7 9 3 2 2" xfId="8197" xr:uid="{534A736E-D32A-479B-9EC0-B8D06A389FEE}"/>
    <cellStyle name="Percent 3 7 9 3 3" xfId="8198" xr:uid="{F8F5A0B2-B366-4A00-830F-B078BB2296AA}"/>
    <cellStyle name="Percent 3 7 9 3 3 2" xfId="8199" xr:uid="{30AA5044-C112-469C-B521-379787ED691E}"/>
    <cellStyle name="Percent 3 7 9 3 4" xfId="8200" xr:uid="{FDBE0622-56D3-4ECA-897C-007AB7786E89}"/>
    <cellStyle name="Percent 3 7 9 4" xfId="8201" xr:uid="{BE91A253-7DDC-4F4C-B717-27A39BBB6CF4}"/>
    <cellStyle name="Percent 3 7 9 4 2" xfId="8202" xr:uid="{9E10FCAB-5770-4D98-B614-461C1EF4973B}"/>
    <cellStyle name="Percent 3 7 9 4 2 2" xfId="8203" xr:uid="{462C6FD1-B9FC-4240-8F48-413F12839C97}"/>
    <cellStyle name="Percent 3 7 9 4 3" xfId="8204" xr:uid="{6F407A53-2934-4665-A13A-7D81D80B6B80}"/>
    <cellStyle name="Percent 3 7 9 4 3 2" xfId="8205" xr:uid="{1B8342F9-CE00-4964-AF62-17FF495BADF1}"/>
    <cellStyle name="Percent 3 7 9 4 4" xfId="8206" xr:uid="{F37DC9A2-2039-4E0A-BFD7-ACD7EC7DD9B9}"/>
    <cellStyle name="Percent 3 7 9 5" xfId="8207" xr:uid="{0DEA197C-2817-4AF1-9588-FE0933500E80}"/>
    <cellStyle name="Percent 3 7 9 5 2" xfId="8208" xr:uid="{1637FDBC-71FA-4837-8256-B531D9B5B9E5}"/>
    <cellStyle name="Percent 3 7 9 5 2 2" xfId="8209" xr:uid="{6F8FB240-B536-4532-A537-2322215ACDDC}"/>
    <cellStyle name="Percent 3 7 9 5 3" xfId="8210" xr:uid="{DDC13E05-FA1E-4E41-B546-D725BAA8DD36}"/>
    <cellStyle name="Percent 3 7 9 5 3 2" xfId="8211" xr:uid="{8FFDD71F-7153-46EA-B895-37B3860D8809}"/>
    <cellStyle name="Percent 3 7 9 5 4" xfId="8212" xr:uid="{99A1F5BB-C722-423E-B4B0-846738DEC17D}"/>
    <cellStyle name="Percent 3 7 9 5 4 2" xfId="8213" xr:uid="{3C68EAA5-A306-4918-849E-2529FE6ABF13}"/>
    <cellStyle name="Percent 3 7 9 5 5" xfId="8214" xr:uid="{598CCD51-C7A1-4742-BACB-1A2ABF0BFC22}"/>
    <cellStyle name="Percent 3 7 9 6" xfId="8215" xr:uid="{06E06A9B-4B72-40B4-8FF5-699445A66B41}"/>
    <cellStyle name="Percent 3 7 9 6 2" xfId="8216" xr:uid="{2FF2BBEF-9E1A-4C77-8F2C-2CD104FD5E75}"/>
    <cellStyle name="Percent 3 7 9 6 2 2" xfId="8217" xr:uid="{7EA4245D-8D41-4DE8-B645-AC2DDA19957A}"/>
    <cellStyle name="Percent 3 7 9 6 3" xfId="8218" xr:uid="{CE65F000-8F89-44C6-945C-A3F746C014D9}"/>
    <cellStyle name="Percent 3 7 9 6 3 2" xfId="8219" xr:uid="{9ED0F0B1-A8C7-4BEA-8733-60B0B4AFD70F}"/>
    <cellStyle name="Percent 3 7 9 6 4" xfId="8220" xr:uid="{008ED56F-5146-47D1-BC53-76A3417E1898}"/>
    <cellStyle name="Percent 3 7 9 7" xfId="8221" xr:uid="{366A739D-3DBB-4ED7-ACE6-F59FA5925094}"/>
    <cellStyle name="Percent 3 7 9 7 2" xfId="8222" xr:uid="{D903C17A-5686-436A-908F-1927DA74DBB0}"/>
    <cellStyle name="Percent 3 7 9 8" xfId="8223" xr:uid="{0809ACE3-3CB2-4067-9C4D-4FC7E25DC93F}"/>
    <cellStyle name="Percent 3 7 9 8 2" xfId="8224" xr:uid="{4FE903A3-F99A-4517-984F-14CCD44312DC}"/>
    <cellStyle name="Percent 3 7 9 9" xfId="8225" xr:uid="{5514E3CC-6D1C-4CE2-802A-6B4166EF5892}"/>
    <cellStyle name="Percent 3 7 9 9 2" xfId="8226" xr:uid="{1B394C33-7CF9-4748-87DC-D48FE3DFAFA4}"/>
    <cellStyle name="Percent 3 8" xfId="2939" xr:uid="{87513E4C-B18C-499A-B570-49D93DAECF3A}"/>
    <cellStyle name="Percent 3 8 10" xfId="2940" xr:uid="{8262BE97-56C0-46F7-8543-0737CA336F50}"/>
    <cellStyle name="Percent 3 8 10 10" xfId="8229" xr:uid="{2C46195D-FF56-4DC6-8E20-7A8EEE70BC27}"/>
    <cellStyle name="Percent 3 8 10 11" xfId="8230" xr:uid="{B69F8AB6-682C-45A7-98F9-8D63B2678E63}"/>
    <cellStyle name="Percent 3 8 10 12" xfId="8228" xr:uid="{D169289C-5048-422E-97AF-29F82B95E167}"/>
    <cellStyle name="Percent 3 8 10 2" xfId="8231" xr:uid="{9E7E10EE-1D42-4FED-A1FD-22964ACB89B2}"/>
    <cellStyle name="Percent 3 8 10 2 2" xfId="8232" xr:uid="{B9714D88-1FAE-4A5C-B0E8-F2360A65AB1A}"/>
    <cellStyle name="Percent 3 8 10 2 2 2" xfId="8233" xr:uid="{C721D7F1-D772-4644-89AC-A37004257971}"/>
    <cellStyle name="Percent 3 8 10 2 3" xfId="8234" xr:uid="{556C93B4-27FE-470C-909A-79BA0B10E31D}"/>
    <cellStyle name="Percent 3 8 10 2 3 2" xfId="8235" xr:uid="{B8B18C4A-E121-4D72-BD8B-34B2D15FE424}"/>
    <cellStyle name="Percent 3 8 10 2 4" xfId="8236" xr:uid="{8361BA43-D2A5-4FA2-932F-49E81055204F}"/>
    <cellStyle name="Percent 3 8 10 2 5" xfId="8237" xr:uid="{E04E8B17-E1E2-4AE5-95C3-BDF1C414B7DE}"/>
    <cellStyle name="Percent 3 8 10 3" xfId="8238" xr:uid="{8AC01736-A68C-4EBF-87D3-EC5A0F489BC9}"/>
    <cellStyle name="Percent 3 8 10 3 2" xfId="8239" xr:uid="{067EED8A-A71A-4D0C-9334-12578CFFD0D0}"/>
    <cellStyle name="Percent 3 8 10 3 2 2" xfId="8240" xr:uid="{CB96AF5D-9AA3-4F53-87BC-D70DC66858BE}"/>
    <cellStyle name="Percent 3 8 10 3 3" xfId="8241" xr:uid="{BC5C4885-61B1-4FDB-92B0-33BC33374B13}"/>
    <cellStyle name="Percent 3 8 10 3 3 2" xfId="8242" xr:uid="{1DE433E5-3502-4739-9EA9-429594392818}"/>
    <cellStyle name="Percent 3 8 10 3 4" xfId="8243" xr:uid="{629F320F-E395-4303-A22A-EEB4922A77A8}"/>
    <cellStyle name="Percent 3 8 10 4" xfId="8244" xr:uid="{FC0F63BA-7248-4570-A227-67C664BA0031}"/>
    <cellStyle name="Percent 3 8 10 4 2" xfId="8245" xr:uid="{8239828C-E7A7-4C2F-AB24-5959F63C1472}"/>
    <cellStyle name="Percent 3 8 10 4 2 2" xfId="8246" xr:uid="{09BF2D3F-5FEA-487E-A194-97A16F68E99B}"/>
    <cellStyle name="Percent 3 8 10 4 3" xfId="8247" xr:uid="{5872A6EF-9449-4328-B7B5-FCE761C8F54F}"/>
    <cellStyle name="Percent 3 8 10 4 3 2" xfId="8248" xr:uid="{BE8309C5-94E2-497F-B0BE-010FED5666BE}"/>
    <cellStyle name="Percent 3 8 10 4 4" xfId="8249" xr:uid="{EB26A4A1-2716-4BF8-8A76-02B4B92D2F3F}"/>
    <cellStyle name="Percent 3 8 10 5" xfId="8250" xr:uid="{D51D3298-4CB9-4255-A61F-3062692C4FAF}"/>
    <cellStyle name="Percent 3 8 10 5 2" xfId="8251" xr:uid="{02ADFFA6-3425-41E4-A9C1-330EB70E7C90}"/>
    <cellStyle name="Percent 3 8 10 5 2 2" xfId="8252" xr:uid="{49499420-BA24-4089-822B-88E9630C4573}"/>
    <cellStyle name="Percent 3 8 10 5 3" xfId="8253" xr:uid="{C026C5D1-A1CF-40AF-A418-6A739764DC4F}"/>
    <cellStyle name="Percent 3 8 10 5 3 2" xfId="8254" xr:uid="{EF3C4019-2A62-4031-8C62-34BB5BADC685}"/>
    <cellStyle name="Percent 3 8 10 5 4" xfId="8255" xr:uid="{1486C95B-8EA0-4305-8409-45AA4E56E8E1}"/>
    <cellStyle name="Percent 3 8 10 5 4 2" xfId="8256" xr:uid="{FA5AFB3C-3A3E-4DA9-9679-E9A06BF13BB4}"/>
    <cellStyle name="Percent 3 8 10 5 5" xfId="8257" xr:uid="{C62CDA91-4B63-472E-AC57-F37FFA28B404}"/>
    <cellStyle name="Percent 3 8 10 6" xfId="8258" xr:uid="{69551B35-9880-4DB6-9EDF-5ABA66D9DAC7}"/>
    <cellStyle name="Percent 3 8 10 6 2" xfId="8259" xr:uid="{121B155F-03D1-436B-9BFF-D4B2DD3B5784}"/>
    <cellStyle name="Percent 3 8 10 6 2 2" xfId="8260" xr:uid="{116133E9-65CB-4F31-B2DE-29EA589B07B9}"/>
    <cellStyle name="Percent 3 8 10 6 3" xfId="8261" xr:uid="{5628AFC0-4AC0-4D78-B813-37221E29B279}"/>
    <cellStyle name="Percent 3 8 10 6 3 2" xfId="8262" xr:uid="{C7A963D4-3D39-4AD1-86CC-FD46DD0CBD52}"/>
    <cellStyle name="Percent 3 8 10 6 4" xfId="8263" xr:uid="{622597D3-47B8-4102-A1DF-BE2C2012F965}"/>
    <cellStyle name="Percent 3 8 10 7" xfId="8264" xr:uid="{E21DC287-5E56-4793-9594-AE19CA4E5268}"/>
    <cellStyle name="Percent 3 8 10 7 2" xfId="8265" xr:uid="{F9885C7C-52AB-45B3-A8E6-B7CFEA44F5AD}"/>
    <cellStyle name="Percent 3 8 10 8" xfId="8266" xr:uid="{667AE40B-F4CC-439C-AFE8-1C95372739E7}"/>
    <cellStyle name="Percent 3 8 10 8 2" xfId="8267" xr:uid="{13D6719D-08BC-4BC7-9EF9-77704017FD91}"/>
    <cellStyle name="Percent 3 8 10 9" xfId="8268" xr:uid="{0DF63B13-D8C1-47F4-9FB3-0899149D7AF9}"/>
    <cellStyle name="Percent 3 8 10 9 2" xfId="8269" xr:uid="{B93CE238-EEB0-45C8-980E-E4D16CDC1476}"/>
    <cellStyle name="Percent 3 8 11" xfId="2941" xr:uid="{4A7A062A-8234-41C7-9258-79BB87E6946F}"/>
    <cellStyle name="Percent 3 8 11 10" xfId="8271" xr:uid="{E00DD579-0E17-4888-A93D-550FBB6EAFCA}"/>
    <cellStyle name="Percent 3 8 11 11" xfId="8272" xr:uid="{4A6FEE50-E830-4C7E-AE93-F339623AE09A}"/>
    <cellStyle name="Percent 3 8 11 12" xfId="8270" xr:uid="{7349BE8E-9BD0-46F9-9D10-B683A4DF874B}"/>
    <cellStyle name="Percent 3 8 11 2" xfId="8273" xr:uid="{99147A51-5A5F-4FAA-A52F-5E40194A22C1}"/>
    <cellStyle name="Percent 3 8 11 2 2" xfId="8274" xr:uid="{63531AE0-301B-4032-81E4-8E094899C9CA}"/>
    <cellStyle name="Percent 3 8 11 2 2 2" xfId="8275" xr:uid="{07EB1C6C-D1C7-4BAE-9033-1B50446AA2DD}"/>
    <cellStyle name="Percent 3 8 11 2 3" xfId="8276" xr:uid="{3C4AD6FD-F58A-45B2-8E20-A870D4359A86}"/>
    <cellStyle name="Percent 3 8 11 2 3 2" xfId="8277" xr:uid="{18277611-EFB3-40C7-AB52-6A92E9CD02CC}"/>
    <cellStyle name="Percent 3 8 11 2 4" xfId="8278" xr:uid="{73B0DDE3-465F-4F5A-BD75-BB5554044AC0}"/>
    <cellStyle name="Percent 3 8 11 2 5" xfId="8279" xr:uid="{8CD81FC0-BD26-4DCD-BBB9-3A26582C527C}"/>
    <cellStyle name="Percent 3 8 11 3" xfId="8280" xr:uid="{0135A425-1202-49B1-9CD4-0865096C79F4}"/>
    <cellStyle name="Percent 3 8 11 3 2" xfId="8281" xr:uid="{327EBAAA-381A-4EAB-86B2-089642B5CE4D}"/>
    <cellStyle name="Percent 3 8 11 3 2 2" xfId="8282" xr:uid="{7DEB99E8-F76F-43E1-ADD4-9D5FBAED4AB6}"/>
    <cellStyle name="Percent 3 8 11 3 3" xfId="8283" xr:uid="{0650784D-210A-44B2-91C0-685092A3EF90}"/>
    <cellStyle name="Percent 3 8 11 3 3 2" xfId="8284" xr:uid="{BF86829B-C9B0-4142-9FA7-7D19D3537D8F}"/>
    <cellStyle name="Percent 3 8 11 3 4" xfId="8285" xr:uid="{28676598-6AF3-4D5B-81ED-2CB09C9A22DA}"/>
    <cellStyle name="Percent 3 8 11 4" xfId="8286" xr:uid="{234588C2-671C-4D18-95F9-825A64B5CBF2}"/>
    <cellStyle name="Percent 3 8 11 4 2" xfId="8287" xr:uid="{D4245EA9-1A32-47F9-8E71-3832C3978414}"/>
    <cellStyle name="Percent 3 8 11 4 2 2" xfId="8288" xr:uid="{4CCE4177-20C9-4163-8E44-F61D0BD679C0}"/>
    <cellStyle name="Percent 3 8 11 4 3" xfId="8289" xr:uid="{C6641CB0-B9BF-4133-8675-AC79F6AA1349}"/>
    <cellStyle name="Percent 3 8 11 4 3 2" xfId="8290" xr:uid="{B4961674-234E-48A4-8EA9-48D3DD6E50C7}"/>
    <cellStyle name="Percent 3 8 11 4 4" xfId="8291" xr:uid="{C7411473-E549-4F5F-985A-AF518DBA83D2}"/>
    <cellStyle name="Percent 3 8 11 5" xfId="8292" xr:uid="{4A381BC7-7937-45A4-857E-B151F178D7A0}"/>
    <cellStyle name="Percent 3 8 11 5 2" xfId="8293" xr:uid="{435284D5-789A-4497-AC92-32AC831E50F9}"/>
    <cellStyle name="Percent 3 8 11 5 2 2" xfId="8294" xr:uid="{6A782FDA-2393-40B7-8901-D271CA44F9C3}"/>
    <cellStyle name="Percent 3 8 11 5 3" xfId="8295" xr:uid="{3F22BE82-39D6-4F1C-AAB1-87A23A50047E}"/>
    <cellStyle name="Percent 3 8 11 5 3 2" xfId="8296" xr:uid="{E3477D99-76B1-4D5E-95AF-8B14E046CF28}"/>
    <cellStyle name="Percent 3 8 11 5 4" xfId="8297" xr:uid="{13FCA1CE-335B-4EDC-9DF3-B1786F8213DF}"/>
    <cellStyle name="Percent 3 8 11 5 4 2" xfId="8298" xr:uid="{2851CB56-FEC5-4A77-A5C1-E138F09E28D7}"/>
    <cellStyle name="Percent 3 8 11 5 5" xfId="8299" xr:uid="{091B5B6C-392D-45B0-94B1-818F3EDC414E}"/>
    <cellStyle name="Percent 3 8 11 6" xfId="8300" xr:uid="{336F5756-1D8F-485D-876A-C0D953C01752}"/>
    <cellStyle name="Percent 3 8 11 6 2" xfId="8301" xr:uid="{AE65523E-B7A3-4AC3-9FA9-C7081884329E}"/>
    <cellStyle name="Percent 3 8 11 6 2 2" xfId="8302" xr:uid="{40A6D150-0351-42AF-92E0-C1C852394AA7}"/>
    <cellStyle name="Percent 3 8 11 6 3" xfId="8303" xr:uid="{87C9E14B-8326-4F51-8481-8B6D3F30A0EA}"/>
    <cellStyle name="Percent 3 8 11 6 3 2" xfId="8304" xr:uid="{4BCE6DAD-016F-4357-A5A9-D18230C39859}"/>
    <cellStyle name="Percent 3 8 11 6 4" xfId="8305" xr:uid="{38C6410E-B686-4269-9798-A59AA24A9838}"/>
    <cellStyle name="Percent 3 8 11 7" xfId="8306" xr:uid="{7BC3B510-F106-487C-8531-5D5103FB89BA}"/>
    <cellStyle name="Percent 3 8 11 7 2" xfId="8307" xr:uid="{B79717F8-7BDF-4FEC-87BC-BAAB3265353E}"/>
    <cellStyle name="Percent 3 8 11 8" xfId="8308" xr:uid="{38E93011-20A4-4719-8D37-BEE72757A54D}"/>
    <cellStyle name="Percent 3 8 11 8 2" xfId="8309" xr:uid="{7630BE54-07A8-4D06-AB9F-458F6DA01620}"/>
    <cellStyle name="Percent 3 8 11 9" xfId="8310" xr:uid="{5CACE654-9515-498E-9002-FC2D6651866B}"/>
    <cellStyle name="Percent 3 8 11 9 2" xfId="8311" xr:uid="{DE062A60-1ECB-4BB3-8F77-227CE3E017D5}"/>
    <cellStyle name="Percent 3 8 12" xfId="2942" xr:uid="{4ACDA1F0-0C8A-4AAA-AB79-AF4B3C009FEA}"/>
    <cellStyle name="Percent 3 8 12 10" xfId="8313" xr:uid="{4572C213-C6A2-4E51-82C0-A449E8297C2B}"/>
    <cellStyle name="Percent 3 8 12 11" xfId="8314" xr:uid="{D56ED7EB-9635-4848-A1E6-59AF0B9E7CBF}"/>
    <cellStyle name="Percent 3 8 12 12" xfId="8312" xr:uid="{712B63E2-34F0-4E66-9312-FAB9C278B7EC}"/>
    <cellStyle name="Percent 3 8 12 2" xfId="8315" xr:uid="{1A0BAFF4-75DA-4283-8992-1317670D520F}"/>
    <cellStyle name="Percent 3 8 12 2 2" xfId="8316" xr:uid="{A6EE977A-0D0E-4A37-AC68-1DA0769B5CF1}"/>
    <cellStyle name="Percent 3 8 12 2 2 2" xfId="8317" xr:uid="{046DD248-A431-402A-898F-51ED7DF99156}"/>
    <cellStyle name="Percent 3 8 12 2 3" xfId="8318" xr:uid="{7508EAA1-44C0-469A-8DE9-AD92E6544965}"/>
    <cellStyle name="Percent 3 8 12 2 3 2" xfId="8319" xr:uid="{6FADBF4F-C3F7-4617-A427-75CC84B642D2}"/>
    <cellStyle name="Percent 3 8 12 2 4" xfId="8320" xr:uid="{866DC9DB-5B51-4756-B85E-ACC788389E53}"/>
    <cellStyle name="Percent 3 8 12 2 5" xfId="8321" xr:uid="{EC80D981-01DB-45AE-B866-D178B48963DB}"/>
    <cellStyle name="Percent 3 8 12 3" xfId="8322" xr:uid="{40554024-3AA7-468E-A663-BCFAC94145EC}"/>
    <cellStyle name="Percent 3 8 12 3 2" xfId="8323" xr:uid="{736401A9-E0F5-407A-A4C2-307F05A3AD97}"/>
    <cellStyle name="Percent 3 8 12 3 2 2" xfId="8324" xr:uid="{6AC46A4E-C82E-40F5-A6DB-6401A862E2CC}"/>
    <cellStyle name="Percent 3 8 12 3 3" xfId="8325" xr:uid="{5054ABEE-9DB2-4F7F-87FC-C2B532E0924C}"/>
    <cellStyle name="Percent 3 8 12 3 3 2" xfId="8326" xr:uid="{D40AB60E-8426-4086-917C-7DC1027479C7}"/>
    <cellStyle name="Percent 3 8 12 3 4" xfId="8327" xr:uid="{48E65494-3DD2-4832-B63C-AFA18905CFD0}"/>
    <cellStyle name="Percent 3 8 12 4" xfId="8328" xr:uid="{A7ECA0DF-4C5C-4289-B033-8A3976EBB62E}"/>
    <cellStyle name="Percent 3 8 12 4 2" xfId="8329" xr:uid="{A647B5BD-666F-4A26-9568-69F4F3D1CD10}"/>
    <cellStyle name="Percent 3 8 12 4 2 2" xfId="8330" xr:uid="{908FA158-0557-4EB5-B421-F24FB32A697B}"/>
    <cellStyle name="Percent 3 8 12 4 3" xfId="8331" xr:uid="{B2A2F348-E4D6-43FB-BAE3-C638649887F1}"/>
    <cellStyle name="Percent 3 8 12 4 3 2" xfId="8332" xr:uid="{9EED0669-ACD7-4D7D-9509-EBA46D164ECE}"/>
    <cellStyle name="Percent 3 8 12 4 4" xfId="8333" xr:uid="{EE4389EA-DBD8-48C8-ABD3-EA2A635DF3CE}"/>
    <cellStyle name="Percent 3 8 12 5" xfId="8334" xr:uid="{4097C0ED-B38C-47AB-B2D0-3E6BCEFB38AC}"/>
    <cellStyle name="Percent 3 8 12 5 2" xfId="8335" xr:uid="{CFB04434-CF0F-4C9E-A1E0-089945C596BA}"/>
    <cellStyle name="Percent 3 8 12 5 2 2" xfId="8336" xr:uid="{9F30E43D-F4D8-4D72-8B6C-FF4AD4BAE594}"/>
    <cellStyle name="Percent 3 8 12 5 3" xfId="8337" xr:uid="{F1DB253E-16DA-4ADA-A0AC-FF29F85FBC11}"/>
    <cellStyle name="Percent 3 8 12 5 3 2" xfId="8338" xr:uid="{4F0BC97B-9A80-4133-8D9F-2E956C947B97}"/>
    <cellStyle name="Percent 3 8 12 5 4" xfId="8339" xr:uid="{BF4E04FE-B2F2-4589-8AD8-49244790E3F4}"/>
    <cellStyle name="Percent 3 8 12 5 4 2" xfId="8340" xr:uid="{5DDEC02E-2EB0-414C-BEAC-49F1F294484F}"/>
    <cellStyle name="Percent 3 8 12 5 5" xfId="8341" xr:uid="{1625B797-04C5-4581-9810-C8E4380C2E15}"/>
    <cellStyle name="Percent 3 8 12 6" xfId="8342" xr:uid="{44BD1AB2-5D5C-4B54-95EE-1DDD8638C339}"/>
    <cellStyle name="Percent 3 8 12 6 2" xfId="8343" xr:uid="{4E4FCE28-6BA0-4286-B00C-4A2E4AC48A3C}"/>
    <cellStyle name="Percent 3 8 12 6 2 2" xfId="8344" xr:uid="{84B18B8D-18BF-4522-BEAC-5762C69303D5}"/>
    <cellStyle name="Percent 3 8 12 6 3" xfId="8345" xr:uid="{D58DAF4B-D842-4D85-912D-FE3A3029BAE8}"/>
    <cellStyle name="Percent 3 8 12 6 3 2" xfId="8346" xr:uid="{CCC17C57-8DB9-40EE-8843-BA99CE97BE41}"/>
    <cellStyle name="Percent 3 8 12 6 4" xfId="8347" xr:uid="{77ACD711-76EC-43C2-809E-BB32ACA5DBA7}"/>
    <cellStyle name="Percent 3 8 12 7" xfId="8348" xr:uid="{44E85602-4246-4C43-BC80-5B3A2FF5742D}"/>
    <cellStyle name="Percent 3 8 12 7 2" xfId="8349" xr:uid="{032F02CD-E3F8-418F-B96B-42F7CD9073E9}"/>
    <cellStyle name="Percent 3 8 12 8" xfId="8350" xr:uid="{2C6D509B-1EB0-4344-8727-D642DB61B9C2}"/>
    <cellStyle name="Percent 3 8 12 8 2" xfId="8351" xr:uid="{C0718035-DC89-4D82-BD5C-23156F01FB6A}"/>
    <cellStyle name="Percent 3 8 12 9" xfId="8352" xr:uid="{23A30773-C756-40F0-84F3-CC5B01D2AE28}"/>
    <cellStyle name="Percent 3 8 12 9 2" xfId="8353" xr:uid="{E1EFD502-8B0C-467B-BD1D-A498A6DCDE64}"/>
    <cellStyle name="Percent 3 8 13" xfId="2943" xr:uid="{C0579604-B0FF-499A-AC6F-5CC43FB6F864}"/>
    <cellStyle name="Percent 3 8 13 10" xfId="8355" xr:uid="{5F56CA68-4A88-40A7-8991-0742172E4D4E}"/>
    <cellStyle name="Percent 3 8 13 11" xfId="8356" xr:uid="{D971D30F-B8E4-48E4-A48E-427D27F4133B}"/>
    <cellStyle name="Percent 3 8 13 12" xfId="8354" xr:uid="{CE2536F9-6204-4D43-8005-6A21C2FF221F}"/>
    <cellStyle name="Percent 3 8 13 2" xfId="8357" xr:uid="{C3472CF1-3D77-4E74-9177-0C4D1A5489D1}"/>
    <cellStyle name="Percent 3 8 13 2 2" xfId="8358" xr:uid="{EE6A2FB0-7673-456E-91FC-4B33D6A6A74D}"/>
    <cellStyle name="Percent 3 8 13 2 2 2" xfId="8359" xr:uid="{C0F88966-1D20-416B-8CFE-29C9770F5D1E}"/>
    <cellStyle name="Percent 3 8 13 2 3" xfId="8360" xr:uid="{099CBD6C-9B76-4B73-97D7-2A89C03F6B24}"/>
    <cellStyle name="Percent 3 8 13 2 3 2" xfId="8361" xr:uid="{BA85013D-BE90-4DF7-A7F8-74B68CE1CBE0}"/>
    <cellStyle name="Percent 3 8 13 2 4" xfId="8362" xr:uid="{9DA4204C-5C52-41B5-921F-D4FB56BDE7C0}"/>
    <cellStyle name="Percent 3 8 13 2 5" xfId="8363" xr:uid="{265C424E-9491-45C3-9FA8-5BF84FCB3F43}"/>
    <cellStyle name="Percent 3 8 13 3" xfId="8364" xr:uid="{5284F1E5-61AD-4DA0-A6CC-962A0AD0B88B}"/>
    <cellStyle name="Percent 3 8 13 3 2" xfId="8365" xr:uid="{F8952FF9-3D69-4C1D-905E-6C9E7B657C1E}"/>
    <cellStyle name="Percent 3 8 13 3 2 2" xfId="8366" xr:uid="{632A2763-1B84-47EC-B563-6EE8BB2FBB00}"/>
    <cellStyle name="Percent 3 8 13 3 3" xfId="8367" xr:uid="{982DA1B0-E28E-45ED-A5B3-E995A9543B33}"/>
    <cellStyle name="Percent 3 8 13 3 3 2" xfId="8368" xr:uid="{8359223E-615A-4CDF-A0C7-B02F60DE71F9}"/>
    <cellStyle name="Percent 3 8 13 3 4" xfId="8369" xr:uid="{3D26E87F-5CE8-4FD8-B83D-9A04A11A27FB}"/>
    <cellStyle name="Percent 3 8 13 4" xfId="8370" xr:uid="{BBE24BA5-FA15-407E-9045-642E53608BD7}"/>
    <cellStyle name="Percent 3 8 13 4 2" xfId="8371" xr:uid="{91689659-E88D-4504-B64C-348854C5728F}"/>
    <cellStyle name="Percent 3 8 13 4 2 2" xfId="8372" xr:uid="{4B30869B-A71E-4933-A7DA-09AD7E39BC66}"/>
    <cellStyle name="Percent 3 8 13 4 3" xfId="8373" xr:uid="{7C309FA0-AA5B-4196-830A-363CEBE99E75}"/>
    <cellStyle name="Percent 3 8 13 4 3 2" xfId="8374" xr:uid="{AA402D49-7B5C-4A36-A9BB-D00D9BAF2447}"/>
    <cellStyle name="Percent 3 8 13 4 4" xfId="8375" xr:uid="{235747E9-D4C7-4103-BA21-8565745FED39}"/>
    <cellStyle name="Percent 3 8 13 5" xfId="8376" xr:uid="{0D0BD418-E294-4515-9725-BB83FDE45A15}"/>
    <cellStyle name="Percent 3 8 13 5 2" xfId="8377" xr:uid="{2D8F22B6-9967-4E4F-9AB3-E227F1712C49}"/>
    <cellStyle name="Percent 3 8 13 5 2 2" xfId="8378" xr:uid="{3B50442A-8717-4A44-86E4-F997275DB74C}"/>
    <cellStyle name="Percent 3 8 13 5 3" xfId="8379" xr:uid="{B9586B12-FBC5-4FA1-A291-6A01C2B771F5}"/>
    <cellStyle name="Percent 3 8 13 5 3 2" xfId="8380" xr:uid="{4A640407-6B63-4357-B906-EDC01FA352F5}"/>
    <cellStyle name="Percent 3 8 13 5 4" xfId="8381" xr:uid="{9542D1CA-5565-4DC9-8109-99FC33D1A8CE}"/>
    <cellStyle name="Percent 3 8 13 5 4 2" xfId="8382" xr:uid="{3D9CCB15-AA13-4180-929D-9C961F4E3790}"/>
    <cellStyle name="Percent 3 8 13 5 5" xfId="8383" xr:uid="{067580D4-A37B-4D41-A676-798D4A136A98}"/>
    <cellStyle name="Percent 3 8 13 6" xfId="8384" xr:uid="{7C46D1DC-AD90-4101-8CFB-523BF8EF7156}"/>
    <cellStyle name="Percent 3 8 13 6 2" xfId="8385" xr:uid="{A5C58E0C-C24F-4DED-AEA7-EC0E7D517127}"/>
    <cellStyle name="Percent 3 8 13 6 2 2" xfId="8386" xr:uid="{84E7CE15-4E5A-4747-B5CC-1EFF2207CB7E}"/>
    <cellStyle name="Percent 3 8 13 6 3" xfId="8387" xr:uid="{B9DDAE39-F39C-493D-B39F-0519BD39C197}"/>
    <cellStyle name="Percent 3 8 13 6 3 2" xfId="8388" xr:uid="{6BCF1694-FC9E-408F-8312-5ACD6A4A32A0}"/>
    <cellStyle name="Percent 3 8 13 6 4" xfId="8389" xr:uid="{E76DEFD8-CBED-441E-822A-AD461F6F703B}"/>
    <cellStyle name="Percent 3 8 13 7" xfId="8390" xr:uid="{6E10EDE0-B2A8-4E88-9BDB-DDD5C65FF333}"/>
    <cellStyle name="Percent 3 8 13 7 2" xfId="8391" xr:uid="{8B6A5A25-00F1-4753-8AE6-ED24943E9BF7}"/>
    <cellStyle name="Percent 3 8 13 8" xfId="8392" xr:uid="{269B8317-6CB6-4CDE-A30A-F9143BD3A127}"/>
    <cellStyle name="Percent 3 8 13 8 2" xfId="8393" xr:uid="{8AF3BD31-4A18-4795-8F68-F2126399AFFA}"/>
    <cellStyle name="Percent 3 8 13 9" xfId="8394" xr:uid="{329CA9B0-5C54-43CB-821D-537684F806D9}"/>
    <cellStyle name="Percent 3 8 13 9 2" xfId="8395" xr:uid="{C5D82FBF-307C-4216-9E69-3951B28E1143}"/>
    <cellStyle name="Percent 3 8 14" xfId="2944" xr:uid="{2B22B996-0253-43C0-9C90-750B1C3102A6}"/>
    <cellStyle name="Percent 3 8 14 10" xfId="8397" xr:uid="{BCD0401E-614C-4164-85DF-F3E9DAA62F4E}"/>
    <cellStyle name="Percent 3 8 14 11" xfId="8398" xr:uid="{61497A64-3B47-4D36-AAED-9BE2A6129EAE}"/>
    <cellStyle name="Percent 3 8 14 12" xfId="8396" xr:uid="{5AA34E60-FD4D-4DB9-A93E-25916FCF0619}"/>
    <cellStyle name="Percent 3 8 14 2" xfId="8399" xr:uid="{C3DA58DD-8EC8-4DE1-AA42-0E0A90D90433}"/>
    <cellStyle name="Percent 3 8 14 2 2" xfId="8400" xr:uid="{4E6AE1FD-6A4E-4BE3-8142-08FDC477A612}"/>
    <cellStyle name="Percent 3 8 14 2 2 2" xfId="8401" xr:uid="{2D0B0616-0BF3-4679-96E2-6941B85AD4FC}"/>
    <cellStyle name="Percent 3 8 14 2 3" xfId="8402" xr:uid="{AA8F6E57-1876-4669-9E1D-5AAD4BD40D77}"/>
    <cellStyle name="Percent 3 8 14 2 3 2" xfId="8403" xr:uid="{35B86E36-8C28-4FCF-99C7-AE36701C95C5}"/>
    <cellStyle name="Percent 3 8 14 2 4" xfId="8404" xr:uid="{0145B928-6923-4DE1-BC3C-3418C21AEB17}"/>
    <cellStyle name="Percent 3 8 14 2 5" xfId="8405" xr:uid="{632C0D52-390D-4197-AD94-9F5F36D93447}"/>
    <cellStyle name="Percent 3 8 14 3" xfId="8406" xr:uid="{B25BF33C-6D53-4413-AC8A-F6001C59C0A7}"/>
    <cellStyle name="Percent 3 8 14 3 2" xfId="8407" xr:uid="{A523B107-3EDC-4162-9811-5819DA4F0F09}"/>
    <cellStyle name="Percent 3 8 14 3 2 2" xfId="8408" xr:uid="{25261F35-8E92-4836-A7E9-0636D7E48E18}"/>
    <cellStyle name="Percent 3 8 14 3 3" xfId="8409" xr:uid="{13D5F53A-4D50-403D-956F-490B408640A9}"/>
    <cellStyle name="Percent 3 8 14 3 3 2" xfId="8410" xr:uid="{A4EA527F-3621-40D8-BFD5-655CEC6D4FF4}"/>
    <cellStyle name="Percent 3 8 14 3 4" xfId="8411" xr:uid="{9A4E3FA9-3E08-4413-84AD-543D1AAA6962}"/>
    <cellStyle name="Percent 3 8 14 4" xfId="8412" xr:uid="{76A68F19-53C1-4C81-9E35-9F1A42B08377}"/>
    <cellStyle name="Percent 3 8 14 4 2" xfId="8413" xr:uid="{E9FEFDEB-9E5F-4884-80A2-A0E520B5B829}"/>
    <cellStyle name="Percent 3 8 14 4 2 2" xfId="8414" xr:uid="{4A78EAE9-8630-4FDE-AE47-86B2A26F26E2}"/>
    <cellStyle name="Percent 3 8 14 4 3" xfId="8415" xr:uid="{B72FBC50-9B99-4420-A668-27D2C8AFBAAE}"/>
    <cellStyle name="Percent 3 8 14 4 3 2" xfId="8416" xr:uid="{DF42F447-3D77-4473-90FF-FB9726934C3A}"/>
    <cellStyle name="Percent 3 8 14 4 4" xfId="8417" xr:uid="{5CCB0572-8BA6-494A-AD1A-DA01B6AFB7DE}"/>
    <cellStyle name="Percent 3 8 14 5" xfId="8418" xr:uid="{4A9DDEA6-AB08-47F8-9B84-8F7C12336FA5}"/>
    <cellStyle name="Percent 3 8 14 5 2" xfId="8419" xr:uid="{49667AEA-6EE2-47F0-B048-96ADD7521189}"/>
    <cellStyle name="Percent 3 8 14 5 2 2" xfId="8420" xr:uid="{01206CBD-91A4-48B8-8E9F-73F1546BF40C}"/>
    <cellStyle name="Percent 3 8 14 5 3" xfId="8421" xr:uid="{6C64C3D5-F040-4E62-A9F2-CBCE983199A8}"/>
    <cellStyle name="Percent 3 8 14 5 3 2" xfId="8422" xr:uid="{83218CEC-FCD6-4713-ACD7-8477B14962BC}"/>
    <cellStyle name="Percent 3 8 14 5 4" xfId="8423" xr:uid="{3FABC012-391D-4794-BC63-70C2E4A6BFCD}"/>
    <cellStyle name="Percent 3 8 14 5 4 2" xfId="8424" xr:uid="{68EF3396-23B8-41B5-A81B-1B29236640EA}"/>
    <cellStyle name="Percent 3 8 14 5 5" xfId="8425" xr:uid="{D2C1564D-6C06-43EF-9E66-8589C487C69D}"/>
    <cellStyle name="Percent 3 8 14 6" xfId="8426" xr:uid="{BC771220-DB97-47C5-A2A8-BBF1EFC6010F}"/>
    <cellStyle name="Percent 3 8 14 6 2" xfId="8427" xr:uid="{9C9EAF27-BCDF-441F-8564-DABFCEE77358}"/>
    <cellStyle name="Percent 3 8 14 6 2 2" xfId="8428" xr:uid="{D2EBC412-D267-488F-8FE3-EB3136A59AD4}"/>
    <cellStyle name="Percent 3 8 14 6 3" xfId="8429" xr:uid="{D0163E61-2B93-4EAB-9C8B-82B9D7AC104E}"/>
    <cellStyle name="Percent 3 8 14 6 3 2" xfId="8430" xr:uid="{60B0F519-A95B-4D97-AFE5-0829006BDD27}"/>
    <cellStyle name="Percent 3 8 14 6 4" xfId="8431" xr:uid="{DD4FA43F-5CCE-4E81-A477-0EBCBB085E64}"/>
    <cellStyle name="Percent 3 8 14 7" xfId="8432" xr:uid="{E7ABF922-0C15-4D11-B910-D216DCF937B4}"/>
    <cellStyle name="Percent 3 8 14 7 2" xfId="8433" xr:uid="{64CCD7E4-E771-4FC2-A070-92D9C85B881C}"/>
    <cellStyle name="Percent 3 8 14 8" xfId="8434" xr:uid="{B398E971-3863-4833-8DE6-85FDA2B39033}"/>
    <cellStyle name="Percent 3 8 14 8 2" xfId="8435" xr:uid="{2B4537EB-90F1-4F73-8DFC-2270B6981147}"/>
    <cellStyle name="Percent 3 8 14 9" xfId="8436" xr:uid="{DB38345A-35A4-4F56-8C58-8A193BB78065}"/>
    <cellStyle name="Percent 3 8 14 9 2" xfId="8437" xr:uid="{9689A4DF-99BD-441C-BBD4-FE4C5DD26604}"/>
    <cellStyle name="Percent 3 8 15" xfId="2945" xr:uid="{7ACE58F8-B328-4C54-BA67-25ACDB4F7B74}"/>
    <cellStyle name="Percent 3 8 15 10" xfId="8439" xr:uid="{160D2B1A-8A6C-4898-9433-4F44F1258B14}"/>
    <cellStyle name="Percent 3 8 15 11" xfId="8440" xr:uid="{3173C704-8344-4043-B40E-39D4DC5FE61E}"/>
    <cellStyle name="Percent 3 8 15 12" xfId="8438" xr:uid="{8DB5EBF8-4DAC-4564-BE6C-6AD1F2484CF8}"/>
    <cellStyle name="Percent 3 8 15 2" xfId="8441" xr:uid="{C0FF8F8E-DC7E-49AF-BAC5-D0F5E27AD075}"/>
    <cellStyle name="Percent 3 8 15 2 2" xfId="8442" xr:uid="{37372321-3F54-4490-83AD-303355C416BE}"/>
    <cellStyle name="Percent 3 8 15 2 2 2" xfId="8443" xr:uid="{F654D62D-3EE5-4697-A6BF-365D3D166F1A}"/>
    <cellStyle name="Percent 3 8 15 2 3" xfId="8444" xr:uid="{223A30E3-4B50-4807-AA12-F1C8DDE66160}"/>
    <cellStyle name="Percent 3 8 15 2 3 2" xfId="8445" xr:uid="{AB372F29-E8FE-4636-8547-7FB755B70790}"/>
    <cellStyle name="Percent 3 8 15 2 4" xfId="8446" xr:uid="{56985E9E-B6FD-4233-A54F-534387DB6F34}"/>
    <cellStyle name="Percent 3 8 15 2 5" xfId="8447" xr:uid="{FAD3387E-59B8-4960-B34E-F2EDFFB0FE01}"/>
    <cellStyle name="Percent 3 8 15 3" xfId="8448" xr:uid="{2E2C60FC-BAD3-4729-8779-DDCF33847207}"/>
    <cellStyle name="Percent 3 8 15 3 2" xfId="8449" xr:uid="{78C4C6E0-1A1A-462E-9FBE-4C5D44E867E0}"/>
    <cellStyle name="Percent 3 8 15 3 2 2" xfId="8450" xr:uid="{BF4E03D3-EA57-4F4B-BF67-75389F01256C}"/>
    <cellStyle name="Percent 3 8 15 3 3" xfId="8451" xr:uid="{1301F7C2-A41B-4438-B7EC-0CF836010FBC}"/>
    <cellStyle name="Percent 3 8 15 3 3 2" xfId="8452" xr:uid="{51F838B3-FADA-4710-80B5-1E0643109333}"/>
    <cellStyle name="Percent 3 8 15 3 4" xfId="8453" xr:uid="{AD126C75-2369-4944-B9B8-65189953185E}"/>
    <cellStyle name="Percent 3 8 15 4" xfId="8454" xr:uid="{58D51746-D29F-49DE-A657-4CE0CED494DB}"/>
    <cellStyle name="Percent 3 8 15 4 2" xfId="8455" xr:uid="{A62713CD-61B8-4FBC-B1A0-67326F84CCF8}"/>
    <cellStyle name="Percent 3 8 15 4 2 2" xfId="8456" xr:uid="{45E6C976-BB9D-4A1D-A81D-8F43D086FEC6}"/>
    <cellStyle name="Percent 3 8 15 4 3" xfId="8457" xr:uid="{26474CEB-42E6-46AC-9F75-7AAD3929088B}"/>
    <cellStyle name="Percent 3 8 15 4 3 2" xfId="8458" xr:uid="{E2EE8816-770B-4629-A488-93267710C58E}"/>
    <cellStyle name="Percent 3 8 15 4 4" xfId="8459" xr:uid="{3BA53B55-A50D-4741-BD73-A334B58B52B4}"/>
    <cellStyle name="Percent 3 8 15 5" xfId="8460" xr:uid="{89A8AFD4-92BE-4B43-9494-7C2D964D9B14}"/>
    <cellStyle name="Percent 3 8 15 5 2" xfId="8461" xr:uid="{B080979A-1B5A-42A2-84FD-1EED09A26BFA}"/>
    <cellStyle name="Percent 3 8 15 5 2 2" xfId="8462" xr:uid="{F7387C7F-38E8-47C6-8808-D07BC301F5B6}"/>
    <cellStyle name="Percent 3 8 15 5 3" xfId="8463" xr:uid="{73F087D0-456A-4D18-9824-DB9EACFAAF01}"/>
    <cellStyle name="Percent 3 8 15 5 3 2" xfId="8464" xr:uid="{E7902601-44F1-4D19-AB05-0FE84B1A1BAB}"/>
    <cellStyle name="Percent 3 8 15 5 4" xfId="8465" xr:uid="{8F58E589-3774-476C-ADF7-2727D52709F5}"/>
    <cellStyle name="Percent 3 8 15 5 4 2" xfId="8466" xr:uid="{6EA94F15-A88F-40A4-A00D-1C9F4A10E23D}"/>
    <cellStyle name="Percent 3 8 15 5 5" xfId="8467" xr:uid="{18AF9F40-4C09-4174-BD8E-595D758606F9}"/>
    <cellStyle name="Percent 3 8 15 6" xfId="8468" xr:uid="{015A26FA-3D1A-42AF-BE69-17D5E0B1EB54}"/>
    <cellStyle name="Percent 3 8 15 6 2" xfId="8469" xr:uid="{467120A9-CF80-478B-ACB1-5B20256B77E4}"/>
    <cellStyle name="Percent 3 8 15 6 2 2" xfId="8470" xr:uid="{1A6234B5-0933-4C98-B2D0-E139D5461A5A}"/>
    <cellStyle name="Percent 3 8 15 6 3" xfId="8471" xr:uid="{31691004-BA94-43DC-BF52-4C7DD603FCB5}"/>
    <cellStyle name="Percent 3 8 15 6 3 2" xfId="8472" xr:uid="{318AF3A8-8325-4902-905E-12D95F8026F5}"/>
    <cellStyle name="Percent 3 8 15 6 4" xfId="8473" xr:uid="{20B89BF4-943C-4D25-90B5-697D53E6CFB9}"/>
    <cellStyle name="Percent 3 8 15 7" xfId="8474" xr:uid="{7A7A8396-C82E-42C5-A958-57ED4557F09A}"/>
    <cellStyle name="Percent 3 8 15 7 2" xfId="8475" xr:uid="{19D34AE9-4ED6-4727-B382-22C82AD83C9E}"/>
    <cellStyle name="Percent 3 8 15 8" xfId="8476" xr:uid="{786A7E5D-44C5-4386-A128-9AA9F3BD5DFC}"/>
    <cellStyle name="Percent 3 8 15 8 2" xfId="8477" xr:uid="{3E3AEC76-7B77-40A0-9382-756D0B8D4017}"/>
    <cellStyle name="Percent 3 8 15 9" xfId="8478" xr:uid="{6738B257-AAC5-4B4C-A220-F5ED698C0847}"/>
    <cellStyle name="Percent 3 8 15 9 2" xfId="8479" xr:uid="{E8C2AB23-1E0F-4C5C-9557-EFBEBFEE0361}"/>
    <cellStyle name="Percent 3 8 16" xfId="8480" xr:uid="{D2DD222E-8788-4AD0-9E85-2BE49D9DFA61}"/>
    <cellStyle name="Percent 3 8 16 2" xfId="8481" xr:uid="{70243AB6-B1A8-4833-A620-EDAF60D84697}"/>
    <cellStyle name="Percent 3 8 16 2 2" xfId="8482" xr:uid="{1CB26427-833B-4BAB-9BF8-8B5E3A7C232D}"/>
    <cellStyle name="Percent 3 8 16 3" xfId="8483" xr:uid="{B9FE8B95-F44E-42AA-85E7-C838EF78C600}"/>
    <cellStyle name="Percent 3 8 16 3 2" xfId="8484" xr:uid="{D3394B8B-4037-442D-A029-D5DEAAA7873C}"/>
    <cellStyle name="Percent 3 8 16 4" xfId="8485" xr:uid="{A5EDED88-69CD-4C60-856C-8E6527311728}"/>
    <cellStyle name="Percent 3 8 16 5" xfId="8486" xr:uid="{9974486A-4526-4C02-82D1-7CBA190CD423}"/>
    <cellStyle name="Percent 3 8 17" xfId="8487" xr:uid="{365D9E8C-8A08-494F-9177-7FDA5548BB88}"/>
    <cellStyle name="Percent 3 8 17 2" xfId="8488" xr:uid="{3491B658-BE76-4F15-BA80-0CC61D0D30A4}"/>
    <cellStyle name="Percent 3 8 17 2 2" xfId="8489" xr:uid="{05811268-9848-4630-B5E5-78595D24C093}"/>
    <cellStyle name="Percent 3 8 17 3" xfId="8490" xr:uid="{4A8EA727-44C4-43C7-A951-9DF68EBCEBF7}"/>
    <cellStyle name="Percent 3 8 17 3 2" xfId="8491" xr:uid="{3794B638-6484-473C-9838-F4E111893F33}"/>
    <cellStyle name="Percent 3 8 17 4" xfId="8492" xr:uid="{CB7E47F4-01B1-441D-AAB9-5A2DC0632CCA}"/>
    <cellStyle name="Percent 3 8 18" xfId="8493" xr:uid="{6CBF33F7-999F-461C-82D5-152B87D4C9D5}"/>
    <cellStyle name="Percent 3 8 18 2" xfId="8494" xr:uid="{A859E8A0-FB8F-413C-8B7F-D5F880EDA86D}"/>
    <cellStyle name="Percent 3 8 18 2 2" xfId="8495" xr:uid="{49ADCB17-B132-425F-A758-37AC4BC1EBC3}"/>
    <cellStyle name="Percent 3 8 18 3" xfId="8496" xr:uid="{398C74D8-C050-4598-BEB3-1004126FAB11}"/>
    <cellStyle name="Percent 3 8 18 3 2" xfId="8497" xr:uid="{957F4345-D647-4D99-B531-CB927D3E0E55}"/>
    <cellStyle name="Percent 3 8 18 4" xfId="8498" xr:uid="{6394DE5B-A70B-438D-BD6C-9A1B501F0E09}"/>
    <cellStyle name="Percent 3 8 19" xfId="8499" xr:uid="{9C711434-91D4-4E2A-B79F-F399413F5E42}"/>
    <cellStyle name="Percent 3 8 19 2" xfId="8500" xr:uid="{EC132BDC-8376-4EE8-88DF-EDB097374469}"/>
    <cellStyle name="Percent 3 8 19 2 2" xfId="8501" xr:uid="{567EFD3C-65CE-4A47-A1C5-FCA063E89DEB}"/>
    <cellStyle name="Percent 3 8 19 3" xfId="8502" xr:uid="{1762C8ED-22A8-4C3B-9C4B-F4D16D65D29C}"/>
    <cellStyle name="Percent 3 8 19 3 2" xfId="8503" xr:uid="{C119E6E6-5158-441A-8B79-85F97F676657}"/>
    <cellStyle name="Percent 3 8 19 4" xfId="8504" xr:uid="{7C08C2F8-BBCB-4270-AFBF-EDE3E2A207C1}"/>
    <cellStyle name="Percent 3 8 19 4 2" xfId="8505" xr:uid="{51F35822-63A4-4406-A606-49A64621C83C}"/>
    <cellStyle name="Percent 3 8 19 5" xfId="8506" xr:uid="{582F0BB7-ED9D-45C5-B431-FE91CBD1928A}"/>
    <cellStyle name="Percent 3 8 2" xfId="2946" xr:uid="{46C7BFA4-6210-4797-9D10-65B910CE7248}"/>
    <cellStyle name="Percent 3 8 2 10" xfId="8508" xr:uid="{469B7D2F-1E48-4F52-B807-7D7C38352F71}"/>
    <cellStyle name="Percent 3 8 2 11" xfId="8509" xr:uid="{80F7AD3D-2365-44AC-B729-EF7AB57F9C48}"/>
    <cellStyle name="Percent 3 8 2 12" xfId="8507" xr:uid="{9A4A893C-7D1F-4FDA-8170-26E917A8EB3A}"/>
    <cellStyle name="Percent 3 8 2 2" xfId="8510" xr:uid="{D374002E-7415-4697-B0F8-36E86D19C708}"/>
    <cellStyle name="Percent 3 8 2 2 2" xfId="8511" xr:uid="{C0388AA0-6BFE-4B11-AECA-8A479205A182}"/>
    <cellStyle name="Percent 3 8 2 2 2 2" xfId="8512" xr:uid="{9E8123E6-EE83-49B9-B43C-ED618A503B98}"/>
    <cellStyle name="Percent 3 8 2 2 3" xfId="8513" xr:uid="{51AD32E0-247A-4E10-826B-09E3F8768403}"/>
    <cellStyle name="Percent 3 8 2 2 3 2" xfId="8514" xr:uid="{953E4BED-3D01-46E8-8EB8-3BF140DDA9E9}"/>
    <cellStyle name="Percent 3 8 2 2 4" xfId="8515" xr:uid="{6F63733F-8211-4B12-9AD6-611A3C503918}"/>
    <cellStyle name="Percent 3 8 2 2 5" xfId="8516" xr:uid="{8314340D-462F-437B-A38C-DA5A007AF41A}"/>
    <cellStyle name="Percent 3 8 2 3" xfId="8517" xr:uid="{BB62A540-34D2-429F-ACA0-4F9087D01B91}"/>
    <cellStyle name="Percent 3 8 2 3 2" xfId="8518" xr:uid="{703C4830-A984-46BF-8EBF-5BB5D547D9FD}"/>
    <cellStyle name="Percent 3 8 2 3 2 2" xfId="8519" xr:uid="{6A8D4E77-4DA9-4E3E-9361-634C1BF3586E}"/>
    <cellStyle name="Percent 3 8 2 3 3" xfId="8520" xr:uid="{BB011953-BEE6-4661-81A3-7D69E040EB3E}"/>
    <cellStyle name="Percent 3 8 2 3 3 2" xfId="8521" xr:uid="{1F130AF0-38C5-4826-A858-52EADC3F89BB}"/>
    <cellStyle name="Percent 3 8 2 3 4" xfId="8522" xr:uid="{CC5FBED3-A5F3-4D4F-8CB5-2FF3C48D80BF}"/>
    <cellStyle name="Percent 3 8 2 4" xfId="8523" xr:uid="{E25489CA-4556-4A19-8B3A-E226E1F59135}"/>
    <cellStyle name="Percent 3 8 2 4 2" xfId="8524" xr:uid="{501B6236-B809-40DA-BB08-291FD01A1CA5}"/>
    <cellStyle name="Percent 3 8 2 4 2 2" xfId="8525" xr:uid="{EFBA43D8-4E2F-456F-A441-06584E38E4D8}"/>
    <cellStyle name="Percent 3 8 2 4 3" xfId="8526" xr:uid="{DD38A9A7-AC96-49AB-8D4B-E12BBCEC0AF2}"/>
    <cellStyle name="Percent 3 8 2 4 3 2" xfId="8527" xr:uid="{F38F2937-B7D0-457A-B28F-4F3C0EFE7400}"/>
    <cellStyle name="Percent 3 8 2 4 4" xfId="8528" xr:uid="{18420B68-2ACB-4E7A-9548-E2387ED4370D}"/>
    <cellStyle name="Percent 3 8 2 5" xfId="8529" xr:uid="{B0582EF0-246B-477B-87E8-34430ACE578F}"/>
    <cellStyle name="Percent 3 8 2 5 2" xfId="8530" xr:uid="{6D9D3E32-E249-4E3C-A66D-B9312D504FD3}"/>
    <cellStyle name="Percent 3 8 2 5 2 2" xfId="8531" xr:uid="{8B4FCAC4-10B5-46FB-85BB-A31FB7DF369E}"/>
    <cellStyle name="Percent 3 8 2 5 3" xfId="8532" xr:uid="{62F279E0-AA76-4245-8389-79EC9BDDB759}"/>
    <cellStyle name="Percent 3 8 2 5 3 2" xfId="8533" xr:uid="{32775C26-72E0-4AC0-8D5B-2CAF4F2D8652}"/>
    <cellStyle name="Percent 3 8 2 5 4" xfId="8534" xr:uid="{21C3F4A9-48B9-4A6A-9379-59D1F09886CD}"/>
    <cellStyle name="Percent 3 8 2 5 4 2" xfId="8535" xr:uid="{25EFE50A-129D-4158-9827-B64EA38ABD5E}"/>
    <cellStyle name="Percent 3 8 2 5 5" xfId="8536" xr:uid="{E826030E-4581-4428-8D0F-F3EC4F86760A}"/>
    <cellStyle name="Percent 3 8 2 6" xfId="8537" xr:uid="{81EBA5F3-4246-47FA-B051-A1A6413A19DF}"/>
    <cellStyle name="Percent 3 8 2 6 2" xfId="8538" xr:uid="{94AB753F-A28E-4EFE-9EB2-EBF86BED1536}"/>
    <cellStyle name="Percent 3 8 2 6 2 2" xfId="8539" xr:uid="{4A909E00-09FA-4EE4-ACFF-730FBFBA3FF3}"/>
    <cellStyle name="Percent 3 8 2 6 3" xfId="8540" xr:uid="{E5DEB00B-59B4-486B-9B99-B70AB63B439F}"/>
    <cellStyle name="Percent 3 8 2 6 3 2" xfId="8541" xr:uid="{A9712C0F-276E-4732-A08F-E41DA9CC344B}"/>
    <cellStyle name="Percent 3 8 2 6 4" xfId="8542" xr:uid="{19E83853-03C6-496A-AB2F-DCBD9B1439D0}"/>
    <cellStyle name="Percent 3 8 2 7" xfId="8543" xr:uid="{56FA8269-1ACF-4896-A967-371BE197E435}"/>
    <cellStyle name="Percent 3 8 2 7 2" xfId="8544" xr:uid="{DFAF7864-6E52-4D2B-816B-4892F83BE91B}"/>
    <cellStyle name="Percent 3 8 2 8" xfId="8545" xr:uid="{BA8DE54C-B518-4ABC-8754-6A3677B898B5}"/>
    <cellStyle name="Percent 3 8 2 8 2" xfId="8546" xr:uid="{57CBB3DC-B073-493A-889C-E61A8367A8FF}"/>
    <cellStyle name="Percent 3 8 2 9" xfId="8547" xr:uid="{02EF2429-DF28-4C9C-83DD-3C7D1F98292E}"/>
    <cellStyle name="Percent 3 8 2 9 2" xfId="8548" xr:uid="{9BBAF7EC-F275-4AFE-A46E-AD3E7762820A}"/>
    <cellStyle name="Percent 3 8 20" xfId="8549" xr:uid="{0815E43B-E95E-497A-920D-8BF05BE966F6}"/>
    <cellStyle name="Percent 3 8 20 2" xfId="8550" xr:uid="{E0EB60F6-1F80-4741-A8BB-51A87948C9C0}"/>
    <cellStyle name="Percent 3 8 20 2 2" xfId="8551" xr:uid="{99466A6A-A61D-45B6-BEDB-31C73C3BFE1E}"/>
    <cellStyle name="Percent 3 8 20 3" xfId="8552" xr:uid="{BE191C26-F9CD-4BB1-887D-EAC05D086EAB}"/>
    <cellStyle name="Percent 3 8 20 3 2" xfId="8553" xr:uid="{0767B10E-8426-45A0-AD13-FD37CD33968B}"/>
    <cellStyle name="Percent 3 8 20 4" xfId="8554" xr:uid="{B97B92EE-6E1F-4409-831E-BA122B4F941D}"/>
    <cellStyle name="Percent 3 8 21" xfId="8555" xr:uid="{9F4A54EB-21BE-4E93-B3E6-EC829A002DFC}"/>
    <cellStyle name="Percent 3 8 21 2" xfId="8556" xr:uid="{BB7D0249-DCE6-4918-A083-20E0EEC80BFD}"/>
    <cellStyle name="Percent 3 8 22" xfId="8557" xr:uid="{923979AB-1C1E-42FF-88D7-33711A82D5FD}"/>
    <cellStyle name="Percent 3 8 22 2" xfId="8558" xr:uid="{6A416044-D2DA-4E13-B428-D123368DF145}"/>
    <cellStyle name="Percent 3 8 23" xfId="8559" xr:uid="{EF8432A7-F2C4-4282-8AD7-CCC06E78061B}"/>
    <cellStyle name="Percent 3 8 23 2" xfId="8560" xr:uid="{50604D9C-2FEE-4455-B4BA-69552D2C2046}"/>
    <cellStyle name="Percent 3 8 24" xfId="8561" xr:uid="{BCA8CA65-CEA3-4C17-B336-636221F907F1}"/>
    <cellStyle name="Percent 3 8 25" xfId="8562" xr:uid="{7C5E7A7E-BED3-4F57-94B0-00CF1F5B46B0}"/>
    <cellStyle name="Percent 3 8 26" xfId="8227" xr:uid="{1F239B2F-C497-4758-802B-5EB8BEA62E78}"/>
    <cellStyle name="Percent 3 8 3" xfId="2947" xr:uid="{36EC7EDA-43C0-4828-BC40-157BA8A2C685}"/>
    <cellStyle name="Percent 3 8 3 10" xfId="8564" xr:uid="{51002132-B6BC-48F3-9BE3-5BAC5FC381A9}"/>
    <cellStyle name="Percent 3 8 3 11" xfId="8565" xr:uid="{3AFD07CC-AC44-461A-961C-1619642B00DE}"/>
    <cellStyle name="Percent 3 8 3 12" xfId="8563" xr:uid="{B87C370D-B858-4082-995C-56FED78A6F84}"/>
    <cellStyle name="Percent 3 8 3 2" xfId="8566" xr:uid="{E8F96A55-1195-4DA9-A641-8F618C96D3F2}"/>
    <cellStyle name="Percent 3 8 3 2 2" xfId="8567" xr:uid="{6BE9802C-4AAB-4DE9-89E5-F947D10CA648}"/>
    <cellStyle name="Percent 3 8 3 2 2 2" xfId="8568" xr:uid="{D2C9E54F-20B4-4E91-B973-10C6037C2D74}"/>
    <cellStyle name="Percent 3 8 3 2 3" xfId="8569" xr:uid="{241401A0-FFB3-4D94-9761-8BA625835030}"/>
    <cellStyle name="Percent 3 8 3 2 3 2" xfId="8570" xr:uid="{581A0376-9519-472F-8E41-984F82B5F7A3}"/>
    <cellStyle name="Percent 3 8 3 2 4" xfId="8571" xr:uid="{642C3513-C96B-4B29-84F0-A120E1645DD0}"/>
    <cellStyle name="Percent 3 8 3 2 5" xfId="8572" xr:uid="{1543D264-1B41-46B9-87DB-80C5DB5D2F95}"/>
    <cellStyle name="Percent 3 8 3 3" xfId="8573" xr:uid="{17C3DA44-7E61-4D5E-910E-9CDA3143D9CD}"/>
    <cellStyle name="Percent 3 8 3 3 2" xfId="8574" xr:uid="{93B0A53D-42B7-47FD-A964-CF55466BD315}"/>
    <cellStyle name="Percent 3 8 3 3 2 2" xfId="8575" xr:uid="{20C2343D-9A7C-49C1-8B64-FA5D327B21E0}"/>
    <cellStyle name="Percent 3 8 3 3 3" xfId="8576" xr:uid="{B9CCB38B-73C0-4D0A-927A-4646EF125C38}"/>
    <cellStyle name="Percent 3 8 3 3 3 2" xfId="8577" xr:uid="{3B055333-8C54-46F0-8714-3853068E9BAD}"/>
    <cellStyle name="Percent 3 8 3 3 4" xfId="8578" xr:uid="{1B0213AF-6B06-4333-8056-04E993698AF4}"/>
    <cellStyle name="Percent 3 8 3 4" xfId="8579" xr:uid="{2437EF31-1ED4-402A-AFBE-2F1F13E02902}"/>
    <cellStyle name="Percent 3 8 3 4 2" xfId="8580" xr:uid="{17A16577-3DC3-4E00-B761-29981751DDB1}"/>
    <cellStyle name="Percent 3 8 3 4 2 2" xfId="8581" xr:uid="{28E309CC-68C3-413B-AFAC-AD2D76F2C9E9}"/>
    <cellStyle name="Percent 3 8 3 4 3" xfId="8582" xr:uid="{D4577237-31B1-4DEA-BD8C-524EC70018ED}"/>
    <cellStyle name="Percent 3 8 3 4 3 2" xfId="8583" xr:uid="{7D1A4605-FED7-48DA-B43E-A21DA410F168}"/>
    <cellStyle name="Percent 3 8 3 4 4" xfId="8584" xr:uid="{557F9793-4EC8-4608-B0F3-3A507C8B68DD}"/>
    <cellStyle name="Percent 3 8 3 5" xfId="8585" xr:uid="{47029565-B4C8-42F4-9235-CD58C6B2AFCB}"/>
    <cellStyle name="Percent 3 8 3 5 2" xfId="8586" xr:uid="{ACFB312F-CC82-4C5E-8D1A-8AEF8C5ADF11}"/>
    <cellStyle name="Percent 3 8 3 5 2 2" xfId="8587" xr:uid="{5BEAE90B-CF4E-49E3-878D-AFBC2A718627}"/>
    <cellStyle name="Percent 3 8 3 5 3" xfId="8588" xr:uid="{ADE3A5A0-FB68-4395-BEFF-2FBD164D32F1}"/>
    <cellStyle name="Percent 3 8 3 5 3 2" xfId="8589" xr:uid="{84646844-FA4C-4FB8-830F-2CD044DE1AF4}"/>
    <cellStyle name="Percent 3 8 3 5 4" xfId="8590" xr:uid="{E9568FE8-4605-4EAC-AEBA-AA79FD81048E}"/>
    <cellStyle name="Percent 3 8 3 5 4 2" xfId="8591" xr:uid="{3DD98737-6222-4506-9526-30EFBE054E10}"/>
    <cellStyle name="Percent 3 8 3 5 5" xfId="8592" xr:uid="{15C749D8-8057-4C11-8767-3731F67563D8}"/>
    <cellStyle name="Percent 3 8 3 6" xfId="8593" xr:uid="{8C45266A-E6DB-4567-A8A3-2DB5518B615B}"/>
    <cellStyle name="Percent 3 8 3 6 2" xfId="8594" xr:uid="{0216ED44-73AC-41EE-AA67-01EB43BDEE3A}"/>
    <cellStyle name="Percent 3 8 3 6 2 2" xfId="8595" xr:uid="{EF4406FA-ED9D-44A5-AF6E-479030917F4A}"/>
    <cellStyle name="Percent 3 8 3 6 3" xfId="8596" xr:uid="{F1B1B1E6-BD4F-440D-A814-A089BD192D7A}"/>
    <cellStyle name="Percent 3 8 3 6 3 2" xfId="8597" xr:uid="{58F7C9E4-B92F-4EE5-8330-CBCD2240402A}"/>
    <cellStyle name="Percent 3 8 3 6 4" xfId="8598" xr:uid="{861B2AE2-E1FC-4D4B-BB4F-0C3CB4D22C0A}"/>
    <cellStyle name="Percent 3 8 3 7" xfId="8599" xr:uid="{FC62E6C2-67DE-4C36-9CFA-CE2991E0DA6E}"/>
    <cellStyle name="Percent 3 8 3 7 2" xfId="8600" xr:uid="{29CFB072-82AD-4BCA-A418-9B35ED9D114F}"/>
    <cellStyle name="Percent 3 8 3 8" xfId="8601" xr:uid="{B43BD6F7-C644-4329-B2DD-027D4C026C37}"/>
    <cellStyle name="Percent 3 8 3 8 2" xfId="8602" xr:uid="{BD0C1120-4F9A-4157-A789-13996AD6DC4F}"/>
    <cellStyle name="Percent 3 8 3 9" xfId="8603" xr:uid="{5B9A7257-4BDA-4EC6-8945-C96E94953EDC}"/>
    <cellStyle name="Percent 3 8 3 9 2" xfId="8604" xr:uid="{9C98E712-8AFC-4EB7-9132-0B732ECD9E47}"/>
    <cellStyle name="Percent 3 8 4" xfId="2948" xr:uid="{6FD90E6B-D932-4CAB-A8C6-984182D32B95}"/>
    <cellStyle name="Percent 3 8 4 10" xfId="8606" xr:uid="{EDECF7F6-2AD6-42C9-A80A-5B92EA066FB6}"/>
    <cellStyle name="Percent 3 8 4 11" xfId="8607" xr:uid="{484050B5-87F5-4EDA-99C7-B07EF7DA18A5}"/>
    <cellStyle name="Percent 3 8 4 12" xfId="8605" xr:uid="{55C77CF0-53FC-4015-9F60-F3C8328DE6DC}"/>
    <cellStyle name="Percent 3 8 4 2" xfId="8608" xr:uid="{EBAE15B3-B6D7-465D-8392-D2D31E7D4C27}"/>
    <cellStyle name="Percent 3 8 4 2 2" xfId="8609" xr:uid="{A93C1B47-9D3C-4E02-AF1D-B9BC546ECFFF}"/>
    <cellStyle name="Percent 3 8 4 2 2 2" xfId="8610" xr:uid="{6CE84EDE-19DA-441A-B817-A11F36B69661}"/>
    <cellStyle name="Percent 3 8 4 2 3" xfId="8611" xr:uid="{2B366BDB-B03B-4FEB-90BC-1180FA3C226E}"/>
    <cellStyle name="Percent 3 8 4 2 3 2" xfId="8612" xr:uid="{B8079821-D4D6-43DC-908C-111B1262D7A3}"/>
    <cellStyle name="Percent 3 8 4 2 4" xfId="8613" xr:uid="{F8B0EB03-E28B-4BDA-B4AB-340C30928A38}"/>
    <cellStyle name="Percent 3 8 4 2 5" xfId="8614" xr:uid="{BD2E1169-E674-447A-B996-55B25EDEF7BF}"/>
    <cellStyle name="Percent 3 8 4 3" xfId="8615" xr:uid="{702D17E9-770D-4A3E-AAA0-69D98F674512}"/>
    <cellStyle name="Percent 3 8 4 3 2" xfId="8616" xr:uid="{FEA32B5F-509D-4D1B-BF71-5118E87829C7}"/>
    <cellStyle name="Percent 3 8 4 3 2 2" xfId="8617" xr:uid="{705F597A-EF95-4E4E-BBB1-DF995091125B}"/>
    <cellStyle name="Percent 3 8 4 3 3" xfId="8618" xr:uid="{30F5D20D-775B-4CC3-ABC8-BB40306E6632}"/>
    <cellStyle name="Percent 3 8 4 3 3 2" xfId="8619" xr:uid="{ED2E1556-6C02-448F-91AB-3BB3B6EA0F55}"/>
    <cellStyle name="Percent 3 8 4 3 4" xfId="8620" xr:uid="{B0A554FF-B756-497A-802A-DCAFA010B25C}"/>
    <cellStyle name="Percent 3 8 4 4" xfId="8621" xr:uid="{BE2D98D4-E96D-41E9-8DE8-9A51E99FE312}"/>
    <cellStyle name="Percent 3 8 4 4 2" xfId="8622" xr:uid="{A634AF59-3CA5-4CC2-B628-3FC125EE4011}"/>
    <cellStyle name="Percent 3 8 4 4 2 2" xfId="8623" xr:uid="{26C3189B-92F8-42B5-82F2-21538DAF23A2}"/>
    <cellStyle name="Percent 3 8 4 4 3" xfId="8624" xr:uid="{96029481-14F4-44C9-AD98-32DBCA903745}"/>
    <cellStyle name="Percent 3 8 4 4 3 2" xfId="8625" xr:uid="{61F94E56-5EB2-4A9D-A492-2BCA5169E5B8}"/>
    <cellStyle name="Percent 3 8 4 4 4" xfId="8626" xr:uid="{05806432-A83E-4923-B980-2945CCCCF7FD}"/>
    <cellStyle name="Percent 3 8 4 5" xfId="8627" xr:uid="{2A8B62AA-58D4-44CE-9F91-1DBA6B388303}"/>
    <cellStyle name="Percent 3 8 4 5 2" xfId="8628" xr:uid="{A88FE4E5-397F-46FC-8EC1-79CA8BC4B42D}"/>
    <cellStyle name="Percent 3 8 4 5 2 2" xfId="8629" xr:uid="{770182E5-A5C1-4763-93DE-10FFE731202F}"/>
    <cellStyle name="Percent 3 8 4 5 3" xfId="8630" xr:uid="{8118CCB9-2072-4291-A856-55C92BC679C0}"/>
    <cellStyle name="Percent 3 8 4 5 3 2" xfId="8631" xr:uid="{23D64B73-C5EA-486C-936F-AE6B8C55A6BE}"/>
    <cellStyle name="Percent 3 8 4 5 4" xfId="8632" xr:uid="{6BD6B581-529F-4C41-AC66-7B2A0F971AA9}"/>
    <cellStyle name="Percent 3 8 4 5 4 2" xfId="8633" xr:uid="{F3776793-9366-435A-9ED0-F5C7DF82DDEE}"/>
    <cellStyle name="Percent 3 8 4 5 5" xfId="8634" xr:uid="{67F95732-A8E5-4171-9BB7-4441D9721DA9}"/>
    <cellStyle name="Percent 3 8 4 6" xfId="8635" xr:uid="{AD0BC7A3-4689-42A6-961C-4B69381BBBD2}"/>
    <cellStyle name="Percent 3 8 4 6 2" xfId="8636" xr:uid="{8AD48803-6E28-4BE6-B893-B532F0E8DF9D}"/>
    <cellStyle name="Percent 3 8 4 6 2 2" xfId="8637" xr:uid="{7FC27ADA-DFA4-4453-A75C-BE35DE0EFFC1}"/>
    <cellStyle name="Percent 3 8 4 6 3" xfId="8638" xr:uid="{33ED91C3-7ED9-4632-837C-C25E31CA7D5C}"/>
    <cellStyle name="Percent 3 8 4 6 3 2" xfId="8639" xr:uid="{FA617224-DF0F-4DCB-A1B4-619FBD3DFE62}"/>
    <cellStyle name="Percent 3 8 4 6 4" xfId="8640" xr:uid="{3AF2F947-752F-41E1-A904-93F04A24D4CD}"/>
    <cellStyle name="Percent 3 8 4 7" xfId="8641" xr:uid="{84A599C8-0C9B-4B7A-BBA5-CE8D710C3EED}"/>
    <cellStyle name="Percent 3 8 4 7 2" xfId="8642" xr:uid="{5072A8D0-5B1F-4E70-8BF1-6AA5F7B545BF}"/>
    <cellStyle name="Percent 3 8 4 8" xfId="8643" xr:uid="{7CC8DDBB-83AF-4AE8-BB02-1462228D71FB}"/>
    <cellStyle name="Percent 3 8 4 8 2" xfId="8644" xr:uid="{04CA39EB-3983-453B-9FDB-F67DD4DECF1C}"/>
    <cellStyle name="Percent 3 8 4 9" xfId="8645" xr:uid="{3846DDBF-4048-4906-AD23-4C43003ED3F2}"/>
    <cellStyle name="Percent 3 8 4 9 2" xfId="8646" xr:uid="{D5F68AAC-2AC7-4E13-BABD-314707EDE825}"/>
    <cellStyle name="Percent 3 8 5" xfId="2949" xr:uid="{24F7BCFE-D555-4BAE-B383-0A52747F33D5}"/>
    <cellStyle name="Percent 3 8 5 10" xfId="8648" xr:uid="{72F54258-2463-42FD-A513-ADBCB6C06B38}"/>
    <cellStyle name="Percent 3 8 5 11" xfId="8649" xr:uid="{6B3E231E-162A-4BD1-8999-2B40B4F60153}"/>
    <cellStyle name="Percent 3 8 5 12" xfId="8647" xr:uid="{5BF6A62B-D879-4910-A7F1-039792ED688D}"/>
    <cellStyle name="Percent 3 8 5 2" xfId="8650" xr:uid="{E5AD065B-BAC0-482B-9E4E-7D2F13C5EFC8}"/>
    <cellStyle name="Percent 3 8 5 2 2" xfId="8651" xr:uid="{FF82139C-BDEE-4DCC-878A-BD57BC03DFA7}"/>
    <cellStyle name="Percent 3 8 5 2 2 2" xfId="8652" xr:uid="{DD587FF0-C96E-4438-A76A-B76F16E1973F}"/>
    <cellStyle name="Percent 3 8 5 2 3" xfId="8653" xr:uid="{67F90980-9F9E-4120-9BF8-DFDB5564DC71}"/>
    <cellStyle name="Percent 3 8 5 2 3 2" xfId="8654" xr:uid="{56209F1B-9C16-4CA7-9FC6-D8377A7F8B50}"/>
    <cellStyle name="Percent 3 8 5 2 4" xfId="8655" xr:uid="{3CB90E8E-7699-47C3-9AA5-9CB66823D778}"/>
    <cellStyle name="Percent 3 8 5 2 5" xfId="8656" xr:uid="{8E124011-0517-4911-AA89-C36D212088F9}"/>
    <cellStyle name="Percent 3 8 5 3" xfId="8657" xr:uid="{6E435CC4-B221-4BCD-9663-ACA16D97EADD}"/>
    <cellStyle name="Percent 3 8 5 3 2" xfId="8658" xr:uid="{7BCAD41D-42C6-4D51-83C7-78E0D3FAFEF7}"/>
    <cellStyle name="Percent 3 8 5 3 2 2" xfId="8659" xr:uid="{1B2BC1E6-AFC8-4548-9B8F-757FE5DA2E71}"/>
    <cellStyle name="Percent 3 8 5 3 3" xfId="8660" xr:uid="{50CA5BB0-9294-4161-BA68-E91A4794BC92}"/>
    <cellStyle name="Percent 3 8 5 3 3 2" xfId="8661" xr:uid="{53EB9F1D-8B58-432C-A054-7A82BD5EE2E9}"/>
    <cellStyle name="Percent 3 8 5 3 4" xfId="8662" xr:uid="{E4645549-2539-483F-9466-C78784731ECB}"/>
    <cellStyle name="Percent 3 8 5 4" xfId="8663" xr:uid="{92027590-5476-468B-A2A2-F43619D7C09B}"/>
    <cellStyle name="Percent 3 8 5 4 2" xfId="8664" xr:uid="{6DAC6075-2049-4607-89B7-9B568CC0A73B}"/>
    <cellStyle name="Percent 3 8 5 4 2 2" xfId="8665" xr:uid="{74A2B1BC-86E8-4E28-8CD3-A6E10336A999}"/>
    <cellStyle name="Percent 3 8 5 4 3" xfId="8666" xr:uid="{E51E3C62-F0DF-4C52-B873-D7139BC5B9B0}"/>
    <cellStyle name="Percent 3 8 5 4 3 2" xfId="8667" xr:uid="{E6845167-40DA-4FA5-AAB8-08C98D5027CD}"/>
    <cellStyle name="Percent 3 8 5 4 4" xfId="8668" xr:uid="{EDFFE212-6C0E-43D6-97B4-2F76ACE11364}"/>
    <cellStyle name="Percent 3 8 5 5" xfId="8669" xr:uid="{F0919CFF-800A-4DA9-B780-9234584A383C}"/>
    <cellStyle name="Percent 3 8 5 5 2" xfId="8670" xr:uid="{00D94230-0156-4056-B916-06ECC7E1C2E5}"/>
    <cellStyle name="Percent 3 8 5 5 2 2" xfId="8671" xr:uid="{F57FD648-7F60-4C94-832D-630814DA27FE}"/>
    <cellStyle name="Percent 3 8 5 5 3" xfId="8672" xr:uid="{08FD8B28-33A6-4233-84D3-E96E71215280}"/>
    <cellStyle name="Percent 3 8 5 5 3 2" xfId="8673" xr:uid="{4228D2AD-DC5A-4903-A18B-244DAE282885}"/>
    <cellStyle name="Percent 3 8 5 5 4" xfId="8674" xr:uid="{CB7E32BD-9915-4EDA-87FE-834B655F5D52}"/>
    <cellStyle name="Percent 3 8 5 5 4 2" xfId="8675" xr:uid="{6C6D481C-593F-432D-BF59-E55D2303C928}"/>
    <cellStyle name="Percent 3 8 5 5 5" xfId="8676" xr:uid="{8EB2EA65-03F3-4E2A-88BD-5228405A21A8}"/>
    <cellStyle name="Percent 3 8 5 6" xfId="8677" xr:uid="{7D422A50-C3CE-4B17-8F49-D11A96648870}"/>
    <cellStyle name="Percent 3 8 5 6 2" xfId="8678" xr:uid="{9F466E6C-937E-4047-A100-3870D866A885}"/>
    <cellStyle name="Percent 3 8 5 6 2 2" xfId="8679" xr:uid="{63C55129-EEAA-4D25-BE3F-F0951BB3A77E}"/>
    <cellStyle name="Percent 3 8 5 6 3" xfId="8680" xr:uid="{76144F33-1000-4F63-AA1C-E8C03DF0FC5E}"/>
    <cellStyle name="Percent 3 8 5 6 3 2" xfId="8681" xr:uid="{A290C8C8-514F-467E-8ADC-8C67DACC3C8E}"/>
    <cellStyle name="Percent 3 8 5 6 4" xfId="8682" xr:uid="{5D95556C-DD1C-4309-884E-2DC1EDFC01ED}"/>
    <cellStyle name="Percent 3 8 5 7" xfId="8683" xr:uid="{B102DF75-C24C-4C7C-8579-381D74D7620F}"/>
    <cellStyle name="Percent 3 8 5 7 2" xfId="8684" xr:uid="{D82E0AD2-B7E1-4A73-BC5C-C04E15B0B2DE}"/>
    <cellStyle name="Percent 3 8 5 8" xfId="8685" xr:uid="{53D01A28-BDCE-441A-89D3-242A785CA1BD}"/>
    <cellStyle name="Percent 3 8 5 8 2" xfId="8686" xr:uid="{10301ABA-75EB-45FB-920F-DC4F6FBA11FA}"/>
    <cellStyle name="Percent 3 8 5 9" xfId="8687" xr:uid="{C9177BC9-D4FD-44C5-B8AE-D28B0D5FEA28}"/>
    <cellStyle name="Percent 3 8 5 9 2" xfId="8688" xr:uid="{3FDB58F5-A1E9-4FD9-9E47-0F4837D5D0CD}"/>
    <cellStyle name="Percent 3 8 6" xfId="2950" xr:uid="{C4FCA582-D43D-4D0B-8133-BEBC1A9A8174}"/>
    <cellStyle name="Percent 3 8 6 10" xfId="8690" xr:uid="{DA8F0C32-45C8-45FA-9F93-3C844073B500}"/>
    <cellStyle name="Percent 3 8 6 11" xfId="8691" xr:uid="{335AFC75-07D6-4578-B1B2-7649358A3465}"/>
    <cellStyle name="Percent 3 8 6 12" xfId="8689" xr:uid="{405123E8-E227-4BD4-BE7B-ACBA79530275}"/>
    <cellStyle name="Percent 3 8 6 2" xfId="8692" xr:uid="{817B1E9D-AB39-43BB-89CB-1FB04D6B05D0}"/>
    <cellStyle name="Percent 3 8 6 2 2" xfId="8693" xr:uid="{FD6BEB9F-ED83-436C-9AE1-2D1127AD5DE3}"/>
    <cellStyle name="Percent 3 8 6 2 2 2" xfId="8694" xr:uid="{2A85E134-DF0A-4989-8AC0-BB053281B514}"/>
    <cellStyle name="Percent 3 8 6 2 3" xfId="8695" xr:uid="{394E863F-DEA8-4607-AD81-D8F638E72666}"/>
    <cellStyle name="Percent 3 8 6 2 3 2" xfId="8696" xr:uid="{3D88CC21-3EB8-47BB-89A9-6FD7E9E5C2A4}"/>
    <cellStyle name="Percent 3 8 6 2 4" xfId="8697" xr:uid="{655B6B75-4855-4A2F-BC21-885DE2F5F9F0}"/>
    <cellStyle name="Percent 3 8 6 2 5" xfId="8698" xr:uid="{85880313-BB94-4DFE-94AA-78A36BA6A027}"/>
    <cellStyle name="Percent 3 8 6 3" xfId="8699" xr:uid="{D81EC4A8-DB95-401B-9CB9-13E8F7FC5FE6}"/>
    <cellStyle name="Percent 3 8 6 3 2" xfId="8700" xr:uid="{C2BC8BA6-3CA4-41A1-B8F9-41EA023AAD07}"/>
    <cellStyle name="Percent 3 8 6 3 2 2" xfId="8701" xr:uid="{6D395972-B4FC-419F-A9B6-F570FCF046FF}"/>
    <cellStyle name="Percent 3 8 6 3 3" xfId="8702" xr:uid="{F4F92C2B-F8C3-4249-96C3-AA17B4DF5C5A}"/>
    <cellStyle name="Percent 3 8 6 3 3 2" xfId="8703" xr:uid="{9DEEC9FC-2310-4B84-A789-F18D1047507A}"/>
    <cellStyle name="Percent 3 8 6 3 4" xfId="8704" xr:uid="{8BD40BAD-E840-4373-B140-40863DA6B2F1}"/>
    <cellStyle name="Percent 3 8 6 4" xfId="8705" xr:uid="{BDFFC38E-61A2-4E33-997D-E9A69E4C4312}"/>
    <cellStyle name="Percent 3 8 6 4 2" xfId="8706" xr:uid="{0BB3AA33-9134-4A1E-8D2D-6CDF03FE2FF8}"/>
    <cellStyle name="Percent 3 8 6 4 2 2" xfId="8707" xr:uid="{384A1CCF-6711-4086-AFEA-BAC3A8C40B88}"/>
    <cellStyle name="Percent 3 8 6 4 3" xfId="8708" xr:uid="{F7D58204-877F-4D35-AB04-402ED427F81D}"/>
    <cellStyle name="Percent 3 8 6 4 3 2" xfId="8709" xr:uid="{1EAA35F2-6429-4495-8499-00A6A6D1C4A2}"/>
    <cellStyle name="Percent 3 8 6 4 4" xfId="8710" xr:uid="{DBBDE1A5-D771-47F3-93BE-B50170020061}"/>
    <cellStyle name="Percent 3 8 6 5" xfId="8711" xr:uid="{AA9DAD7A-F30F-42F8-97FD-490016304261}"/>
    <cellStyle name="Percent 3 8 6 5 2" xfId="8712" xr:uid="{9D9E7AFF-F127-4C6E-A6C6-57CB2ABE284B}"/>
    <cellStyle name="Percent 3 8 6 5 2 2" xfId="8713" xr:uid="{322ADFBD-305E-4405-A638-02783327F61D}"/>
    <cellStyle name="Percent 3 8 6 5 3" xfId="8714" xr:uid="{C7743AE2-EB72-4D0D-88F3-66EC659B5EC2}"/>
    <cellStyle name="Percent 3 8 6 5 3 2" xfId="8715" xr:uid="{3C689ED7-8401-418B-B110-9E72641B2705}"/>
    <cellStyle name="Percent 3 8 6 5 4" xfId="8716" xr:uid="{78F31922-7B8F-4B03-B39B-F44B225A0BF4}"/>
    <cellStyle name="Percent 3 8 6 5 4 2" xfId="8717" xr:uid="{A7A6D163-3B64-499F-A082-22A9ECD35B62}"/>
    <cellStyle name="Percent 3 8 6 5 5" xfId="8718" xr:uid="{0C6B4259-4BDE-406F-9589-4A5B3DDEF010}"/>
    <cellStyle name="Percent 3 8 6 6" xfId="8719" xr:uid="{CB815563-0EA0-41C6-A664-FD69FDAB3E67}"/>
    <cellStyle name="Percent 3 8 6 6 2" xfId="8720" xr:uid="{D4D8E97E-EF01-4FFD-8C8C-F6F54EF06051}"/>
    <cellStyle name="Percent 3 8 6 6 2 2" xfId="8721" xr:uid="{A053B42E-BDC7-4664-BE81-4D8C1E8D0C8F}"/>
    <cellStyle name="Percent 3 8 6 6 3" xfId="8722" xr:uid="{BACDC9D9-647B-4F7F-A0AE-2EC330D035BA}"/>
    <cellStyle name="Percent 3 8 6 6 3 2" xfId="8723" xr:uid="{768DE4FB-5480-4EF6-B9AF-0E9DF6BC247F}"/>
    <cellStyle name="Percent 3 8 6 6 4" xfId="8724" xr:uid="{41DE4598-7000-42D2-8D08-E1FE16201ADD}"/>
    <cellStyle name="Percent 3 8 6 7" xfId="8725" xr:uid="{EEF75E69-0974-4CAD-B24C-1061A4E36B30}"/>
    <cellStyle name="Percent 3 8 6 7 2" xfId="8726" xr:uid="{F94B1F53-843E-4ED3-A3DA-E5A690A96FFD}"/>
    <cellStyle name="Percent 3 8 6 8" xfId="8727" xr:uid="{ED7B7212-0347-48C4-B937-1070919EA22D}"/>
    <cellStyle name="Percent 3 8 6 8 2" xfId="8728" xr:uid="{AA8AD5BE-312D-4A3C-B899-BAFC2164F6A9}"/>
    <cellStyle name="Percent 3 8 6 9" xfId="8729" xr:uid="{6119A019-0EE5-4D68-A5FF-D6B7506BC742}"/>
    <cellStyle name="Percent 3 8 6 9 2" xfId="8730" xr:uid="{5CD636F3-999A-4FB7-932F-225688FDC253}"/>
    <cellStyle name="Percent 3 8 7" xfId="2951" xr:uid="{40D5A9B2-8BF0-4165-813E-C75C1E721EE0}"/>
    <cellStyle name="Percent 3 8 7 10" xfId="8732" xr:uid="{E8DF4684-FC08-4DD8-B79F-4494025ED66F}"/>
    <cellStyle name="Percent 3 8 7 11" xfId="8733" xr:uid="{EBF3E554-E41F-41DD-8C7D-C3BB1E67BAA3}"/>
    <cellStyle name="Percent 3 8 7 12" xfId="8731" xr:uid="{B5D30847-567F-4632-A8C3-1DDB87274EBA}"/>
    <cellStyle name="Percent 3 8 7 2" xfId="8734" xr:uid="{379B9BC9-C8E5-4FFB-8924-5B2A93759599}"/>
    <cellStyle name="Percent 3 8 7 2 2" xfId="8735" xr:uid="{7B3BEE46-E75A-4627-B9E4-BCCE4F3CE84B}"/>
    <cellStyle name="Percent 3 8 7 2 2 2" xfId="8736" xr:uid="{67A386E2-F2C5-49DD-93A0-CDB6C10EF6DA}"/>
    <cellStyle name="Percent 3 8 7 2 3" xfId="8737" xr:uid="{506AF8EB-03D9-4553-B588-9EA71DA4CE54}"/>
    <cellStyle name="Percent 3 8 7 2 3 2" xfId="8738" xr:uid="{66C6E1E2-6703-4157-BF3D-33B3D86C211B}"/>
    <cellStyle name="Percent 3 8 7 2 4" xfId="8739" xr:uid="{1B20F783-8529-4F7D-9ED2-1F32ABA17447}"/>
    <cellStyle name="Percent 3 8 7 2 5" xfId="8740" xr:uid="{501719F9-A83D-4AB4-871F-F9A0FE88ECD4}"/>
    <cellStyle name="Percent 3 8 7 3" xfId="8741" xr:uid="{7995F82C-DCB9-403D-8B80-3187B2C4C03A}"/>
    <cellStyle name="Percent 3 8 7 3 2" xfId="8742" xr:uid="{9892F125-0DB8-4793-9A40-3FAA8D621CD5}"/>
    <cellStyle name="Percent 3 8 7 3 2 2" xfId="8743" xr:uid="{715AA8E8-23A7-4536-B721-6D5FDB5BF5F5}"/>
    <cellStyle name="Percent 3 8 7 3 3" xfId="8744" xr:uid="{5B040BE0-2C9C-40B6-BD9D-2BD09A2C5CEC}"/>
    <cellStyle name="Percent 3 8 7 3 3 2" xfId="8745" xr:uid="{41D96A86-9F2C-430E-B306-517EA0DE28B1}"/>
    <cellStyle name="Percent 3 8 7 3 4" xfId="8746" xr:uid="{45D78523-03A6-495B-88F5-8C76A5145D76}"/>
    <cellStyle name="Percent 3 8 7 4" xfId="8747" xr:uid="{7AA27603-25C0-4209-A14E-A5032D1BAF63}"/>
    <cellStyle name="Percent 3 8 7 4 2" xfId="8748" xr:uid="{489147DD-82A6-4030-BC76-6CB042CD0119}"/>
    <cellStyle name="Percent 3 8 7 4 2 2" xfId="8749" xr:uid="{D3AA2F09-8ECD-4093-B6B1-EB341683FEAE}"/>
    <cellStyle name="Percent 3 8 7 4 3" xfId="8750" xr:uid="{B4B8C8B3-EBFE-484D-B256-8C4FDA7ED396}"/>
    <cellStyle name="Percent 3 8 7 4 3 2" xfId="8751" xr:uid="{3A6FE208-51C9-4C9C-B640-B4E104731395}"/>
    <cellStyle name="Percent 3 8 7 4 4" xfId="8752" xr:uid="{946B4D78-EDA1-46E1-AC3C-B194F5959536}"/>
    <cellStyle name="Percent 3 8 7 5" xfId="8753" xr:uid="{50112EB0-FB1A-469B-B70A-EF4525311C34}"/>
    <cellStyle name="Percent 3 8 7 5 2" xfId="8754" xr:uid="{A686715E-0678-41B3-8846-73087D9F408D}"/>
    <cellStyle name="Percent 3 8 7 5 2 2" xfId="8755" xr:uid="{F34EA236-DEC3-4800-BDFA-A53F76A3429C}"/>
    <cellStyle name="Percent 3 8 7 5 3" xfId="8756" xr:uid="{680B79A3-9A86-4017-82C8-FBD73EA4F8EE}"/>
    <cellStyle name="Percent 3 8 7 5 3 2" xfId="8757" xr:uid="{DE6888CE-26CA-4E95-ADA6-9E399F0A34C2}"/>
    <cellStyle name="Percent 3 8 7 5 4" xfId="8758" xr:uid="{62215280-1000-41CE-AED6-078669C65BBF}"/>
    <cellStyle name="Percent 3 8 7 5 4 2" xfId="8759" xr:uid="{1EC7035B-675C-42A4-A48C-F13686F635B0}"/>
    <cellStyle name="Percent 3 8 7 5 5" xfId="8760" xr:uid="{2EBB6CE7-FFD1-42C1-8B8D-5D0124F43115}"/>
    <cellStyle name="Percent 3 8 7 6" xfId="8761" xr:uid="{E04F2CA7-38FC-4730-BA99-CF71D2B3ECE3}"/>
    <cellStyle name="Percent 3 8 7 6 2" xfId="8762" xr:uid="{08C93BA8-2D8D-40AB-A0A3-06A3CD559CD9}"/>
    <cellStyle name="Percent 3 8 7 6 2 2" xfId="8763" xr:uid="{24BB5CD7-4834-4AEA-92C8-71D98E8C11D4}"/>
    <cellStyle name="Percent 3 8 7 6 3" xfId="8764" xr:uid="{E49C46B6-1003-424D-8A99-86F03D468AFE}"/>
    <cellStyle name="Percent 3 8 7 6 3 2" xfId="8765" xr:uid="{7FCFAE8D-AEB1-47C3-8895-FFC01239A0D5}"/>
    <cellStyle name="Percent 3 8 7 6 4" xfId="8766" xr:uid="{D341994C-8C2B-4582-AF00-2B71D100B694}"/>
    <cellStyle name="Percent 3 8 7 7" xfId="8767" xr:uid="{A2A63BE5-6DD2-4710-AEF2-4D82E97DC634}"/>
    <cellStyle name="Percent 3 8 7 7 2" xfId="8768" xr:uid="{27303273-22DA-4AEA-9808-5D5F46CC3B66}"/>
    <cellStyle name="Percent 3 8 7 8" xfId="8769" xr:uid="{562F0215-2182-4CF3-A176-D1747EED672B}"/>
    <cellStyle name="Percent 3 8 7 8 2" xfId="8770" xr:uid="{F4053739-AD6B-4D19-A257-EAEFFD2674A4}"/>
    <cellStyle name="Percent 3 8 7 9" xfId="8771" xr:uid="{397272A8-E658-41E8-B3F1-E69CFC784F6C}"/>
    <cellStyle name="Percent 3 8 7 9 2" xfId="8772" xr:uid="{7DFB0B46-BC25-44F0-A113-CE1CBF0273EC}"/>
    <cellStyle name="Percent 3 8 8" xfId="2952" xr:uid="{3A15435D-296A-4536-8A2E-767E7E70DB19}"/>
    <cellStyle name="Percent 3 8 8 10" xfId="8774" xr:uid="{15710248-F160-4E2E-A277-17A88BA477DC}"/>
    <cellStyle name="Percent 3 8 8 11" xfId="8775" xr:uid="{75460F39-F0D5-4E77-B30A-818A459FBC13}"/>
    <cellStyle name="Percent 3 8 8 12" xfId="8773" xr:uid="{787BAA27-4AE9-4CA2-BE6D-87BC66738EB1}"/>
    <cellStyle name="Percent 3 8 8 2" xfId="8776" xr:uid="{7141427F-326A-48A7-BF64-726CF6B0C6E0}"/>
    <cellStyle name="Percent 3 8 8 2 2" xfId="8777" xr:uid="{87BF3160-BA4B-43C3-9A78-1A414C44C5E4}"/>
    <cellStyle name="Percent 3 8 8 2 2 2" xfId="8778" xr:uid="{26434B9E-976E-4CEE-BA6B-7E0E7B561525}"/>
    <cellStyle name="Percent 3 8 8 2 3" xfId="8779" xr:uid="{415B0D3E-6F1E-46F9-900F-4869E1481C37}"/>
    <cellStyle name="Percent 3 8 8 2 3 2" xfId="8780" xr:uid="{8AC8AEA0-C449-44CA-8457-4C758F4E56EF}"/>
    <cellStyle name="Percent 3 8 8 2 4" xfId="8781" xr:uid="{ACA42FB3-46A2-4CCB-97C0-0D9E582802E9}"/>
    <cellStyle name="Percent 3 8 8 2 5" xfId="8782" xr:uid="{A4B1D3BF-B41F-49B3-B9D4-C4EB63404F55}"/>
    <cellStyle name="Percent 3 8 8 3" xfId="8783" xr:uid="{DD768416-B656-4A51-A2FE-5BBEBC023B58}"/>
    <cellStyle name="Percent 3 8 8 3 2" xfId="8784" xr:uid="{2BF26693-7DA1-4F3A-8326-FFEBE14A806E}"/>
    <cellStyle name="Percent 3 8 8 3 2 2" xfId="8785" xr:uid="{05471E30-555D-4269-9A33-042A4DAE0ED0}"/>
    <cellStyle name="Percent 3 8 8 3 3" xfId="8786" xr:uid="{F2075ECD-E6AF-4AF8-A08E-600634D5518C}"/>
    <cellStyle name="Percent 3 8 8 3 3 2" xfId="8787" xr:uid="{5F85837A-5EEF-43DB-8AF3-70BBA2E5BF44}"/>
    <cellStyle name="Percent 3 8 8 3 4" xfId="8788" xr:uid="{9840CD7C-BA09-4140-9C01-A654A40B2C41}"/>
    <cellStyle name="Percent 3 8 8 4" xfId="8789" xr:uid="{C087F93B-05B3-441E-8C15-A9083142839C}"/>
    <cellStyle name="Percent 3 8 8 4 2" xfId="8790" xr:uid="{F3DE5BB4-B871-42FF-94F8-B36434631CAC}"/>
    <cellStyle name="Percent 3 8 8 4 2 2" xfId="8791" xr:uid="{09ABA840-8977-47B4-9E8F-4AC63E2B0394}"/>
    <cellStyle name="Percent 3 8 8 4 3" xfId="8792" xr:uid="{6B20B41A-D144-4782-83C2-3D6B387DC934}"/>
    <cellStyle name="Percent 3 8 8 4 3 2" xfId="8793" xr:uid="{F01306E3-7A4E-4CDE-9107-44A2E57E612E}"/>
    <cellStyle name="Percent 3 8 8 4 4" xfId="8794" xr:uid="{9636A271-5B90-4159-AAA3-5D3E54EF5801}"/>
    <cellStyle name="Percent 3 8 8 5" xfId="8795" xr:uid="{CE889CDF-2047-41E3-9082-E0C051CC6BB0}"/>
    <cellStyle name="Percent 3 8 8 5 2" xfId="8796" xr:uid="{5CEF0588-6647-4452-87D9-3949089ED239}"/>
    <cellStyle name="Percent 3 8 8 5 2 2" xfId="8797" xr:uid="{57C0A3FA-3D36-4CB0-BDE4-4C5C7CBA058D}"/>
    <cellStyle name="Percent 3 8 8 5 3" xfId="8798" xr:uid="{4ECE4753-9C87-4523-A75E-F3B69DB1F306}"/>
    <cellStyle name="Percent 3 8 8 5 3 2" xfId="8799" xr:uid="{77EFA7CB-9274-4A44-B0BB-DBCB7348E4E4}"/>
    <cellStyle name="Percent 3 8 8 5 4" xfId="8800" xr:uid="{3250195D-1DE9-4B56-A2C0-A2F8231BF58B}"/>
    <cellStyle name="Percent 3 8 8 5 4 2" xfId="8801" xr:uid="{2BE4367E-4E6B-452F-9669-2DCACF03B196}"/>
    <cellStyle name="Percent 3 8 8 5 5" xfId="8802" xr:uid="{8442E0EC-EE9A-46F8-9361-987AA0B847CF}"/>
    <cellStyle name="Percent 3 8 8 6" xfId="8803" xr:uid="{3B5FDB04-3C13-4B4B-8567-6C91AD9AD766}"/>
    <cellStyle name="Percent 3 8 8 6 2" xfId="8804" xr:uid="{C43FBBD3-0A91-4C98-A33C-3DABD73C1186}"/>
    <cellStyle name="Percent 3 8 8 6 2 2" xfId="8805" xr:uid="{C0156207-70FE-4B91-86C9-215A8E107EED}"/>
    <cellStyle name="Percent 3 8 8 6 3" xfId="8806" xr:uid="{AF24C081-83B0-4713-94F0-742F9381D1B8}"/>
    <cellStyle name="Percent 3 8 8 6 3 2" xfId="8807" xr:uid="{50D930D3-4256-4486-81B5-129E72C1AEFD}"/>
    <cellStyle name="Percent 3 8 8 6 4" xfId="8808" xr:uid="{028E668C-D39B-41BB-9AA1-9836EDB11730}"/>
    <cellStyle name="Percent 3 8 8 7" xfId="8809" xr:uid="{B4B27184-DFF2-46FE-920D-BC733716C918}"/>
    <cellStyle name="Percent 3 8 8 7 2" xfId="8810" xr:uid="{5F4C54F2-8DFB-4205-9AB5-5821C4CFCD12}"/>
    <cellStyle name="Percent 3 8 8 8" xfId="8811" xr:uid="{19E0AF0E-D13B-4238-821C-5E89FC9D928B}"/>
    <cellStyle name="Percent 3 8 8 8 2" xfId="8812" xr:uid="{35BA2E54-E58F-420D-B89F-DA9233AC3AF5}"/>
    <cellStyle name="Percent 3 8 8 9" xfId="8813" xr:uid="{CF81B33A-6EFE-4789-B111-D6C53F289232}"/>
    <cellStyle name="Percent 3 8 8 9 2" xfId="8814" xr:uid="{7C41E057-1CA6-4D24-A3C1-1FDDB46F306D}"/>
    <cellStyle name="Percent 3 8 9" xfId="2953" xr:uid="{EA8E362A-59AE-4B2C-A0F3-E43E16C06B78}"/>
    <cellStyle name="Percent 3 8 9 10" xfId="8816" xr:uid="{A6251503-4B16-4E4E-94AC-F5180F4854B4}"/>
    <cellStyle name="Percent 3 8 9 11" xfId="8817" xr:uid="{7EB8B084-D86A-43C7-971A-F482CAB268BB}"/>
    <cellStyle name="Percent 3 8 9 12" xfId="8815" xr:uid="{BF2A978A-57C3-4B74-87AA-617FF71FBC4F}"/>
    <cellStyle name="Percent 3 8 9 2" xfId="8818" xr:uid="{DB81CFA5-ED3A-4A27-8101-CB49B58C0391}"/>
    <cellStyle name="Percent 3 8 9 2 2" xfId="8819" xr:uid="{4F71ADB9-8EB7-4072-BFDE-5F5E0D91AFF7}"/>
    <cellStyle name="Percent 3 8 9 2 2 2" xfId="8820" xr:uid="{D8EB73B2-C3C5-4922-971D-FD09CDA48560}"/>
    <cellStyle name="Percent 3 8 9 2 3" xfId="8821" xr:uid="{B0F60784-E9FC-4598-9559-C5002A838414}"/>
    <cellStyle name="Percent 3 8 9 2 3 2" xfId="8822" xr:uid="{48FC26EB-F456-4AE3-AC24-4FA6272E210D}"/>
    <cellStyle name="Percent 3 8 9 2 4" xfId="8823" xr:uid="{2E112D09-E983-4FB4-BEB8-9B7112B04571}"/>
    <cellStyle name="Percent 3 8 9 2 5" xfId="8824" xr:uid="{86298FA2-F355-458E-A727-CD2371C814C0}"/>
    <cellStyle name="Percent 3 8 9 3" xfId="8825" xr:uid="{A5A27589-6DFE-4B37-959E-B812BA08CC71}"/>
    <cellStyle name="Percent 3 8 9 3 2" xfId="8826" xr:uid="{0915DD6E-E293-4E10-AC31-BA300A741A4C}"/>
    <cellStyle name="Percent 3 8 9 3 2 2" xfId="8827" xr:uid="{1A79731D-E89F-45E1-A4E2-AA46524C06D9}"/>
    <cellStyle name="Percent 3 8 9 3 3" xfId="8828" xr:uid="{5EBD2B8A-CDFB-46C3-B2F1-86C3F1892CCB}"/>
    <cellStyle name="Percent 3 8 9 3 3 2" xfId="8829" xr:uid="{44A49BE6-85D6-465D-BACA-453F3A32434F}"/>
    <cellStyle name="Percent 3 8 9 3 4" xfId="8830" xr:uid="{9D060433-2B1C-4C8F-BEA9-2F9AD68F0C26}"/>
    <cellStyle name="Percent 3 8 9 4" xfId="8831" xr:uid="{FA65BBB7-A45D-4CC4-8D7E-2594D69416AE}"/>
    <cellStyle name="Percent 3 8 9 4 2" xfId="8832" xr:uid="{B50633F9-0E3B-4A98-A025-9883DEF04F5C}"/>
    <cellStyle name="Percent 3 8 9 4 2 2" xfId="8833" xr:uid="{C180E54F-0A5F-4AD3-AEC1-5A1BD8F6ECF5}"/>
    <cellStyle name="Percent 3 8 9 4 3" xfId="8834" xr:uid="{32323E1D-50E3-46B8-9C8F-16FAFCFFD204}"/>
    <cellStyle name="Percent 3 8 9 4 3 2" xfId="8835" xr:uid="{D430C38D-AC9F-4297-B3D6-BA27CE2AAAC6}"/>
    <cellStyle name="Percent 3 8 9 4 4" xfId="8836" xr:uid="{FD5C4B90-115C-4774-83C0-9A1A25DA6E83}"/>
    <cellStyle name="Percent 3 8 9 5" xfId="8837" xr:uid="{AEFECEF1-5493-4A4D-A5EC-143E038D9B35}"/>
    <cellStyle name="Percent 3 8 9 5 2" xfId="8838" xr:uid="{7BA1CEDE-CF89-46C2-B140-865697A0A8DE}"/>
    <cellStyle name="Percent 3 8 9 5 2 2" xfId="8839" xr:uid="{AC9B8741-1829-45D3-BE97-72B40A52D9BC}"/>
    <cellStyle name="Percent 3 8 9 5 3" xfId="8840" xr:uid="{3291097D-734E-4066-BAE8-0098A0D2DB39}"/>
    <cellStyle name="Percent 3 8 9 5 3 2" xfId="8841" xr:uid="{918DD1D0-097A-42D0-9A21-2E37059EAB58}"/>
    <cellStyle name="Percent 3 8 9 5 4" xfId="8842" xr:uid="{51D0842A-C7D6-46AC-AC6B-70E90526FBF2}"/>
    <cellStyle name="Percent 3 8 9 5 4 2" xfId="8843" xr:uid="{A6FA8D3F-A07E-40B6-86E9-297733392785}"/>
    <cellStyle name="Percent 3 8 9 5 5" xfId="8844" xr:uid="{8292B1D3-57B1-4A7C-8335-4730DCCA87BC}"/>
    <cellStyle name="Percent 3 8 9 6" xfId="8845" xr:uid="{1FFCBC88-CCD2-45E6-9A80-4836DB4439FB}"/>
    <cellStyle name="Percent 3 8 9 6 2" xfId="8846" xr:uid="{9C4613FB-2FE1-4421-9251-1897166338F0}"/>
    <cellStyle name="Percent 3 8 9 6 2 2" xfId="8847" xr:uid="{ADC7B7D8-84A1-4472-8750-807B369A9B58}"/>
    <cellStyle name="Percent 3 8 9 6 3" xfId="8848" xr:uid="{3EDF7C86-1089-4262-AC7D-50D7008DA886}"/>
    <cellStyle name="Percent 3 8 9 6 3 2" xfId="8849" xr:uid="{69E67E81-C8CD-4C96-9A93-DE9E610EA826}"/>
    <cellStyle name="Percent 3 8 9 6 4" xfId="8850" xr:uid="{808387B2-C54D-4485-A8BB-1FD11BE6C97D}"/>
    <cellStyle name="Percent 3 8 9 7" xfId="8851" xr:uid="{07AE6FD7-CB15-40B6-8765-DA13249C451C}"/>
    <cellStyle name="Percent 3 8 9 7 2" xfId="8852" xr:uid="{19008F83-F0B2-42BB-BE0D-435958FFAD5B}"/>
    <cellStyle name="Percent 3 8 9 8" xfId="8853" xr:uid="{F363DDB2-6C01-40C0-A83D-03305EAB6381}"/>
    <cellStyle name="Percent 3 8 9 8 2" xfId="8854" xr:uid="{8CDE6D9F-83ED-4795-A0C1-A805B2E3C659}"/>
    <cellStyle name="Percent 3 8 9 9" xfId="8855" xr:uid="{A7B6479D-0417-4202-85CC-2702AFF75E12}"/>
    <cellStyle name="Percent 3 8 9 9 2" xfId="8856" xr:uid="{27F91355-31F4-4FDB-8814-EFD9B6A3B9BB}"/>
    <cellStyle name="Percent 3 9" xfId="2954" xr:uid="{D5C4A293-D994-44A7-B892-F7F827FBB4F7}"/>
    <cellStyle name="Percent 3 9 10" xfId="2955" xr:uid="{322B6D86-70A1-473C-9B3C-104E023C7E74}"/>
    <cellStyle name="Percent 3 9 10 10" xfId="8859" xr:uid="{92BCA764-DA57-4CE8-98A9-7E99A1494984}"/>
    <cellStyle name="Percent 3 9 10 11" xfId="8860" xr:uid="{F242BFD3-5136-4D2F-8235-EA728E265D7A}"/>
    <cellStyle name="Percent 3 9 10 12" xfId="8858" xr:uid="{FACA763B-A98F-41BA-AD57-8E28F3BA0B6D}"/>
    <cellStyle name="Percent 3 9 10 2" xfId="8861" xr:uid="{B468E9F2-B026-41FE-B596-9BAD7C147D8C}"/>
    <cellStyle name="Percent 3 9 10 2 2" xfId="8862" xr:uid="{DC43B950-E69C-4BFF-B040-DB51F21F7B20}"/>
    <cellStyle name="Percent 3 9 10 2 2 2" xfId="8863" xr:uid="{CCB8A59C-96D3-477E-9710-A8BD96B6F98E}"/>
    <cellStyle name="Percent 3 9 10 2 3" xfId="8864" xr:uid="{18B509C2-3348-4759-85C5-6715E27D175D}"/>
    <cellStyle name="Percent 3 9 10 2 3 2" xfId="8865" xr:uid="{07D0815C-A066-45FC-A51E-1BEC721E1FE8}"/>
    <cellStyle name="Percent 3 9 10 2 4" xfId="8866" xr:uid="{3B016406-3CFE-4AD9-B0EF-46E10CC7D50D}"/>
    <cellStyle name="Percent 3 9 10 2 5" xfId="8867" xr:uid="{936B8DE3-0053-4104-A8EE-4DEBAAC904C8}"/>
    <cellStyle name="Percent 3 9 10 3" xfId="8868" xr:uid="{BA58B28B-1991-4DD2-BA80-1D4E15CA200B}"/>
    <cellStyle name="Percent 3 9 10 3 2" xfId="8869" xr:uid="{AEEA09D5-DA57-4FDD-AB20-DD1C71B7DC9A}"/>
    <cellStyle name="Percent 3 9 10 3 2 2" xfId="8870" xr:uid="{425980A1-1E6B-4C6E-A707-9A38B9D74758}"/>
    <cellStyle name="Percent 3 9 10 3 3" xfId="8871" xr:uid="{F42DFC43-5011-470B-8FFB-D09DED6563EE}"/>
    <cellStyle name="Percent 3 9 10 3 3 2" xfId="8872" xr:uid="{94EC8AE3-0D27-4C02-9D77-F572C817B6AF}"/>
    <cellStyle name="Percent 3 9 10 3 4" xfId="8873" xr:uid="{07B564A5-DEF4-4631-A750-9973C48B9D84}"/>
    <cellStyle name="Percent 3 9 10 4" xfId="8874" xr:uid="{CBB6071C-10BD-42D3-8319-5D84DFD70445}"/>
    <cellStyle name="Percent 3 9 10 4 2" xfId="8875" xr:uid="{07C28228-4780-4826-9C03-E8D5ACA3175E}"/>
    <cellStyle name="Percent 3 9 10 4 2 2" xfId="8876" xr:uid="{DF054186-19D7-49CE-A7C4-6A989321C3DF}"/>
    <cellStyle name="Percent 3 9 10 4 3" xfId="8877" xr:uid="{AD02DA5B-5281-45D4-917C-8441DBDD4FFD}"/>
    <cellStyle name="Percent 3 9 10 4 3 2" xfId="8878" xr:uid="{8387D627-2619-4B02-ADB0-A59835A759BB}"/>
    <cellStyle name="Percent 3 9 10 4 4" xfId="8879" xr:uid="{00B277FB-5AA1-4163-BD09-E37B93E59C33}"/>
    <cellStyle name="Percent 3 9 10 5" xfId="8880" xr:uid="{76D0A2B9-40CE-430F-8C15-2C6211755FC2}"/>
    <cellStyle name="Percent 3 9 10 5 2" xfId="8881" xr:uid="{1A01AB70-20DF-411B-A31E-5F4561AD82D2}"/>
    <cellStyle name="Percent 3 9 10 5 2 2" xfId="8882" xr:uid="{E0F6810D-A004-4160-91C4-3B76759C1EB8}"/>
    <cellStyle name="Percent 3 9 10 5 3" xfId="8883" xr:uid="{FDBE793B-A486-4CB8-80A1-E7F4179F62CE}"/>
    <cellStyle name="Percent 3 9 10 5 3 2" xfId="8884" xr:uid="{2352F65F-8E48-479B-84DB-F380A81235AF}"/>
    <cellStyle name="Percent 3 9 10 5 4" xfId="8885" xr:uid="{D4407959-0089-4A71-98EB-A2FEF98DC0F2}"/>
    <cellStyle name="Percent 3 9 10 5 4 2" xfId="8886" xr:uid="{5C2818B9-893B-4986-B439-15D58C2F6D1C}"/>
    <cellStyle name="Percent 3 9 10 5 5" xfId="8887" xr:uid="{1B675F14-451C-444D-B2A2-7B72858EBC99}"/>
    <cellStyle name="Percent 3 9 10 6" xfId="8888" xr:uid="{EF4BE99D-165E-4708-9DCA-F879DE2CF51F}"/>
    <cellStyle name="Percent 3 9 10 6 2" xfId="8889" xr:uid="{1B2FC60A-5290-4960-B6DF-89A6CC0E24DA}"/>
    <cellStyle name="Percent 3 9 10 6 2 2" xfId="8890" xr:uid="{6935A09F-CDE3-484B-9719-B38BABA8344F}"/>
    <cellStyle name="Percent 3 9 10 6 3" xfId="8891" xr:uid="{A022AB1E-6F03-4050-96CD-EEAEBA9D4505}"/>
    <cellStyle name="Percent 3 9 10 6 3 2" xfId="8892" xr:uid="{0201430A-DD18-48E4-A747-EE748CFB9E21}"/>
    <cellStyle name="Percent 3 9 10 6 4" xfId="8893" xr:uid="{B85058AE-DD83-4B67-93F8-520CD865B641}"/>
    <cellStyle name="Percent 3 9 10 7" xfId="8894" xr:uid="{CB436D00-9C3C-49C0-B18F-9CFD9D624DFE}"/>
    <cellStyle name="Percent 3 9 10 7 2" xfId="8895" xr:uid="{15BB96EF-4152-4455-86D7-0DB4220B9508}"/>
    <cellStyle name="Percent 3 9 10 8" xfId="8896" xr:uid="{1AE09482-3E99-4D44-B16B-F1021F485469}"/>
    <cellStyle name="Percent 3 9 10 8 2" xfId="8897" xr:uid="{36C890DC-7C84-43F2-A027-F245F0E1ED93}"/>
    <cellStyle name="Percent 3 9 10 9" xfId="8898" xr:uid="{2FAD7B04-4BAC-4E33-A4DE-5DE27D815481}"/>
    <cellStyle name="Percent 3 9 10 9 2" xfId="8899" xr:uid="{AB8E38C7-F997-4045-AF2E-4955088092B9}"/>
    <cellStyle name="Percent 3 9 11" xfId="2956" xr:uid="{BC9787F8-434A-4C36-B47D-1F8151FE0556}"/>
    <cellStyle name="Percent 3 9 11 10" xfId="8901" xr:uid="{26A94DA5-83D4-419A-8F4E-BD7ED558EF2C}"/>
    <cellStyle name="Percent 3 9 11 11" xfId="8902" xr:uid="{61B911E6-DD57-4ED9-ACC3-C2B65EEE4AA5}"/>
    <cellStyle name="Percent 3 9 11 12" xfId="8900" xr:uid="{6A6D7065-B5CE-4A6D-888B-3CEDAECCFEDB}"/>
    <cellStyle name="Percent 3 9 11 2" xfId="8903" xr:uid="{9F3417E6-7A70-44FA-B473-1974CA35867F}"/>
    <cellStyle name="Percent 3 9 11 2 2" xfId="8904" xr:uid="{67568D31-7227-4DED-B9EA-B6302B355A57}"/>
    <cellStyle name="Percent 3 9 11 2 2 2" xfId="8905" xr:uid="{071D0D70-8A29-427C-99E9-24B9A18D0F69}"/>
    <cellStyle name="Percent 3 9 11 2 3" xfId="8906" xr:uid="{19A1C4B0-A9B3-4D8C-8581-6BF344A94946}"/>
    <cellStyle name="Percent 3 9 11 2 3 2" xfId="8907" xr:uid="{02AC254E-1F1A-4D01-A2CC-9E34272586A3}"/>
    <cellStyle name="Percent 3 9 11 2 4" xfId="8908" xr:uid="{72E80639-9F47-4750-B4BF-33B57D0F4A0B}"/>
    <cellStyle name="Percent 3 9 11 2 5" xfId="8909" xr:uid="{D38F7F0D-52F0-44D8-A1A8-0325467A91CF}"/>
    <cellStyle name="Percent 3 9 11 3" xfId="8910" xr:uid="{8322002A-C6C2-4173-9778-279C15878AC3}"/>
    <cellStyle name="Percent 3 9 11 3 2" xfId="8911" xr:uid="{E5369F57-30D0-4B03-BF6E-A281356B0B9F}"/>
    <cellStyle name="Percent 3 9 11 3 2 2" xfId="8912" xr:uid="{E5BB558A-43AC-4118-A571-1CFA85924B98}"/>
    <cellStyle name="Percent 3 9 11 3 3" xfId="8913" xr:uid="{130204CA-CF96-4ECA-B8B2-B2609700514D}"/>
    <cellStyle name="Percent 3 9 11 3 3 2" xfId="8914" xr:uid="{D1885A28-2791-4EF9-A232-90CDD349A06B}"/>
    <cellStyle name="Percent 3 9 11 3 4" xfId="8915" xr:uid="{94F94DA2-3360-4D0B-995E-951E1B0F991D}"/>
    <cellStyle name="Percent 3 9 11 4" xfId="8916" xr:uid="{C9F64097-D518-4770-A9E9-5E01A49E1864}"/>
    <cellStyle name="Percent 3 9 11 4 2" xfId="8917" xr:uid="{733E3AB7-D66C-4BF6-AE29-02A98CB76461}"/>
    <cellStyle name="Percent 3 9 11 4 2 2" xfId="8918" xr:uid="{2DC53D8E-31DD-4039-910E-1CCD5594188C}"/>
    <cellStyle name="Percent 3 9 11 4 3" xfId="8919" xr:uid="{73114345-8D5C-4E10-80B6-7DC0C2274A72}"/>
    <cellStyle name="Percent 3 9 11 4 3 2" xfId="8920" xr:uid="{D84AB0D5-823E-435A-9934-7996BBE51C3F}"/>
    <cellStyle name="Percent 3 9 11 4 4" xfId="8921" xr:uid="{18C277E7-BB01-4428-9C63-19EE0B1B2414}"/>
    <cellStyle name="Percent 3 9 11 5" xfId="8922" xr:uid="{DB9C0503-0D24-4101-856B-8204F721A3C9}"/>
    <cellStyle name="Percent 3 9 11 5 2" xfId="8923" xr:uid="{BD4A0998-F065-4DF7-A159-12064FD958F1}"/>
    <cellStyle name="Percent 3 9 11 5 2 2" xfId="8924" xr:uid="{CE993C3D-238F-4C51-B599-A5699D444C2A}"/>
    <cellStyle name="Percent 3 9 11 5 3" xfId="8925" xr:uid="{FB8B1F9F-33CC-4E66-84AC-15CC8D62AE50}"/>
    <cellStyle name="Percent 3 9 11 5 3 2" xfId="8926" xr:uid="{E23D6047-5FCE-4414-AEC7-A43E86C4BC18}"/>
    <cellStyle name="Percent 3 9 11 5 4" xfId="8927" xr:uid="{D3B9E81B-B519-406D-91EB-F32B12C30CE2}"/>
    <cellStyle name="Percent 3 9 11 5 4 2" xfId="8928" xr:uid="{C3F36ACE-5A98-46A3-B185-48EEEE1CADE4}"/>
    <cellStyle name="Percent 3 9 11 5 5" xfId="8929" xr:uid="{87D01D0F-4FF6-48D9-9390-77A7BA89ED73}"/>
    <cellStyle name="Percent 3 9 11 6" xfId="8930" xr:uid="{031CE9B5-BC76-4285-8186-24DD9DB2E444}"/>
    <cellStyle name="Percent 3 9 11 6 2" xfId="8931" xr:uid="{9E5814B7-212D-458C-9178-489A2B90F17F}"/>
    <cellStyle name="Percent 3 9 11 6 2 2" xfId="8932" xr:uid="{6FEB1B4A-EF7C-421C-8692-1D1B84535DC8}"/>
    <cellStyle name="Percent 3 9 11 6 3" xfId="8933" xr:uid="{4907C6D5-37F0-427A-B4E5-458C0A47DDF8}"/>
    <cellStyle name="Percent 3 9 11 6 3 2" xfId="8934" xr:uid="{37192B37-58E0-4765-87D8-E29BB16C9AA1}"/>
    <cellStyle name="Percent 3 9 11 6 4" xfId="8935" xr:uid="{3311306F-5298-4791-9317-DE11EF99EF91}"/>
    <cellStyle name="Percent 3 9 11 7" xfId="8936" xr:uid="{E7173D31-8240-4AC4-AAE7-0E3C91EEF54B}"/>
    <cellStyle name="Percent 3 9 11 7 2" xfId="8937" xr:uid="{6DE14E5D-AB9B-407C-8099-D9AA2C010586}"/>
    <cellStyle name="Percent 3 9 11 8" xfId="8938" xr:uid="{EEB1ECE1-5466-4BD7-AF06-6442166588C0}"/>
    <cellStyle name="Percent 3 9 11 8 2" xfId="8939" xr:uid="{85E75527-7569-4808-9BB4-6663F2F74E59}"/>
    <cellStyle name="Percent 3 9 11 9" xfId="8940" xr:uid="{6F81CBDF-9BA3-442B-B2CB-9A238F84348E}"/>
    <cellStyle name="Percent 3 9 11 9 2" xfId="8941" xr:uid="{45266911-696C-4A5C-9AE2-6542F99B0810}"/>
    <cellStyle name="Percent 3 9 12" xfId="2957" xr:uid="{37A54C04-2F61-41F9-8C13-852301F1FDD4}"/>
    <cellStyle name="Percent 3 9 12 10" xfId="8943" xr:uid="{16C2351B-5C2A-44BB-AC95-8F7724410541}"/>
    <cellStyle name="Percent 3 9 12 11" xfId="8944" xr:uid="{E68BB041-439A-47FB-9712-A42FCB6C6A87}"/>
    <cellStyle name="Percent 3 9 12 12" xfId="8942" xr:uid="{7899E975-DE88-463E-90A9-12934C980D30}"/>
    <cellStyle name="Percent 3 9 12 2" xfId="8945" xr:uid="{7503BCA6-8855-4BE8-B5DC-E12839C1D20F}"/>
    <cellStyle name="Percent 3 9 12 2 2" xfId="8946" xr:uid="{46676E19-DC80-4188-B8AD-1E5BCFAF3518}"/>
    <cellStyle name="Percent 3 9 12 2 2 2" xfId="8947" xr:uid="{980D9DA0-2CF2-4EEF-B8E8-D5D7F3D633CB}"/>
    <cellStyle name="Percent 3 9 12 2 3" xfId="8948" xr:uid="{AD34311F-5454-4813-A7BF-42B983DB2CEF}"/>
    <cellStyle name="Percent 3 9 12 2 3 2" xfId="8949" xr:uid="{9F7D5E06-B0A2-4E7A-AD6F-4D2001511CA2}"/>
    <cellStyle name="Percent 3 9 12 2 4" xfId="8950" xr:uid="{4C3C7C37-D444-491E-B04F-5AEB94B20C59}"/>
    <cellStyle name="Percent 3 9 12 2 5" xfId="8951" xr:uid="{FF4361A3-BF11-4E92-A98E-9250B021A93B}"/>
    <cellStyle name="Percent 3 9 12 3" xfId="8952" xr:uid="{FDD42D2D-05D5-4DAC-8D1B-1CA26B00C3A3}"/>
    <cellStyle name="Percent 3 9 12 3 2" xfId="8953" xr:uid="{5842FA52-CAA6-4C2F-9729-D97518B5925B}"/>
    <cellStyle name="Percent 3 9 12 3 2 2" xfId="8954" xr:uid="{F1626164-DE49-4A38-BAF4-E847AAA14A21}"/>
    <cellStyle name="Percent 3 9 12 3 3" xfId="8955" xr:uid="{89D9F769-F12F-4849-8BC0-29BDBED8A889}"/>
    <cellStyle name="Percent 3 9 12 3 3 2" xfId="8956" xr:uid="{4C7F6F37-F91F-4405-833F-937598573A59}"/>
    <cellStyle name="Percent 3 9 12 3 4" xfId="8957" xr:uid="{C3D45E94-0278-40F1-B9DD-E23DEC8EF557}"/>
    <cellStyle name="Percent 3 9 12 4" xfId="8958" xr:uid="{DE273C58-D2C1-48EE-B5DD-6023E7AFC3C0}"/>
    <cellStyle name="Percent 3 9 12 4 2" xfId="8959" xr:uid="{9B011760-2AB1-49F5-81BF-A322E954A01B}"/>
    <cellStyle name="Percent 3 9 12 4 2 2" xfId="8960" xr:uid="{235727EC-BDE6-4DC4-A5A0-5C7FDA0729F7}"/>
    <cellStyle name="Percent 3 9 12 4 3" xfId="8961" xr:uid="{BE13BBA8-0270-4E8B-BCB0-D44AADD43A3B}"/>
    <cellStyle name="Percent 3 9 12 4 3 2" xfId="8962" xr:uid="{32BDADDF-27BC-40C2-A3E5-CC4440A2A0DE}"/>
    <cellStyle name="Percent 3 9 12 4 4" xfId="8963" xr:uid="{140D9FA9-B84F-4E8B-B1E0-4F0C534D8F12}"/>
    <cellStyle name="Percent 3 9 12 5" xfId="8964" xr:uid="{0B78FE99-9A17-4B94-A069-52903B80EB09}"/>
    <cellStyle name="Percent 3 9 12 5 2" xfId="8965" xr:uid="{F81469DE-02BA-4169-89E9-E1EA6D0230D0}"/>
    <cellStyle name="Percent 3 9 12 5 2 2" xfId="8966" xr:uid="{1E6FB5A1-8687-4C12-9A58-31ED9CEB68A3}"/>
    <cellStyle name="Percent 3 9 12 5 3" xfId="8967" xr:uid="{73DC1324-3C3D-409F-ADC6-3315D091EA84}"/>
    <cellStyle name="Percent 3 9 12 5 3 2" xfId="8968" xr:uid="{3D958D5A-197B-4E32-8E83-6E4FE4B11F5B}"/>
    <cellStyle name="Percent 3 9 12 5 4" xfId="8969" xr:uid="{9CE3CAEB-1C2F-4C6C-A2F5-535525FC0269}"/>
    <cellStyle name="Percent 3 9 12 5 4 2" xfId="8970" xr:uid="{6A90DFBB-8A5A-4D3D-9105-9D98597948E0}"/>
    <cellStyle name="Percent 3 9 12 5 5" xfId="8971" xr:uid="{46339CDC-08B2-4A5C-B4E2-B6F588C0A3D2}"/>
    <cellStyle name="Percent 3 9 12 6" xfId="8972" xr:uid="{D04927D3-4DC4-46C4-96D4-44480B0FCC94}"/>
    <cellStyle name="Percent 3 9 12 6 2" xfId="8973" xr:uid="{9563E09E-499F-409C-B5B4-0CC54D4EEBCA}"/>
    <cellStyle name="Percent 3 9 12 6 2 2" xfId="8974" xr:uid="{44C8754B-B9DE-4BEF-8F5C-F07755953B93}"/>
    <cellStyle name="Percent 3 9 12 6 3" xfId="8975" xr:uid="{A89C69B2-F0B7-449F-A7AB-84A4C0DC4E1E}"/>
    <cellStyle name="Percent 3 9 12 6 3 2" xfId="8976" xr:uid="{9C0D9865-C274-489F-A161-CF4AA6855A54}"/>
    <cellStyle name="Percent 3 9 12 6 4" xfId="8977" xr:uid="{326F7254-4748-4754-90C5-7EA7C12D8D42}"/>
    <cellStyle name="Percent 3 9 12 7" xfId="8978" xr:uid="{5A97BCC0-DC49-46B3-9FA5-8A3AE47F2E85}"/>
    <cellStyle name="Percent 3 9 12 7 2" xfId="8979" xr:uid="{CB10EB51-BD9B-4F44-B8FA-ED896CE76DFF}"/>
    <cellStyle name="Percent 3 9 12 8" xfId="8980" xr:uid="{3235D4F9-8B66-4EDD-A8B6-3E71F12062C5}"/>
    <cellStyle name="Percent 3 9 12 8 2" xfId="8981" xr:uid="{51CE2E43-50EE-4BD2-97A3-3632071DEB1F}"/>
    <cellStyle name="Percent 3 9 12 9" xfId="8982" xr:uid="{B721D711-5AD6-4F24-A6C3-B30BABAA609A}"/>
    <cellStyle name="Percent 3 9 12 9 2" xfId="8983" xr:uid="{832D3387-9CF7-4C54-99AC-885138BCF1B2}"/>
    <cellStyle name="Percent 3 9 13" xfId="2958" xr:uid="{F019D64A-D67E-4D69-84CD-AE8B22CEC1F5}"/>
    <cellStyle name="Percent 3 9 13 10" xfId="8985" xr:uid="{E65C480C-C939-4B4E-80E8-6EE415438B1E}"/>
    <cellStyle name="Percent 3 9 13 11" xfId="8986" xr:uid="{53C5F5DC-9E35-40FD-BDE0-8C4E1AC9E4B8}"/>
    <cellStyle name="Percent 3 9 13 12" xfId="8984" xr:uid="{9E723A42-5009-49FB-9B8C-BBA9AA975BEA}"/>
    <cellStyle name="Percent 3 9 13 2" xfId="8987" xr:uid="{5652D47B-1A83-4237-A8A5-3CBA54EF0A4F}"/>
    <cellStyle name="Percent 3 9 13 2 2" xfId="8988" xr:uid="{F20ABC0C-72AC-462A-9142-0BA3A3C7B512}"/>
    <cellStyle name="Percent 3 9 13 2 2 2" xfId="8989" xr:uid="{67FCBED3-CD4C-4FD9-8966-7BB992152F85}"/>
    <cellStyle name="Percent 3 9 13 2 3" xfId="8990" xr:uid="{F4404702-A389-4746-86E1-7BB9A111F450}"/>
    <cellStyle name="Percent 3 9 13 2 3 2" xfId="8991" xr:uid="{892F0F38-7FA0-409C-849D-42BD5BE3190F}"/>
    <cellStyle name="Percent 3 9 13 2 4" xfId="8992" xr:uid="{5BC3D6FA-6721-4496-9967-9BACA1B8F33E}"/>
    <cellStyle name="Percent 3 9 13 2 5" xfId="8993" xr:uid="{9D7A9EB9-B0F9-4D5D-95A6-BAFC3A6EE442}"/>
    <cellStyle name="Percent 3 9 13 3" xfId="8994" xr:uid="{B8299EEE-DB73-4BBA-BCB6-BC976E3F918A}"/>
    <cellStyle name="Percent 3 9 13 3 2" xfId="8995" xr:uid="{DBCEACD9-F71A-4276-8E07-D61828332650}"/>
    <cellStyle name="Percent 3 9 13 3 2 2" xfId="8996" xr:uid="{1096BFFE-D0C6-4200-9A9C-CAB3FB9F9333}"/>
    <cellStyle name="Percent 3 9 13 3 3" xfId="8997" xr:uid="{B705250A-3357-4816-8EC2-18F4FD96A2E4}"/>
    <cellStyle name="Percent 3 9 13 3 3 2" xfId="8998" xr:uid="{50FA21F6-DDD1-4C56-941A-80BB0623FE03}"/>
    <cellStyle name="Percent 3 9 13 3 4" xfId="8999" xr:uid="{5BF88AAE-4EB1-4804-AF7F-EB683ECE3674}"/>
    <cellStyle name="Percent 3 9 13 4" xfId="9000" xr:uid="{8596CBFE-3BA0-4DA2-8EA3-9E462C05C13F}"/>
    <cellStyle name="Percent 3 9 13 4 2" xfId="9001" xr:uid="{FF9F0AE3-1C5D-4650-B350-A1AEB138AE1B}"/>
    <cellStyle name="Percent 3 9 13 4 2 2" xfId="9002" xr:uid="{AD5F1203-1532-4FAF-9BBB-4A41B5CE1506}"/>
    <cellStyle name="Percent 3 9 13 4 3" xfId="9003" xr:uid="{284447A5-8B3B-46FC-8700-E89A41DF548D}"/>
    <cellStyle name="Percent 3 9 13 4 3 2" xfId="9004" xr:uid="{C7839621-68A8-4694-AFAD-3C50989E8367}"/>
    <cellStyle name="Percent 3 9 13 4 4" xfId="9005" xr:uid="{8B68DCE1-B9F2-4105-A099-42BAB7529C5F}"/>
    <cellStyle name="Percent 3 9 13 5" xfId="9006" xr:uid="{D3CC5B7E-7978-4AC6-B370-BB7CC5C07ECB}"/>
    <cellStyle name="Percent 3 9 13 5 2" xfId="9007" xr:uid="{8B15DA87-F67E-4132-976C-972A51184A63}"/>
    <cellStyle name="Percent 3 9 13 5 2 2" xfId="9008" xr:uid="{B3B5D51F-D271-48D3-9F0C-0D15C8CABB88}"/>
    <cellStyle name="Percent 3 9 13 5 3" xfId="9009" xr:uid="{85FD0184-9022-4D9D-8C7D-42FD552EA0E6}"/>
    <cellStyle name="Percent 3 9 13 5 3 2" xfId="9010" xr:uid="{9CEB6E7E-D52C-4B7F-9FA6-7588399C4CF9}"/>
    <cellStyle name="Percent 3 9 13 5 4" xfId="9011" xr:uid="{4EC620BF-C596-439A-85E6-0D19BC2883FE}"/>
    <cellStyle name="Percent 3 9 13 5 4 2" xfId="9012" xr:uid="{22707E89-762E-423F-9114-4E79B0C8FD38}"/>
    <cellStyle name="Percent 3 9 13 5 5" xfId="9013" xr:uid="{FA073F5A-BF66-44AD-A1F9-F36174DC4244}"/>
    <cellStyle name="Percent 3 9 13 6" xfId="9014" xr:uid="{9A397452-9B84-428F-9732-745FA3150FCF}"/>
    <cellStyle name="Percent 3 9 13 6 2" xfId="9015" xr:uid="{55CDA29F-E7F3-4D08-A8F9-C77FC8172AF1}"/>
    <cellStyle name="Percent 3 9 13 6 2 2" xfId="9016" xr:uid="{DAA8C13C-D2CE-4F5B-B638-B600EB611334}"/>
    <cellStyle name="Percent 3 9 13 6 3" xfId="9017" xr:uid="{95F44724-89F0-42CA-82C6-0C1D3AEA0E6B}"/>
    <cellStyle name="Percent 3 9 13 6 3 2" xfId="9018" xr:uid="{A1FFBB5E-4B4D-400C-B726-DFAAFB7FA47D}"/>
    <cellStyle name="Percent 3 9 13 6 4" xfId="9019" xr:uid="{19E1BFA1-1C96-46BF-A165-D807A2D69D58}"/>
    <cellStyle name="Percent 3 9 13 7" xfId="9020" xr:uid="{6A32E1F7-3B4C-4C95-AF9A-D420472EFB54}"/>
    <cellStyle name="Percent 3 9 13 7 2" xfId="9021" xr:uid="{66E047C8-26F7-451F-A318-25C158791165}"/>
    <cellStyle name="Percent 3 9 13 8" xfId="9022" xr:uid="{7D9A5E30-2AD5-41DC-BDF4-6BC88FFBD21A}"/>
    <cellStyle name="Percent 3 9 13 8 2" xfId="9023" xr:uid="{9AD4A536-3DAC-4899-AFBB-E419BB72505C}"/>
    <cellStyle name="Percent 3 9 13 9" xfId="9024" xr:uid="{646C0E13-53E9-4552-83F0-6054BC673D06}"/>
    <cellStyle name="Percent 3 9 13 9 2" xfId="9025" xr:uid="{ABC12C55-51F8-4BFA-A85B-B34FA2716B48}"/>
    <cellStyle name="Percent 3 9 14" xfId="2959" xr:uid="{2F9BA36C-36FB-4695-AAE4-E8ACA3D8EBB8}"/>
    <cellStyle name="Percent 3 9 14 10" xfId="9027" xr:uid="{2534AFAC-E5E2-457C-8E9C-2464EF0B0CDF}"/>
    <cellStyle name="Percent 3 9 14 11" xfId="9028" xr:uid="{5854171B-ED28-42A3-81F6-0A39A32BB42C}"/>
    <cellStyle name="Percent 3 9 14 12" xfId="9026" xr:uid="{789EEE9B-BD86-4760-8786-8E24E79E002B}"/>
    <cellStyle name="Percent 3 9 14 2" xfId="9029" xr:uid="{07DBF04B-8D85-4AF8-A5F6-9B8B4C0F8C56}"/>
    <cellStyle name="Percent 3 9 14 2 2" xfId="9030" xr:uid="{7370A065-1587-4BC7-ADE8-9F758A061A4D}"/>
    <cellStyle name="Percent 3 9 14 2 2 2" xfId="9031" xr:uid="{F4A9EAB1-7E13-499F-87BF-1476CC0D9FF2}"/>
    <cellStyle name="Percent 3 9 14 2 3" xfId="9032" xr:uid="{E33E9963-111C-4B8E-B7B3-5B3A7CCFE488}"/>
    <cellStyle name="Percent 3 9 14 2 3 2" xfId="9033" xr:uid="{4CD11247-82E3-41A0-8D3E-8C1BC33E5F00}"/>
    <cellStyle name="Percent 3 9 14 2 4" xfId="9034" xr:uid="{498FFD7F-D11C-4754-A212-199DAF5DFBE1}"/>
    <cellStyle name="Percent 3 9 14 2 5" xfId="9035" xr:uid="{436B6E55-7F54-478A-9CD6-53424A5FB00F}"/>
    <cellStyle name="Percent 3 9 14 3" xfId="9036" xr:uid="{4D21405E-220B-46AC-9AB7-979C384EDD21}"/>
    <cellStyle name="Percent 3 9 14 3 2" xfId="9037" xr:uid="{2AD92153-74B2-4212-8CD5-822660F53388}"/>
    <cellStyle name="Percent 3 9 14 3 2 2" xfId="9038" xr:uid="{5DE69118-1BC0-49ED-94EE-B04ACE90D3B1}"/>
    <cellStyle name="Percent 3 9 14 3 3" xfId="9039" xr:uid="{FC5E0AD2-589E-4603-A63D-76EEDD215A92}"/>
    <cellStyle name="Percent 3 9 14 3 3 2" xfId="9040" xr:uid="{44A81EDA-9C28-4386-A2D2-788AB3536F93}"/>
    <cellStyle name="Percent 3 9 14 3 4" xfId="9041" xr:uid="{A2BE0D3C-4BD4-418F-BAD4-AB1964CA79BB}"/>
    <cellStyle name="Percent 3 9 14 4" xfId="9042" xr:uid="{29CB5266-967A-48B2-8312-220D1ED32B0F}"/>
    <cellStyle name="Percent 3 9 14 4 2" xfId="9043" xr:uid="{63FEF09C-6820-4E13-ADE6-23C636D3E1CF}"/>
    <cellStyle name="Percent 3 9 14 4 2 2" xfId="9044" xr:uid="{BCD035E1-C37D-4F30-9ACF-557586C84606}"/>
    <cellStyle name="Percent 3 9 14 4 3" xfId="9045" xr:uid="{FBDDE044-1ACB-4F1A-B4E2-EB195B5AD89B}"/>
    <cellStyle name="Percent 3 9 14 4 3 2" xfId="9046" xr:uid="{F0DB8054-5425-4A2B-86AC-D96380BE4C0E}"/>
    <cellStyle name="Percent 3 9 14 4 4" xfId="9047" xr:uid="{F5515B7E-DB08-4859-89DE-E5F1E94DC567}"/>
    <cellStyle name="Percent 3 9 14 5" xfId="9048" xr:uid="{0DB879A8-DCA6-463F-8EEB-E13C5C69E671}"/>
    <cellStyle name="Percent 3 9 14 5 2" xfId="9049" xr:uid="{23F1F4C6-8513-423C-9064-EB4AA6B16073}"/>
    <cellStyle name="Percent 3 9 14 5 2 2" xfId="9050" xr:uid="{5958D2C0-07AF-4A9C-ABDC-87FB044A9958}"/>
    <cellStyle name="Percent 3 9 14 5 3" xfId="9051" xr:uid="{09E46039-0093-4A56-9179-A076E4A1CCC2}"/>
    <cellStyle name="Percent 3 9 14 5 3 2" xfId="9052" xr:uid="{93E1512F-A88B-4634-9B37-4CC108898F04}"/>
    <cellStyle name="Percent 3 9 14 5 4" xfId="9053" xr:uid="{D566D400-CA26-402B-A338-235DB3C07808}"/>
    <cellStyle name="Percent 3 9 14 5 4 2" xfId="9054" xr:uid="{28F9B255-7F66-4E5F-9435-B64568F20435}"/>
    <cellStyle name="Percent 3 9 14 5 5" xfId="9055" xr:uid="{DF6CD300-0A1E-4084-BD23-71A23ED5DE05}"/>
    <cellStyle name="Percent 3 9 14 6" xfId="9056" xr:uid="{E8F54984-2F39-4EEC-8437-40D06C8160B4}"/>
    <cellStyle name="Percent 3 9 14 6 2" xfId="9057" xr:uid="{176D1049-E6F6-44AB-A937-6D9143F234EF}"/>
    <cellStyle name="Percent 3 9 14 6 2 2" xfId="9058" xr:uid="{1876E7A4-F5FD-42F1-9427-DCBD3BDBCDCF}"/>
    <cellStyle name="Percent 3 9 14 6 3" xfId="9059" xr:uid="{E724E9CD-6819-48D3-8CEF-EED48CE90B35}"/>
    <cellStyle name="Percent 3 9 14 6 3 2" xfId="9060" xr:uid="{027D8758-3918-4497-A83E-8A5F9D13CD1F}"/>
    <cellStyle name="Percent 3 9 14 6 4" xfId="9061" xr:uid="{5AEF5DD1-CC26-4B9D-BBFA-3FE20082531D}"/>
    <cellStyle name="Percent 3 9 14 7" xfId="9062" xr:uid="{C12CB1CC-19CC-46A9-8C4C-77A1FECB278D}"/>
    <cellStyle name="Percent 3 9 14 7 2" xfId="9063" xr:uid="{8EEBED20-D3D8-4BB5-A339-12DD4CF1C39A}"/>
    <cellStyle name="Percent 3 9 14 8" xfId="9064" xr:uid="{87A7E569-2771-458D-876B-2CA90EB5C68E}"/>
    <cellStyle name="Percent 3 9 14 8 2" xfId="9065" xr:uid="{FF37D1F5-F935-44A2-9B20-C4BA07B931D1}"/>
    <cellStyle name="Percent 3 9 14 9" xfId="9066" xr:uid="{FCEE825F-8C39-4E57-8B53-9906B00DC57D}"/>
    <cellStyle name="Percent 3 9 14 9 2" xfId="9067" xr:uid="{4AEEF521-4E3B-4068-8806-46E74AB44D43}"/>
    <cellStyle name="Percent 3 9 15" xfId="2960" xr:uid="{77B2DC5D-92CA-4C12-99B5-8DE94EACA043}"/>
    <cellStyle name="Percent 3 9 15 10" xfId="9069" xr:uid="{4449C73B-6616-428C-960B-42F1AF4BE856}"/>
    <cellStyle name="Percent 3 9 15 11" xfId="9070" xr:uid="{78035BA2-0EAB-4F3D-B146-C789F605EDEB}"/>
    <cellStyle name="Percent 3 9 15 12" xfId="9068" xr:uid="{56CAE35B-CD29-4CED-9DA7-3EE7F7C93740}"/>
    <cellStyle name="Percent 3 9 15 2" xfId="9071" xr:uid="{E272F86A-7729-4AEC-B0B1-2BEE952ABE4F}"/>
    <cellStyle name="Percent 3 9 15 2 2" xfId="9072" xr:uid="{280B7253-AA0A-46B0-A007-212A514E583F}"/>
    <cellStyle name="Percent 3 9 15 2 2 2" xfId="9073" xr:uid="{326FA57D-D12C-4E25-BC0F-50E47D9A4232}"/>
    <cellStyle name="Percent 3 9 15 2 3" xfId="9074" xr:uid="{9EFA1008-F2FD-442B-9285-1B6AB5AB2491}"/>
    <cellStyle name="Percent 3 9 15 2 3 2" xfId="9075" xr:uid="{020358BB-3F75-4118-A84E-30114BA30A37}"/>
    <cellStyle name="Percent 3 9 15 2 4" xfId="9076" xr:uid="{B89B6544-D8D4-4232-9CB9-86F8068F3E2B}"/>
    <cellStyle name="Percent 3 9 15 2 5" xfId="9077" xr:uid="{18A96713-0DD5-4010-8BF8-2AF20E5D366B}"/>
    <cellStyle name="Percent 3 9 15 3" xfId="9078" xr:uid="{94F5F5DC-1985-4462-A067-CCD158C8F8BD}"/>
    <cellStyle name="Percent 3 9 15 3 2" xfId="9079" xr:uid="{963E419D-5AC4-49E6-8BEF-F2F17328BA6E}"/>
    <cellStyle name="Percent 3 9 15 3 2 2" xfId="9080" xr:uid="{2050A26C-5957-4554-9DF8-3333BC62EABF}"/>
    <cellStyle name="Percent 3 9 15 3 3" xfId="9081" xr:uid="{D41D671B-C1BD-4DDC-A431-35DB2B89AB4A}"/>
    <cellStyle name="Percent 3 9 15 3 3 2" xfId="9082" xr:uid="{88600EAE-C9FC-4478-B224-670BA7502122}"/>
    <cellStyle name="Percent 3 9 15 3 4" xfId="9083" xr:uid="{9DEA88BB-8285-40DF-97EB-47B999156AAF}"/>
    <cellStyle name="Percent 3 9 15 4" xfId="9084" xr:uid="{F9C9C47B-5611-40D2-9ED2-35B90701BEC7}"/>
    <cellStyle name="Percent 3 9 15 4 2" xfId="9085" xr:uid="{8BBBB328-7A6F-4CB4-B10D-30F4873C9DFC}"/>
    <cellStyle name="Percent 3 9 15 4 2 2" xfId="9086" xr:uid="{172A9865-A7B5-45A1-8023-2CEBEAC73B7A}"/>
    <cellStyle name="Percent 3 9 15 4 3" xfId="9087" xr:uid="{9E84F3C9-F68F-4007-A592-3659AC21C614}"/>
    <cellStyle name="Percent 3 9 15 4 3 2" xfId="9088" xr:uid="{691F7BB8-8197-4FB2-AE55-8969CB4A2345}"/>
    <cellStyle name="Percent 3 9 15 4 4" xfId="9089" xr:uid="{E8570CE6-7DF3-4F9C-9DF2-54063F4D7A92}"/>
    <cellStyle name="Percent 3 9 15 5" xfId="9090" xr:uid="{6B9BDB4E-83CC-4DF7-8D24-E5EB5A2AE4BA}"/>
    <cellStyle name="Percent 3 9 15 5 2" xfId="9091" xr:uid="{E584B585-5087-47AD-BA64-AD9DA5546D25}"/>
    <cellStyle name="Percent 3 9 15 5 2 2" xfId="9092" xr:uid="{C0ED2DDF-26DF-4EC6-855C-460EE19A01E0}"/>
    <cellStyle name="Percent 3 9 15 5 3" xfId="9093" xr:uid="{445014BC-5428-4D34-A59D-AE8401D00DD8}"/>
    <cellStyle name="Percent 3 9 15 5 3 2" xfId="9094" xr:uid="{2F37E988-F348-4102-8318-A71E82BF2E77}"/>
    <cellStyle name="Percent 3 9 15 5 4" xfId="9095" xr:uid="{D41812E1-20AE-42C7-AA04-0FE359D49277}"/>
    <cellStyle name="Percent 3 9 15 5 4 2" xfId="9096" xr:uid="{242381CE-6F43-46BB-9AAE-2085BCA574C2}"/>
    <cellStyle name="Percent 3 9 15 5 5" xfId="9097" xr:uid="{BA6F182F-7279-4765-BAE3-381A8AEB4864}"/>
    <cellStyle name="Percent 3 9 15 6" xfId="9098" xr:uid="{74FD324E-35DF-40C1-93C4-4892E8970C73}"/>
    <cellStyle name="Percent 3 9 15 6 2" xfId="9099" xr:uid="{D16F9C22-1FD4-4ED6-A9F1-3AA8D33E2379}"/>
    <cellStyle name="Percent 3 9 15 6 2 2" xfId="9100" xr:uid="{927E8B1B-EE6E-4140-9177-3970577EAA48}"/>
    <cellStyle name="Percent 3 9 15 6 3" xfId="9101" xr:uid="{EE71D8A9-C695-40D6-BE8F-12A77D7B550B}"/>
    <cellStyle name="Percent 3 9 15 6 3 2" xfId="9102" xr:uid="{9C67C6A8-97D5-491D-9854-0F930374DA8C}"/>
    <cellStyle name="Percent 3 9 15 6 4" xfId="9103" xr:uid="{CC0AF4B1-14CB-49CE-9171-4105DB53D385}"/>
    <cellStyle name="Percent 3 9 15 7" xfId="9104" xr:uid="{DD45CE61-38C1-4918-AF26-8BC39BD49AD4}"/>
    <cellStyle name="Percent 3 9 15 7 2" xfId="9105" xr:uid="{828CE527-A6CF-48D2-A332-9828B026B263}"/>
    <cellStyle name="Percent 3 9 15 8" xfId="9106" xr:uid="{17579AED-6753-45C9-927C-9A58281D2E69}"/>
    <cellStyle name="Percent 3 9 15 8 2" xfId="9107" xr:uid="{4B2AACAB-CAEE-4BB9-B8CC-C3F284A39EB2}"/>
    <cellStyle name="Percent 3 9 15 9" xfId="9108" xr:uid="{4255714C-00FC-4F7E-99F1-50D43E1AEB86}"/>
    <cellStyle name="Percent 3 9 15 9 2" xfId="9109" xr:uid="{6DA6F522-EC15-4A66-AFF6-7C8C202C678A}"/>
    <cellStyle name="Percent 3 9 16" xfId="9110" xr:uid="{FB44D55C-3B11-45A3-ABD3-138CEC6DA9B5}"/>
    <cellStyle name="Percent 3 9 16 2" xfId="9111" xr:uid="{F09954CF-1F37-4E09-BF2F-F844947D78F5}"/>
    <cellStyle name="Percent 3 9 16 2 2" xfId="9112" xr:uid="{51B513FA-130F-46E7-8205-288602ACF087}"/>
    <cellStyle name="Percent 3 9 16 3" xfId="9113" xr:uid="{B09257AC-0DB8-4572-9CD3-137623612191}"/>
    <cellStyle name="Percent 3 9 16 3 2" xfId="9114" xr:uid="{D25AFCA9-BF55-4DF0-833F-C220E06EA8D0}"/>
    <cellStyle name="Percent 3 9 16 4" xfId="9115" xr:uid="{413BE332-DAD4-43FA-A84A-CB427C410CE7}"/>
    <cellStyle name="Percent 3 9 16 5" xfId="9116" xr:uid="{15E2A739-2701-4E47-9679-77DED58E6B06}"/>
    <cellStyle name="Percent 3 9 17" xfId="9117" xr:uid="{9E687D4D-F63E-45D0-AB2D-4CB14CFB4AD1}"/>
    <cellStyle name="Percent 3 9 17 2" xfId="9118" xr:uid="{890CECF2-B265-4D85-AEFA-AA8512EC5C56}"/>
    <cellStyle name="Percent 3 9 17 2 2" xfId="9119" xr:uid="{D5F0DB2B-40B2-4A85-BC44-FC8B336EF324}"/>
    <cellStyle name="Percent 3 9 17 3" xfId="9120" xr:uid="{E67DCF13-35C8-466B-8E67-DE8C731209E6}"/>
    <cellStyle name="Percent 3 9 17 3 2" xfId="9121" xr:uid="{3E942BD6-F344-490A-8269-04E75E0432F5}"/>
    <cellStyle name="Percent 3 9 17 4" xfId="9122" xr:uid="{3B2DC8DF-CC4F-4D7F-A2ED-143E0EE0B21F}"/>
    <cellStyle name="Percent 3 9 18" xfId="9123" xr:uid="{DDDFB18C-6D9A-4B2C-9180-1AA13B8F187A}"/>
    <cellStyle name="Percent 3 9 18 2" xfId="9124" xr:uid="{D9015D7D-1238-471C-89C0-33002B266693}"/>
    <cellStyle name="Percent 3 9 18 2 2" xfId="9125" xr:uid="{5BC2CA94-0911-44DF-947C-0DE0317527C8}"/>
    <cellStyle name="Percent 3 9 18 3" xfId="9126" xr:uid="{C811AB80-ABEE-441C-863D-2C79A7D66E58}"/>
    <cellStyle name="Percent 3 9 18 3 2" xfId="9127" xr:uid="{A23C43AC-FF78-4FD9-ACA6-249919BDBC5C}"/>
    <cellStyle name="Percent 3 9 18 4" xfId="9128" xr:uid="{81F8FD2A-4DAF-417D-BACA-172D69FE2CD9}"/>
    <cellStyle name="Percent 3 9 19" xfId="9129" xr:uid="{719BE994-B362-4B79-A1BF-3C511BB6ED0A}"/>
    <cellStyle name="Percent 3 9 19 2" xfId="9130" xr:uid="{43900E5F-EDBE-4F61-A50E-B9A9D97AD654}"/>
    <cellStyle name="Percent 3 9 19 2 2" xfId="9131" xr:uid="{A16E8346-F1BA-4305-B02D-73283A7A5432}"/>
    <cellStyle name="Percent 3 9 19 3" xfId="9132" xr:uid="{A4C66A3D-186E-4120-A1EE-FAF499D4B85B}"/>
    <cellStyle name="Percent 3 9 19 3 2" xfId="9133" xr:uid="{FC6BA17F-2625-4F11-9256-2676F0DE08B3}"/>
    <cellStyle name="Percent 3 9 19 4" xfId="9134" xr:uid="{1D863B6A-3551-4A13-A2D6-1510276A1C7C}"/>
    <cellStyle name="Percent 3 9 19 4 2" xfId="9135" xr:uid="{746CC678-CD9D-4BA4-9BDA-2B8AB03C6CDC}"/>
    <cellStyle name="Percent 3 9 19 5" xfId="9136" xr:uid="{72C21618-F4DF-40C7-8624-7CF8EBEC6195}"/>
    <cellStyle name="Percent 3 9 2" xfId="2961" xr:uid="{10474423-FE37-47A4-A4EE-9CA4FC28042E}"/>
    <cellStyle name="Percent 3 9 2 10" xfId="9138" xr:uid="{C6E0E18D-A4CA-4D15-B27A-A19D323C664E}"/>
    <cellStyle name="Percent 3 9 2 11" xfId="9139" xr:uid="{718FFD3F-012C-4786-934C-A8160E5AC466}"/>
    <cellStyle name="Percent 3 9 2 12" xfId="9137" xr:uid="{4EF285BC-6FCC-4C7D-8A2D-28A5A10256D9}"/>
    <cellStyle name="Percent 3 9 2 2" xfId="9140" xr:uid="{89E5AF62-0525-4327-AAFC-4F9A9A47569C}"/>
    <cellStyle name="Percent 3 9 2 2 2" xfId="9141" xr:uid="{A78CC92C-720A-4D7C-ABED-97536EB5C661}"/>
    <cellStyle name="Percent 3 9 2 2 2 2" xfId="9142" xr:uid="{4201A784-2615-4907-883A-ECF8C06553AD}"/>
    <cellStyle name="Percent 3 9 2 2 3" xfId="9143" xr:uid="{EA84B11E-377E-4BFC-A5D1-D807C4C9201D}"/>
    <cellStyle name="Percent 3 9 2 2 3 2" xfId="9144" xr:uid="{27D45776-FB51-4FAF-8843-ED050FC74D2B}"/>
    <cellStyle name="Percent 3 9 2 2 4" xfId="9145" xr:uid="{13DF7E39-1F1A-484E-ABF0-FB3DEBD6DD26}"/>
    <cellStyle name="Percent 3 9 2 2 5" xfId="9146" xr:uid="{C0B8EA6E-D1E4-48B9-9D40-B72933098E50}"/>
    <cellStyle name="Percent 3 9 2 3" xfId="9147" xr:uid="{81C60C91-689A-4070-977A-4FFE451F20CF}"/>
    <cellStyle name="Percent 3 9 2 3 2" xfId="9148" xr:uid="{8A00EF73-1431-47D2-B4E4-6470E6D34AF0}"/>
    <cellStyle name="Percent 3 9 2 3 2 2" xfId="9149" xr:uid="{A2263006-F4BF-4DA4-9A3D-32859F0E6AA3}"/>
    <cellStyle name="Percent 3 9 2 3 3" xfId="9150" xr:uid="{721F8418-8A17-48EE-AF6B-E7842D494841}"/>
    <cellStyle name="Percent 3 9 2 3 3 2" xfId="9151" xr:uid="{CF5A6189-B584-439D-A1CB-7D984A6F1CF6}"/>
    <cellStyle name="Percent 3 9 2 3 4" xfId="9152" xr:uid="{CBEA39AA-6504-4051-9BAB-CF73A4D113CC}"/>
    <cellStyle name="Percent 3 9 2 4" xfId="9153" xr:uid="{B288828C-7296-4F81-8B74-C36FE324F294}"/>
    <cellStyle name="Percent 3 9 2 4 2" xfId="9154" xr:uid="{4558C26D-B1D6-4B02-99B9-2FC7537D4422}"/>
    <cellStyle name="Percent 3 9 2 4 2 2" xfId="9155" xr:uid="{B53D8401-9E6A-4E3A-90DB-BADC3C7ACED1}"/>
    <cellStyle name="Percent 3 9 2 4 3" xfId="9156" xr:uid="{6B101327-3C61-4C7C-AB47-55DA0DEC760C}"/>
    <cellStyle name="Percent 3 9 2 4 3 2" xfId="9157" xr:uid="{C6DD5786-B677-4699-855C-7206EE0D999D}"/>
    <cellStyle name="Percent 3 9 2 4 4" xfId="9158" xr:uid="{D247F533-5673-4E8C-8269-7EFBACB47F46}"/>
    <cellStyle name="Percent 3 9 2 5" xfId="9159" xr:uid="{5FE07581-F9FC-464F-B896-2A998D372ECD}"/>
    <cellStyle name="Percent 3 9 2 5 2" xfId="9160" xr:uid="{6CFAAE2C-DB24-492B-BE7B-34364761F331}"/>
    <cellStyle name="Percent 3 9 2 5 2 2" xfId="9161" xr:uid="{9AB3D67C-CFBE-4A8F-A0C8-296910AA89B9}"/>
    <cellStyle name="Percent 3 9 2 5 3" xfId="9162" xr:uid="{30CCEC52-2F9E-414B-9DFE-9128A286F240}"/>
    <cellStyle name="Percent 3 9 2 5 3 2" xfId="9163" xr:uid="{F3BF4507-A8FB-4834-9D60-729B85B4FCB8}"/>
    <cellStyle name="Percent 3 9 2 5 4" xfId="9164" xr:uid="{BE8ACCB4-6FCB-4197-9526-21B2F0B58114}"/>
    <cellStyle name="Percent 3 9 2 5 4 2" xfId="9165" xr:uid="{EFF7B7B4-59DA-4A27-AA46-99D6AB72A8D0}"/>
    <cellStyle name="Percent 3 9 2 5 5" xfId="9166" xr:uid="{D0F996E7-F721-44B1-ADBB-E134E6DB1032}"/>
    <cellStyle name="Percent 3 9 2 6" xfId="9167" xr:uid="{52AAB0BC-2756-44D4-A049-6810D3764C98}"/>
    <cellStyle name="Percent 3 9 2 6 2" xfId="9168" xr:uid="{E7549EA2-D37D-4B9F-B432-82FE294B2E35}"/>
    <cellStyle name="Percent 3 9 2 6 2 2" xfId="9169" xr:uid="{B440A5A4-8648-4D42-BFD4-16857FD0FBBA}"/>
    <cellStyle name="Percent 3 9 2 6 3" xfId="9170" xr:uid="{7E19594A-FEB2-4E8F-95B7-C4380735B08A}"/>
    <cellStyle name="Percent 3 9 2 6 3 2" xfId="9171" xr:uid="{799C2C8B-2920-480A-ACC4-2ACFE7F12703}"/>
    <cellStyle name="Percent 3 9 2 6 4" xfId="9172" xr:uid="{8DB247FB-2B68-4C8E-B6C4-E50E66C580BF}"/>
    <cellStyle name="Percent 3 9 2 7" xfId="9173" xr:uid="{EBDC8479-DB22-4C9B-B716-13A2D982C6DC}"/>
    <cellStyle name="Percent 3 9 2 7 2" xfId="9174" xr:uid="{1853ECB3-A13B-4616-AB92-DA5F3F1E32D0}"/>
    <cellStyle name="Percent 3 9 2 8" xfId="9175" xr:uid="{3AD76752-7A35-47CA-9313-D088A711D2B6}"/>
    <cellStyle name="Percent 3 9 2 8 2" xfId="9176" xr:uid="{61A0FE7B-F40D-463C-83A8-4830F7F555BC}"/>
    <cellStyle name="Percent 3 9 2 9" xfId="9177" xr:uid="{E98BCF01-4C00-4BC4-812F-5E2278D7F359}"/>
    <cellStyle name="Percent 3 9 2 9 2" xfId="9178" xr:uid="{ACD9BB19-FBD8-4258-AC2E-19C6C437025D}"/>
    <cellStyle name="Percent 3 9 20" xfId="9179" xr:uid="{AD483C04-1123-4EB1-AA91-0079950E38B4}"/>
    <cellStyle name="Percent 3 9 20 2" xfId="9180" xr:uid="{9C2D410F-395F-4CED-8B52-B733F7767A3C}"/>
    <cellStyle name="Percent 3 9 20 2 2" xfId="9181" xr:uid="{BAB5BF16-EC7D-4A5B-AF98-4C577B897B13}"/>
    <cellStyle name="Percent 3 9 20 3" xfId="9182" xr:uid="{659C8BFB-2821-40E4-94E6-7F8F1A36A3E2}"/>
    <cellStyle name="Percent 3 9 20 3 2" xfId="9183" xr:uid="{609C16AD-2925-4DC8-94A6-CF008C93CCE8}"/>
    <cellStyle name="Percent 3 9 20 4" xfId="9184" xr:uid="{0C79FDD5-3F84-4514-B871-2DCDB8E2C93F}"/>
    <cellStyle name="Percent 3 9 21" xfId="9185" xr:uid="{13E145E4-2936-4296-850A-9721892B1844}"/>
    <cellStyle name="Percent 3 9 21 2" xfId="9186" xr:uid="{8A1BF5BF-4705-4FC7-9AD1-514024BD4EAF}"/>
    <cellStyle name="Percent 3 9 22" xfId="9187" xr:uid="{3BE837CA-8A19-424C-9DBA-71BE8EB3F9C1}"/>
    <cellStyle name="Percent 3 9 22 2" xfId="9188" xr:uid="{3CCD59B7-DC57-4685-8223-7FFF8F381656}"/>
    <cellStyle name="Percent 3 9 23" xfId="9189" xr:uid="{91ECD849-9A44-4046-A756-6D2806309429}"/>
    <cellStyle name="Percent 3 9 23 2" xfId="9190" xr:uid="{B3BC6F0C-358B-440B-BF55-2B7A47E88B35}"/>
    <cellStyle name="Percent 3 9 24" xfId="9191" xr:uid="{394F934D-F094-4426-9FCB-B3C10C0818AF}"/>
    <cellStyle name="Percent 3 9 25" xfId="9192" xr:uid="{C3F6E521-B45A-4B3E-811B-6AB45CF4D72F}"/>
    <cellStyle name="Percent 3 9 26" xfId="8857" xr:uid="{B1626FAD-9F7F-464F-B22E-B26E8917ED46}"/>
    <cellStyle name="Percent 3 9 3" xfId="2962" xr:uid="{7BE2A31E-02F9-40D2-8A05-9D6624E342BA}"/>
    <cellStyle name="Percent 3 9 3 10" xfId="9194" xr:uid="{12437C2A-C701-4E16-A94B-7C3444B96C85}"/>
    <cellStyle name="Percent 3 9 3 11" xfId="9195" xr:uid="{EDC5BF7E-16C0-4DDD-8B28-CC947F6F9418}"/>
    <cellStyle name="Percent 3 9 3 12" xfId="9193" xr:uid="{1B445F74-BF50-444B-AFEF-B69D9EE6863F}"/>
    <cellStyle name="Percent 3 9 3 2" xfId="9196" xr:uid="{34CE248B-807B-4552-85DE-A8280DF2C128}"/>
    <cellStyle name="Percent 3 9 3 2 2" xfId="9197" xr:uid="{5B697BD3-A7C6-4D29-8EA4-A2AF7651851D}"/>
    <cellStyle name="Percent 3 9 3 2 2 2" xfId="9198" xr:uid="{DE26B42E-72F1-4991-B324-8F980ED17C5C}"/>
    <cellStyle name="Percent 3 9 3 2 3" xfId="9199" xr:uid="{409F4B54-0E55-4CAF-910F-78E077AC9936}"/>
    <cellStyle name="Percent 3 9 3 2 3 2" xfId="9200" xr:uid="{FD414C67-E998-4094-AB05-9315AA973399}"/>
    <cellStyle name="Percent 3 9 3 2 4" xfId="9201" xr:uid="{CF3CA8AF-567D-4E8B-9DB3-1570EEE0665C}"/>
    <cellStyle name="Percent 3 9 3 2 5" xfId="9202" xr:uid="{E0394BF2-171C-4318-AA28-24F5654D9E92}"/>
    <cellStyle name="Percent 3 9 3 3" xfId="9203" xr:uid="{585E02BA-01D9-4A1A-9268-29084CC8D046}"/>
    <cellStyle name="Percent 3 9 3 3 2" xfId="9204" xr:uid="{28CADD39-CCAE-45C8-8049-8E8AB7CD75AD}"/>
    <cellStyle name="Percent 3 9 3 3 2 2" xfId="9205" xr:uid="{596ADC93-CAC5-46F3-8EF2-836AD3BB990D}"/>
    <cellStyle name="Percent 3 9 3 3 3" xfId="9206" xr:uid="{393AC496-5EB4-4B30-A3F3-933804E91DDC}"/>
    <cellStyle name="Percent 3 9 3 3 3 2" xfId="9207" xr:uid="{7462715D-F80B-4169-96EC-033380596304}"/>
    <cellStyle name="Percent 3 9 3 3 4" xfId="9208" xr:uid="{0EB6DD56-31A6-4FC7-8588-77EC23CE56A5}"/>
    <cellStyle name="Percent 3 9 3 4" xfId="9209" xr:uid="{4AB9556E-0927-41D7-B214-5C5EA2F59AB5}"/>
    <cellStyle name="Percent 3 9 3 4 2" xfId="9210" xr:uid="{8A50F16E-3E71-4342-A125-D143037C02B3}"/>
    <cellStyle name="Percent 3 9 3 4 2 2" xfId="9211" xr:uid="{12981301-204E-4062-BD4C-920F4C2D5246}"/>
    <cellStyle name="Percent 3 9 3 4 3" xfId="9212" xr:uid="{13B50837-E405-4B92-A06E-650E8DDA9C31}"/>
    <cellStyle name="Percent 3 9 3 4 3 2" xfId="9213" xr:uid="{AAB8E0EA-4FD7-4086-A5AC-5DF62E0DDBBA}"/>
    <cellStyle name="Percent 3 9 3 4 4" xfId="9214" xr:uid="{355B2121-BDE0-4AB3-A3B4-75BE4A137330}"/>
    <cellStyle name="Percent 3 9 3 5" xfId="9215" xr:uid="{80538F7F-DB3B-4D62-A9CF-51DEF1D3EAB3}"/>
    <cellStyle name="Percent 3 9 3 5 2" xfId="9216" xr:uid="{DCCEED6A-85AE-458D-952C-8F100340442C}"/>
    <cellStyle name="Percent 3 9 3 5 2 2" xfId="9217" xr:uid="{EB71C3CF-86EB-4A4A-BE2F-1DAA2EB8F802}"/>
    <cellStyle name="Percent 3 9 3 5 3" xfId="9218" xr:uid="{5E5E1D9B-E281-49CA-BF76-E4210645F4C6}"/>
    <cellStyle name="Percent 3 9 3 5 3 2" xfId="9219" xr:uid="{8420B5F6-4BB2-47A0-8495-4F08EB640007}"/>
    <cellStyle name="Percent 3 9 3 5 4" xfId="9220" xr:uid="{066B2F75-7BAA-45E4-91F1-A0602C463262}"/>
    <cellStyle name="Percent 3 9 3 5 4 2" xfId="9221" xr:uid="{CA7A4B42-AA9F-44EE-9B30-69659751ABDC}"/>
    <cellStyle name="Percent 3 9 3 5 5" xfId="9222" xr:uid="{F127652B-B14E-4698-8351-CE1C49213612}"/>
    <cellStyle name="Percent 3 9 3 6" xfId="9223" xr:uid="{4A1C1D66-A28A-4929-A1D4-A3C1719EDC9A}"/>
    <cellStyle name="Percent 3 9 3 6 2" xfId="9224" xr:uid="{E53D70C9-0DD8-43BF-B82C-2339011E8551}"/>
    <cellStyle name="Percent 3 9 3 6 2 2" xfId="9225" xr:uid="{FAE54E26-094D-4B43-A6C5-DDF765EA386C}"/>
    <cellStyle name="Percent 3 9 3 6 3" xfId="9226" xr:uid="{C6D29D93-4F28-48C9-8A77-C03FB1E62154}"/>
    <cellStyle name="Percent 3 9 3 6 3 2" xfId="9227" xr:uid="{56A9E682-170D-4C30-917C-E4684C24339B}"/>
    <cellStyle name="Percent 3 9 3 6 4" xfId="9228" xr:uid="{3E32D1A2-1C70-4BB2-A25E-F1B0993FDF3B}"/>
    <cellStyle name="Percent 3 9 3 7" xfId="9229" xr:uid="{E0430DA7-BFD4-4BED-B64A-97E53F6B7DB3}"/>
    <cellStyle name="Percent 3 9 3 7 2" xfId="9230" xr:uid="{9B212DB6-5E81-492B-9384-30EC1A0F1B28}"/>
    <cellStyle name="Percent 3 9 3 8" xfId="9231" xr:uid="{24970E59-2A5C-4A4F-8352-B2DA09C78ABD}"/>
    <cellStyle name="Percent 3 9 3 8 2" xfId="9232" xr:uid="{7A70DC8E-596C-4830-BE3D-F7725ADF0CD2}"/>
    <cellStyle name="Percent 3 9 3 9" xfId="9233" xr:uid="{946E0FC9-1F0F-4991-AC9B-7A7900065C27}"/>
    <cellStyle name="Percent 3 9 3 9 2" xfId="9234" xr:uid="{5C9F485B-EE91-44B5-B7AA-54E883902765}"/>
    <cellStyle name="Percent 3 9 4" xfId="2963" xr:uid="{0D2B6150-D8B8-4ECF-9706-838F3DA09A61}"/>
    <cellStyle name="Percent 3 9 4 10" xfId="9236" xr:uid="{6FAFDD53-D05C-4B32-AF0E-BF71BBF997ED}"/>
    <cellStyle name="Percent 3 9 4 11" xfId="9237" xr:uid="{54B26283-31DF-4874-A423-615232F4493C}"/>
    <cellStyle name="Percent 3 9 4 12" xfId="9235" xr:uid="{B4D347D9-F9A7-49D6-8E2E-563AEAE7C23A}"/>
    <cellStyle name="Percent 3 9 4 2" xfId="9238" xr:uid="{F6230218-F123-40C2-A455-5CFAA1F69900}"/>
    <cellStyle name="Percent 3 9 4 2 2" xfId="9239" xr:uid="{A55E7BF3-5401-4383-A1A4-44223577FCE4}"/>
    <cellStyle name="Percent 3 9 4 2 2 2" xfId="9240" xr:uid="{DC6432CF-4E86-4273-B0EE-B38F8056E51C}"/>
    <cellStyle name="Percent 3 9 4 2 3" xfId="9241" xr:uid="{9F150A29-FD60-441E-963F-B7C316152A05}"/>
    <cellStyle name="Percent 3 9 4 2 3 2" xfId="9242" xr:uid="{599C6EE5-29A0-45EF-B911-FAB4E6B1F259}"/>
    <cellStyle name="Percent 3 9 4 2 4" xfId="9243" xr:uid="{8A9B0B17-F467-4252-888B-3D8DD8B59624}"/>
    <cellStyle name="Percent 3 9 4 2 5" xfId="9244" xr:uid="{872A4571-C9B8-4A68-A345-5395E96B5408}"/>
    <cellStyle name="Percent 3 9 4 3" xfId="9245" xr:uid="{909E1947-5B5A-414A-8D50-4C651C03F6D8}"/>
    <cellStyle name="Percent 3 9 4 3 2" xfId="9246" xr:uid="{B1CA9B5D-ADC5-4FD3-95E7-EEB3A803AFE5}"/>
    <cellStyle name="Percent 3 9 4 3 2 2" xfId="9247" xr:uid="{94AC7730-7D70-46F1-ACF5-CE11FBEA9A51}"/>
    <cellStyle name="Percent 3 9 4 3 3" xfId="9248" xr:uid="{FD8DDEB4-930E-487E-B2EC-13C1FDD1A4CF}"/>
    <cellStyle name="Percent 3 9 4 3 3 2" xfId="9249" xr:uid="{6F330572-3D65-4CFF-9CB7-FFC35B50062B}"/>
    <cellStyle name="Percent 3 9 4 3 4" xfId="9250" xr:uid="{E1307B24-95B3-475E-B17B-4AE650131D5E}"/>
    <cellStyle name="Percent 3 9 4 4" xfId="9251" xr:uid="{89AFCBE6-48AD-4485-8833-EC0BBE045DF4}"/>
    <cellStyle name="Percent 3 9 4 4 2" xfId="9252" xr:uid="{E3BCF91C-8768-4583-935E-857DF370D919}"/>
    <cellStyle name="Percent 3 9 4 4 2 2" xfId="9253" xr:uid="{1B0A1F33-F8D4-4ACD-AFEA-68918C1E12B0}"/>
    <cellStyle name="Percent 3 9 4 4 3" xfId="9254" xr:uid="{C3DAEACF-6B93-4F46-B269-37D14DF70F84}"/>
    <cellStyle name="Percent 3 9 4 4 3 2" xfId="9255" xr:uid="{EB213792-1DD6-4C9F-9F95-AA6C839A9CC7}"/>
    <cellStyle name="Percent 3 9 4 4 4" xfId="9256" xr:uid="{B76366C7-97C3-4658-88B0-F1E306E8777F}"/>
    <cellStyle name="Percent 3 9 4 5" xfId="9257" xr:uid="{05F719AB-CC06-496D-AE87-1E65D237568C}"/>
    <cellStyle name="Percent 3 9 4 5 2" xfId="9258" xr:uid="{C3C66FA8-0A84-4A59-8BFC-AED29A535975}"/>
    <cellStyle name="Percent 3 9 4 5 2 2" xfId="9259" xr:uid="{95CE7481-1E75-404D-8F72-8D6158659FA1}"/>
    <cellStyle name="Percent 3 9 4 5 3" xfId="9260" xr:uid="{F296E6C1-7285-4139-9D17-5A596FE56801}"/>
    <cellStyle name="Percent 3 9 4 5 3 2" xfId="9261" xr:uid="{436F4C33-7A0B-415C-9874-79479BA0D65C}"/>
    <cellStyle name="Percent 3 9 4 5 4" xfId="9262" xr:uid="{53E5FE04-F689-4853-96C9-6E922ADA22CE}"/>
    <cellStyle name="Percent 3 9 4 5 4 2" xfId="9263" xr:uid="{EB35833A-08C5-45C8-9E47-03D11CA48578}"/>
    <cellStyle name="Percent 3 9 4 5 5" xfId="9264" xr:uid="{6EBE18A9-76BF-4B19-9738-C1FF61765220}"/>
    <cellStyle name="Percent 3 9 4 6" xfId="9265" xr:uid="{B6788A41-1C92-423F-A2B9-E9986343C6FE}"/>
    <cellStyle name="Percent 3 9 4 6 2" xfId="9266" xr:uid="{762ACF38-D07B-492C-9ED4-9A8F70333CF4}"/>
    <cellStyle name="Percent 3 9 4 6 2 2" xfId="9267" xr:uid="{7867D5BC-AB4F-45CA-A900-19614A2D7A8D}"/>
    <cellStyle name="Percent 3 9 4 6 3" xfId="9268" xr:uid="{4591CC0B-E79D-4E66-8216-8408694A3804}"/>
    <cellStyle name="Percent 3 9 4 6 3 2" xfId="9269" xr:uid="{057E5BE9-ADBB-475E-A613-A8197AB696B8}"/>
    <cellStyle name="Percent 3 9 4 6 4" xfId="9270" xr:uid="{EAB903BA-AF24-4CCE-B288-943D9BE82A19}"/>
    <cellStyle name="Percent 3 9 4 7" xfId="9271" xr:uid="{FACC583D-7368-435D-B483-5481F32AC385}"/>
    <cellStyle name="Percent 3 9 4 7 2" xfId="9272" xr:uid="{08FC986F-A9C5-4E58-82E8-27D508C3CAE1}"/>
    <cellStyle name="Percent 3 9 4 8" xfId="9273" xr:uid="{E738F783-E7D6-406D-9BDC-1B3D388CEA18}"/>
    <cellStyle name="Percent 3 9 4 8 2" xfId="9274" xr:uid="{D6EB180F-6E7D-4B44-8DA1-820215D04914}"/>
    <cellStyle name="Percent 3 9 4 9" xfId="9275" xr:uid="{63942E79-3220-426B-90D5-174C20ED7065}"/>
    <cellStyle name="Percent 3 9 4 9 2" xfId="9276" xr:uid="{4A508784-5446-4A82-96F0-377F97A4A012}"/>
    <cellStyle name="Percent 3 9 5" xfId="2964" xr:uid="{2F7BD4C8-CF32-4A68-991D-2EE53ACD9741}"/>
    <cellStyle name="Percent 3 9 5 10" xfId="9278" xr:uid="{6BAF5E32-EAA9-4415-A7E8-244CB29AA424}"/>
    <cellStyle name="Percent 3 9 5 11" xfId="9279" xr:uid="{F387A7BF-0040-4DF2-BF5B-4C107F35166F}"/>
    <cellStyle name="Percent 3 9 5 12" xfId="9277" xr:uid="{A3A61327-29DA-405C-AB1E-3BBCC9BAF2CE}"/>
    <cellStyle name="Percent 3 9 5 2" xfId="9280" xr:uid="{6A4B32A0-FFCC-4442-B624-9B0C6C846778}"/>
    <cellStyle name="Percent 3 9 5 2 2" xfId="9281" xr:uid="{E886258A-4E86-4965-98D3-D62DC05A253E}"/>
    <cellStyle name="Percent 3 9 5 2 2 2" xfId="9282" xr:uid="{52F49CC2-F669-4A24-9272-D9F00696808F}"/>
    <cellStyle name="Percent 3 9 5 2 3" xfId="9283" xr:uid="{8E8880F4-5564-454F-9E04-12FBA4A30702}"/>
    <cellStyle name="Percent 3 9 5 2 3 2" xfId="9284" xr:uid="{909B08E8-57E0-43EE-BF83-453797864944}"/>
    <cellStyle name="Percent 3 9 5 2 4" xfId="9285" xr:uid="{8E3BC4E0-290C-464F-B683-C8F0AF9A2149}"/>
    <cellStyle name="Percent 3 9 5 2 5" xfId="9286" xr:uid="{8D4B332E-A586-441F-8541-77CA6E6B929C}"/>
    <cellStyle name="Percent 3 9 5 3" xfId="9287" xr:uid="{CBF2C6C0-8CBE-4264-9745-978286643350}"/>
    <cellStyle name="Percent 3 9 5 3 2" xfId="9288" xr:uid="{E6FEBCE5-33A9-440C-B152-CF92B2346108}"/>
    <cellStyle name="Percent 3 9 5 3 2 2" xfId="9289" xr:uid="{A73AADAF-CB6D-4922-A027-3E40FBC77AAC}"/>
    <cellStyle name="Percent 3 9 5 3 3" xfId="9290" xr:uid="{E9F4A932-B3EE-4620-A852-97C95FB5C253}"/>
    <cellStyle name="Percent 3 9 5 3 3 2" xfId="9291" xr:uid="{474B2C86-0BC9-4A27-BF13-9B04BEAF1728}"/>
    <cellStyle name="Percent 3 9 5 3 4" xfId="9292" xr:uid="{071626F2-9CF8-4ACF-93C4-95C4B4E739E6}"/>
    <cellStyle name="Percent 3 9 5 4" xfId="9293" xr:uid="{12ACF18D-F526-432F-A160-9FBBABD877C6}"/>
    <cellStyle name="Percent 3 9 5 4 2" xfId="9294" xr:uid="{6CEF958D-C208-4B27-8C56-5BC11F4B9819}"/>
    <cellStyle name="Percent 3 9 5 4 2 2" xfId="9295" xr:uid="{16C51F73-D4C9-4282-80DE-D556880827AD}"/>
    <cellStyle name="Percent 3 9 5 4 3" xfId="9296" xr:uid="{C53AD4FC-65A9-4F1F-A71A-4042317D774C}"/>
    <cellStyle name="Percent 3 9 5 4 3 2" xfId="9297" xr:uid="{CCDFDA28-9A7C-4A18-B2F8-B963C8E8F8ED}"/>
    <cellStyle name="Percent 3 9 5 4 4" xfId="9298" xr:uid="{45317661-75F4-4FF8-AAAE-25F4B9A21CF1}"/>
    <cellStyle name="Percent 3 9 5 5" xfId="9299" xr:uid="{4673F2D7-DE06-4A6E-94D1-9645C80D8B69}"/>
    <cellStyle name="Percent 3 9 5 5 2" xfId="9300" xr:uid="{F59C1EF3-30E9-493B-8896-2E110C1E12EE}"/>
    <cellStyle name="Percent 3 9 5 5 2 2" xfId="9301" xr:uid="{896548F1-DF10-4199-9598-C5590EC9D39C}"/>
    <cellStyle name="Percent 3 9 5 5 3" xfId="9302" xr:uid="{28ADA6DE-B1A5-4104-A1C6-C692B180D3BB}"/>
    <cellStyle name="Percent 3 9 5 5 3 2" xfId="9303" xr:uid="{AD6C2B10-653A-45AA-A945-83BDE594A7EB}"/>
    <cellStyle name="Percent 3 9 5 5 4" xfId="9304" xr:uid="{025A725F-0FC5-4BD7-B5D4-0DB840D2BB45}"/>
    <cellStyle name="Percent 3 9 5 5 4 2" xfId="9305" xr:uid="{9413A313-9CF7-44CE-9713-3D39575C0EA7}"/>
    <cellStyle name="Percent 3 9 5 5 5" xfId="9306" xr:uid="{3E3E7BF6-14EC-4CA9-9057-9C434EDD1F68}"/>
    <cellStyle name="Percent 3 9 5 6" xfId="9307" xr:uid="{EC9AE98D-BEF2-4DF5-B2A5-8006BD97D211}"/>
    <cellStyle name="Percent 3 9 5 6 2" xfId="9308" xr:uid="{6B07B0A1-0F7F-4EDB-9574-8C7530A81BA5}"/>
    <cellStyle name="Percent 3 9 5 6 2 2" xfId="9309" xr:uid="{33E721DF-9753-4B69-9AC7-F7DE6F216F99}"/>
    <cellStyle name="Percent 3 9 5 6 3" xfId="9310" xr:uid="{2BBB69EC-DF6E-4AFD-97AD-0B525D5CD163}"/>
    <cellStyle name="Percent 3 9 5 6 3 2" xfId="9311" xr:uid="{8B53D3D9-5127-40E6-99EC-4E87B752FE77}"/>
    <cellStyle name="Percent 3 9 5 6 4" xfId="9312" xr:uid="{62497BC1-EC87-4BB3-AF20-8338C09381F0}"/>
    <cellStyle name="Percent 3 9 5 7" xfId="9313" xr:uid="{942F03EF-03FC-4F85-BB8B-3E966D9841B3}"/>
    <cellStyle name="Percent 3 9 5 7 2" xfId="9314" xr:uid="{BE483C8C-EAC2-44E4-A269-56C570C90E01}"/>
    <cellStyle name="Percent 3 9 5 8" xfId="9315" xr:uid="{1C1D7059-7449-44EE-B5BE-91CF4C504E6A}"/>
    <cellStyle name="Percent 3 9 5 8 2" xfId="9316" xr:uid="{669EBC02-C029-45FE-8913-FC858E57D3BF}"/>
    <cellStyle name="Percent 3 9 5 9" xfId="9317" xr:uid="{079BB2BB-497C-4889-A775-265D8A74FE0D}"/>
    <cellStyle name="Percent 3 9 5 9 2" xfId="9318" xr:uid="{04A99505-C552-4049-BDDF-1E34CB80A6CA}"/>
    <cellStyle name="Percent 3 9 6" xfId="2965" xr:uid="{AAFBAF90-FCE1-4DA7-81C7-BC027D39564D}"/>
    <cellStyle name="Percent 3 9 6 10" xfId="9320" xr:uid="{0E52430C-3FE2-40A5-81D3-A05CD53CF0E1}"/>
    <cellStyle name="Percent 3 9 6 11" xfId="9321" xr:uid="{07E1C196-9623-428D-BCE6-9336D2097437}"/>
    <cellStyle name="Percent 3 9 6 12" xfId="9319" xr:uid="{1D29EA6D-1381-4D59-94AD-811E09469B7A}"/>
    <cellStyle name="Percent 3 9 6 2" xfId="9322" xr:uid="{DFD0D10A-D5C7-4C6D-B474-0B78AEF866AD}"/>
    <cellStyle name="Percent 3 9 6 2 2" xfId="9323" xr:uid="{F44BAF65-BFFD-4C58-ADA7-4ECF73CC14C0}"/>
    <cellStyle name="Percent 3 9 6 2 2 2" xfId="9324" xr:uid="{0F75D839-2C61-4053-93A4-378028B77E64}"/>
    <cellStyle name="Percent 3 9 6 2 3" xfId="9325" xr:uid="{6EE5CD79-52C9-4468-8A1C-2230B75BA2FE}"/>
    <cellStyle name="Percent 3 9 6 2 3 2" xfId="9326" xr:uid="{EB4585D8-8E45-4C74-8916-CE8B206889FD}"/>
    <cellStyle name="Percent 3 9 6 2 4" xfId="9327" xr:uid="{AD260C79-8F9E-400B-AF16-21794220041E}"/>
    <cellStyle name="Percent 3 9 6 2 5" xfId="9328" xr:uid="{AA45BADE-35F7-4C21-B848-06E7F7B36875}"/>
    <cellStyle name="Percent 3 9 6 3" xfId="9329" xr:uid="{43356AAB-5802-40ED-8194-EE46847F1C51}"/>
    <cellStyle name="Percent 3 9 6 3 2" xfId="9330" xr:uid="{753BED0A-664D-42D2-9E5D-52A269869BF2}"/>
    <cellStyle name="Percent 3 9 6 3 2 2" xfId="9331" xr:uid="{CAE4C4FD-EF02-44C9-87A6-7CB0F7292342}"/>
    <cellStyle name="Percent 3 9 6 3 3" xfId="9332" xr:uid="{D43DB51C-08E8-4D51-ACD7-56A18500BCA0}"/>
    <cellStyle name="Percent 3 9 6 3 3 2" xfId="9333" xr:uid="{5808D142-6CF6-4D30-8619-81FC4268D5D7}"/>
    <cellStyle name="Percent 3 9 6 3 4" xfId="9334" xr:uid="{5E4750C8-3B79-4F17-B79D-55E1A6515880}"/>
    <cellStyle name="Percent 3 9 6 4" xfId="9335" xr:uid="{D830E78D-18CF-49CA-8B89-9BBAA5B89A41}"/>
    <cellStyle name="Percent 3 9 6 4 2" xfId="9336" xr:uid="{B537D73D-2D48-48BE-BAB3-8458D381F09A}"/>
    <cellStyle name="Percent 3 9 6 4 2 2" xfId="9337" xr:uid="{60DE8F99-6E62-4BD8-8B6E-1A4950DAC98D}"/>
    <cellStyle name="Percent 3 9 6 4 3" xfId="9338" xr:uid="{F57E3B65-3B89-416B-8A75-5617ECB47FF9}"/>
    <cellStyle name="Percent 3 9 6 4 3 2" xfId="9339" xr:uid="{9D76D690-04B1-453B-BD02-037A0201564E}"/>
    <cellStyle name="Percent 3 9 6 4 4" xfId="9340" xr:uid="{50C09EC7-3329-419C-BDB6-7873546A77DA}"/>
    <cellStyle name="Percent 3 9 6 5" xfId="9341" xr:uid="{33A724D6-7100-46CA-9A61-F9DA5337D633}"/>
    <cellStyle name="Percent 3 9 6 5 2" xfId="9342" xr:uid="{58135E24-0138-41E6-9F2F-B44044C8E787}"/>
    <cellStyle name="Percent 3 9 6 5 2 2" xfId="9343" xr:uid="{31CDA5A2-9A44-44CB-803A-2867D404D857}"/>
    <cellStyle name="Percent 3 9 6 5 3" xfId="9344" xr:uid="{912EE2A3-9D2E-4197-9B46-AB048B38F8A5}"/>
    <cellStyle name="Percent 3 9 6 5 3 2" xfId="9345" xr:uid="{D4251B95-E1D0-4767-B798-FA8A1420F140}"/>
    <cellStyle name="Percent 3 9 6 5 4" xfId="9346" xr:uid="{6359A8AC-428D-4E17-91E7-3CA1856095DC}"/>
    <cellStyle name="Percent 3 9 6 5 4 2" xfId="9347" xr:uid="{528070AA-BBBE-4251-AA2E-5D5B0AD72F67}"/>
    <cellStyle name="Percent 3 9 6 5 5" xfId="9348" xr:uid="{5A859621-120E-46C7-8D91-EFE1E50D7766}"/>
    <cellStyle name="Percent 3 9 6 6" xfId="9349" xr:uid="{4C45DE40-AE07-4761-8A8B-1EB007E35E64}"/>
    <cellStyle name="Percent 3 9 6 6 2" xfId="9350" xr:uid="{33611C2E-443C-4E6C-8BED-44CF0DE8F68C}"/>
    <cellStyle name="Percent 3 9 6 6 2 2" xfId="9351" xr:uid="{A33A9D69-9093-4436-BA5D-2A68744D5307}"/>
    <cellStyle name="Percent 3 9 6 6 3" xfId="9352" xr:uid="{4C7B7BDA-39B3-4DCB-A5FB-BCD0C1310CA3}"/>
    <cellStyle name="Percent 3 9 6 6 3 2" xfId="9353" xr:uid="{79592C8B-29DF-4C29-A7A0-9D040721E7E9}"/>
    <cellStyle name="Percent 3 9 6 6 4" xfId="9354" xr:uid="{53CD0BDF-F9BF-4416-81D1-6A8F23A6C425}"/>
    <cellStyle name="Percent 3 9 6 7" xfId="9355" xr:uid="{AA365A37-2D72-438B-AD48-8EE8E792BFEE}"/>
    <cellStyle name="Percent 3 9 6 7 2" xfId="9356" xr:uid="{B76F9646-4FA3-43AD-834D-2EF9B3191EA1}"/>
    <cellStyle name="Percent 3 9 6 8" xfId="9357" xr:uid="{1E966570-38F7-48C7-907D-35005BA17470}"/>
    <cellStyle name="Percent 3 9 6 8 2" xfId="9358" xr:uid="{E795A034-A81F-4F44-831F-3873EEE3F72E}"/>
    <cellStyle name="Percent 3 9 6 9" xfId="9359" xr:uid="{BC7B17D5-37BF-4E09-91D1-FAACB50C0455}"/>
    <cellStyle name="Percent 3 9 6 9 2" xfId="9360" xr:uid="{231977D2-3BA7-4825-8746-23C7EDFB7D32}"/>
    <cellStyle name="Percent 3 9 7" xfId="2966" xr:uid="{DA78EAAC-9556-430C-8FEC-E5A2F2955CF7}"/>
    <cellStyle name="Percent 3 9 7 10" xfId="9362" xr:uid="{58E9C06F-8B7D-4C0D-AB7A-1E003DA86236}"/>
    <cellStyle name="Percent 3 9 7 11" xfId="9363" xr:uid="{745872BF-4560-405F-B720-9DE7EDA8EC2C}"/>
    <cellStyle name="Percent 3 9 7 12" xfId="9361" xr:uid="{764E5E10-B08D-47FE-B063-8B89ABFFA7AA}"/>
    <cellStyle name="Percent 3 9 7 2" xfId="9364" xr:uid="{DCB154D5-E502-45AE-A737-7A1840E15E57}"/>
    <cellStyle name="Percent 3 9 7 2 2" xfId="9365" xr:uid="{38988CF5-E8E7-4DF5-8BD1-28483176BE56}"/>
    <cellStyle name="Percent 3 9 7 2 2 2" xfId="9366" xr:uid="{1F5D50E9-BDC6-4360-BCC9-895762EEAAC0}"/>
    <cellStyle name="Percent 3 9 7 2 3" xfId="9367" xr:uid="{BF0F63D6-8F21-46B2-A72C-332710AFC613}"/>
    <cellStyle name="Percent 3 9 7 2 3 2" xfId="9368" xr:uid="{4A8398D0-6E81-4C46-865F-1E66CAA7D381}"/>
    <cellStyle name="Percent 3 9 7 2 4" xfId="9369" xr:uid="{E70CF903-0C9C-4D77-8C78-E4055A79F039}"/>
    <cellStyle name="Percent 3 9 7 2 5" xfId="9370" xr:uid="{A7B496EC-DE2B-47DB-A337-BC26284939BA}"/>
    <cellStyle name="Percent 3 9 7 3" xfId="9371" xr:uid="{014B38B5-934E-4B80-BB1B-50998AA8CDCD}"/>
    <cellStyle name="Percent 3 9 7 3 2" xfId="9372" xr:uid="{45C42083-AA51-4C10-AEDC-482E786BE556}"/>
    <cellStyle name="Percent 3 9 7 3 2 2" xfId="9373" xr:uid="{C4AB6602-FF9D-430C-B6DC-DF3AACACDE7B}"/>
    <cellStyle name="Percent 3 9 7 3 3" xfId="9374" xr:uid="{70429213-5D80-475E-A076-63119EE1B66A}"/>
    <cellStyle name="Percent 3 9 7 3 3 2" xfId="9375" xr:uid="{DD045C9D-56AC-442E-AF04-98E113412CDB}"/>
    <cellStyle name="Percent 3 9 7 3 4" xfId="9376" xr:uid="{C255C776-EE59-4D2E-8A1C-F3D72E9056DD}"/>
    <cellStyle name="Percent 3 9 7 4" xfId="9377" xr:uid="{4A29589D-0CE2-4C5E-8F11-D3028D3CD4B5}"/>
    <cellStyle name="Percent 3 9 7 4 2" xfId="9378" xr:uid="{CCA76509-3F11-48BB-BF1D-428CECF3F11D}"/>
    <cellStyle name="Percent 3 9 7 4 2 2" xfId="9379" xr:uid="{BE53951C-ECD1-47E5-B730-965CD95273D8}"/>
    <cellStyle name="Percent 3 9 7 4 3" xfId="9380" xr:uid="{7EDAC01A-4E7E-4716-BE62-D60A48771532}"/>
    <cellStyle name="Percent 3 9 7 4 3 2" xfId="9381" xr:uid="{BBD07FBC-84B1-46BB-B5FD-FE606DE424D4}"/>
    <cellStyle name="Percent 3 9 7 4 4" xfId="9382" xr:uid="{FCC03085-8C5D-4979-8F1C-1CCD69D503A0}"/>
    <cellStyle name="Percent 3 9 7 5" xfId="9383" xr:uid="{1CF2EB0A-23F8-45D1-ACBB-66EBE2049E3D}"/>
    <cellStyle name="Percent 3 9 7 5 2" xfId="9384" xr:uid="{68F75FF9-75DB-4E70-AA1B-F1D67F3F2656}"/>
    <cellStyle name="Percent 3 9 7 5 2 2" xfId="9385" xr:uid="{B66DB5F4-6F6A-469D-A3EC-FC892916FC6A}"/>
    <cellStyle name="Percent 3 9 7 5 3" xfId="9386" xr:uid="{0883C4C5-33DD-48AC-BFAD-C909C7062F0E}"/>
    <cellStyle name="Percent 3 9 7 5 3 2" xfId="9387" xr:uid="{CE65E2B6-B4AB-4C81-939C-A9DE27700ECB}"/>
    <cellStyle name="Percent 3 9 7 5 4" xfId="9388" xr:uid="{D20F5838-84E1-4C91-BB5D-C7AE1B7D4DEA}"/>
    <cellStyle name="Percent 3 9 7 5 4 2" xfId="9389" xr:uid="{3E786E54-4E3B-4626-97D6-DD65A4F18641}"/>
    <cellStyle name="Percent 3 9 7 5 5" xfId="9390" xr:uid="{A4EF3884-2ED0-45E0-9B9B-A9688901F948}"/>
    <cellStyle name="Percent 3 9 7 6" xfId="9391" xr:uid="{D4EAC9F1-6B43-41C1-B676-5F8373133FED}"/>
    <cellStyle name="Percent 3 9 7 6 2" xfId="9392" xr:uid="{665FD00E-F923-4FAC-BFAF-F6AB8B5CD353}"/>
    <cellStyle name="Percent 3 9 7 6 2 2" xfId="9393" xr:uid="{3F9074C2-4E92-4C38-A96F-17C552EAD2A2}"/>
    <cellStyle name="Percent 3 9 7 6 3" xfId="9394" xr:uid="{FCE9F975-0973-4229-A5A4-DF3A410B53D7}"/>
    <cellStyle name="Percent 3 9 7 6 3 2" xfId="9395" xr:uid="{086973A3-8750-4943-B202-F38AD65DB791}"/>
    <cellStyle name="Percent 3 9 7 6 4" xfId="9396" xr:uid="{4502C2F4-C266-48C3-803F-24B0AA19844D}"/>
    <cellStyle name="Percent 3 9 7 7" xfId="9397" xr:uid="{0D53B070-57E1-41BF-94EC-D6CB1DFF8625}"/>
    <cellStyle name="Percent 3 9 7 7 2" xfId="9398" xr:uid="{6AA65098-4291-48EF-ACF7-F80A548B4DD7}"/>
    <cellStyle name="Percent 3 9 7 8" xfId="9399" xr:uid="{0825E99F-5545-4ECA-AC49-CF56636C121E}"/>
    <cellStyle name="Percent 3 9 7 8 2" xfId="9400" xr:uid="{1DE72FA3-FCA6-4FEB-A0A3-C0C059A4D9D7}"/>
    <cellStyle name="Percent 3 9 7 9" xfId="9401" xr:uid="{60CC5F16-69EB-4E7E-80F5-F281AB84A90E}"/>
    <cellStyle name="Percent 3 9 7 9 2" xfId="9402" xr:uid="{C62321DD-4247-4F94-A86A-4E94E90FEFAC}"/>
    <cellStyle name="Percent 3 9 8" xfId="2967" xr:uid="{FF6F848F-E250-42F7-9D8E-FB5D4027CFCA}"/>
    <cellStyle name="Percent 3 9 8 10" xfId="9404" xr:uid="{5CA5E826-6EC4-4B3D-9378-1BC8BF3565BE}"/>
    <cellStyle name="Percent 3 9 8 11" xfId="9405" xr:uid="{4AEEA290-D5B1-4A45-93E2-7006D9627108}"/>
    <cellStyle name="Percent 3 9 8 12" xfId="9403" xr:uid="{2D486795-6A20-45FE-9D25-E28416CC32AF}"/>
    <cellStyle name="Percent 3 9 8 2" xfId="9406" xr:uid="{19E52765-F2AC-40BE-A2B4-5ADA40B81082}"/>
    <cellStyle name="Percent 3 9 8 2 2" xfId="9407" xr:uid="{F190FADA-6F57-48AB-8196-B5B6526228C2}"/>
    <cellStyle name="Percent 3 9 8 2 2 2" xfId="9408" xr:uid="{9BA9DB75-5B4C-4046-A862-65E4DEC497E6}"/>
    <cellStyle name="Percent 3 9 8 2 3" xfId="9409" xr:uid="{9B006D8C-3C2E-4713-974E-C2FFC63717CA}"/>
    <cellStyle name="Percent 3 9 8 2 3 2" xfId="9410" xr:uid="{DA0657E2-B398-44C8-A9F9-EB00669629AA}"/>
    <cellStyle name="Percent 3 9 8 2 4" xfId="9411" xr:uid="{893AD105-2722-4CE4-96CD-FF2C8C77356B}"/>
    <cellStyle name="Percent 3 9 8 2 5" xfId="9412" xr:uid="{B48ECC80-2DAE-45D7-A681-7943CD8C045D}"/>
    <cellStyle name="Percent 3 9 8 3" xfId="9413" xr:uid="{9B8FE8E0-047D-4EC9-82AD-B90CC30AFE3D}"/>
    <cellStyle name="Percent 3 9 8 3 2" xfId="9414" xr:uid="{05AFF62F-0523-4E97-99DC-8561077F9EDA}"/>
    <cellStyle name="Percent 3 9 8 3 2 2" xfId="9415" xr:uid="{57E74DF8-B357-4496-8EA9-3F245B80EAFF}"/>
    <cellStyle name="Percent 3 9 8 3 3" xfId="9416" xr:uid="{05F607D0-F1AA-47FA-BECC-D19632655C99}"/>
    <cellStyle name="Percent 3 9 8 3 3 2" xfId="9417" xr:uid="{C0F93FCA-DE2B-4271-B67D-06B528246330}"/>
    <cellStyle name="Percent 3 9 8 3 4" xfId="9418" xr:uid="{6A2FDC55-C9AF-4EF8-9CEE-E39FA7195C36}"/>
    <cellStyle name="Percent 3 9 8 4" xfId="9419" xr:uid="{F12CE0F5-D91E-490E-A496-9BC01FB580A5}"/>
    <cellStyle name="Percent 3 9 8 4 2" xfId="9420" xr:uid="{29A8CF91-2513-4BF7-A791-0A35327A4026}"/>
    <cellStyle name="Percent 3 9 8 4 2 2" xfId="9421" xr:uid="{4C06682E-A8E0-4665-A8DB-CE60A004036C}"/>
    <cellStyle name="Percent 3 9 8 4 3" xfId="9422" xr:uid="{A07B5BB0-EE95-4EEC-8F72-7CA8A3F278FB}"/>
    <cellStyle name="Percent 3 9 8 4 3 2" xfId="9423" xr:uid="{1992E95A-30D3-4148-820E-89BACE1D0FF3}"/>
    <cellStyle name="Percent 3 9 8 4 4" xfId="9424" xr:uid="{418754A6-EDCE-4B2A-A92C-3AEA98DB123A}"/>
    <cellStyle name="Percent 3 9 8 5" xfId="9425" xr:uid="{89AE3072-0447-490D-96C8-214FA23AD261}"/>
    <cellStyle name="Percent 3 9 8 5 2" xfId="9426" xr:uid="{D5C545D8-105C-4FB6-8A3D-7CBC15CC970E}"/>
    <cellStyle name="Percent 3 9 8 5 2 2" xfId="9427" xr:uid="{ADD2285C-A813-4306-B68D-6BB1E975F4F4}"/>
    <cellStyle name="Percent 3 9 8 5 3" xfId="9428" xr:uid="{AB51A8BA-FF16-4C0B-9C5D-BF58B3850FFA}"/>
    <cellStyle name="Percent 3 9 8 5 3 2" xfId="9429" xr:uid="{FA3121D2-CDCD-4BCC-B9BF-A10A86449ADD}"/>
    <cellStyle name="Percent 3 9 8 5 4" xfId="9430" xr:uid="{633E0FC1-93D2-4C4A-A89B-9DC20345E168}"/>
    <cellStyle name="Percent 3 9 8 5 4 2" xfId="9431" xr:uid="{B65DAA57-6BDE-40C4-B709-F3044545FC0F}"/>
    <cellStyle name="Percent 3 9 8 5 5" xfId="9432" xr:uid="{3122D617-FBD5-4B09-8860-241F559733A7}"/>
    <cellStyle name="Percent 3 9 8 6" xfId="9433" xr:uid="{2879A576-C015-4017-AC1A-2E2869979A0E}"/>
    <cellStyle name="Percent 3 9 8 6 2" xfId="9434" xr:uid="{6AFD307A-3DC5-429B-954B-3DC578B1E45A}"/>
    <cellStyle name="Percent 3 9 8 6 2 2" xfId="9435" xr:uid="{52F10392-92B9-4D1C-94C6-49392EAD53B3}"/>
    <cellStyle name="Percent 3 9 8 6 3" xfId="9436" xr:uid="{A49CE881-6AC6-477D-9713-3913EFF1F773}"/>
    <cellStyle name="Percent 3 9 8 6 3 2" xfId="9437" xr:uid="{3F6BE4EC-7BB5-4371-8AA7-8763167940E7}"/>
    <cellStyle name="Percent 3 9 8 6 4" xfId="9438" xr:uid="{48B81FFC-90CC-426F-8C0D-56A04D38B52A}"/>
    <cellStyle name="Percent 3 9 8 7" xfId="9439" xr:uid="{CD24137A-DEF1-4FB4-B476-48EAAA0BB6F3}"/>
    <cellStyle name="Percent 3 9 8 7 2" xfId="9440" xr:uid="{BD0B1280-4DC3-4C42-B60C-D8147730DBFB}"/>
    <cellStyle name="Percent 3 9 8 8" xfId="9441" xr:uid="{1066E992-E2F9-4266-9F69-8C7773E4EF35}"/>
    <cellStyle name="Percent 3 9 8 8 2" xfId="9442" xr:uid="{68F31136-3E37-4576-BA8D-616A5CE0C034}"/>
    <cellStyle name="Percent 3 9 8 9" xfId="9443" xr:uid="{883329F7-B10F-42A1-8264-DF3225CE47BD}"/>
    <cellStyle name="Percent 3 9 8 9 2" xfId="9444" xr:uid="{11DF7EB4-803B-4A9B-A5E6-3E66768A00E1}"/>
    <cellStyle name="Percent 3 9 9" xfId="2968" xr:uid="{90F26991-9F55-42BF-8D29-7EEED67B912A}"/>
    <cellStyle name="Percent 3 9 9 10" xfId="9446" xr:uid="{BED2F51F-6156-41F4-80D9-9677CE8940B4}"/>
    <cellStyle name="Percent 3 9 9 11" xfId="9447" xr:uid="{3CD86F02-6A79-4757-ABC0-E403A0E009C9}"/>
    <cellStyle name="Percent 3 9 9 12" xfId="9445" xr:uid="{C521B639-D46D-41D8-881D-3E8F95F21843}"/>
    <cellStyle name="Percent 3 9 9 2" xfId="9448" xr:uid="{7A0934BF-CFA5-4093-9F0B-EC9B78EC3A83}"/>
    <cellStyle name="Percent 3 9 9 2 2" xfId="9449" xr:uid="{42FA6895-16BD-4061-947E-2E43A7EC249F}"/>
    <cellStyle name="Percent 3 9 9 2 2 2" xfId="9450" xr:uid="{4C0582C9-08D8-49B8-B104-F79BB9218C9C}"/>
    <cellStyle name="Percent 3 9 9 2 3" xfId="9451" xr:uid="{EF46B0A3-72A2-4627-A5DF-6EE07808F275}"/>
    <cellStyle name="Percent 3 9 9 2 3 2" xfId="9452" xr:uid="{C73E4FEC-9C59-4178-A70D-41A9E1E28168}"/>
    <cellStyle name="Percent 3 9 9 2 4" xfId="9453" xr:uid="{60841F23-4187-494A-AF1C-C44BEC5DC3E6}"/>
    <cellStyle name="Percent 3 9 9 2 5" xfId="9454" xr:uid="{7AFA3849-038B-4CFA-BA92-ED2ED4204AC4}"/>
    <cellStyle name="Percent 3 9 9 3" xfId="9455" xr:uid="{65626C34-8814-4423-861C-A7EE590CC871}"/>
    <cellStyle name="Percent 3 9 9 3 2" xfId="9456" xr:uid="{5DFCA8D2-C483-4908-B7EB-D62235ECC98C}"/>
    <cellStyle name="Percent 3 9 9 3 2 2" xfId="9457" xr:uid="{F1ECDC57-DB42-47E1-9A5F-B61608709A1A}"/>
    <cellStyle name="Percent 3 9 9 3 3" xfId="9458" xr:uid="{3EF3F0E6-125D-44D8-85CC-2BC6F1990493}"/>
    <cellStyle name="Percent 3 9 9 3 3 2" xfId="9459" xr:uid="{77512700-4334-4AB0-9EEC-C4572A91C152}"/>
    <cellStyle name="Percent 3 9 9 3 4" xfId="9460" xr:uid="{9B342C46-0C7D-423C-B773-F544967A4B97}"/>
    <cellStyle name="Percent 3 9 9 4" xfId="9461" xr:uid="{F0BD3B44-E2BE-4733-9E63-73B05056C7D4}"/>
    <cellStyle name="Percent 3 9 9 4 2" xfId="9462" xr:uid="{BDEF9B5F-C917-4484-9E20-BA77E142D339}"/>
    <cellStyle name="Percent 3 9 9 4 2 2" xfId="9463" xr:uid="{C974D276-FF24-4158-8B6E-25C9EE022C04}"/>
    <cellStyle name="Percent 3 9 9 4 3" xfId="9464" xr:uid="{146B5970-D1DE-44B0-9556-3C81C9EBEA37}"/>
    <cellStyle name="Percent 3 9 9 4 3 2" xfId="9465" xr:uid="{56CE5390-16B5-485E-8BA2-79CE4F5C56E2}"/>
    <cellStyle name="Percent 3 9 9 4 4" xfId="9466" xr:uid="{BD44E392-BFA7-4AB8-B7EA-476EF1D02673}"/>
    <cellStyle name="Percent 3 9 9 5" xfId="9467" xr:uid="{536F6791-E7FA-4956-A854-36740F57AB01}"/>
    <cellStyle name="Percent 3 9 9 5 2" xfId="9468" xr:uid="{8105A20C-D2A9-4032-B97B-D599014F85B2}"/>
    <cellStyle name="Percent 3 9 9 5 2 2" xfId="9469" xr:uid="{FE09D99E-036A-4F8B-9F50-35E4F53B18AD}"/>
    <cellStyle name="Percent 3 9 9 5 3" xfId="9470" xr:uid="{38F3AEF3-8DC1-48B0-AD8C-AB8791E3CC55}"/>
    <cellStyle name="Percent 3 9 9 5 3 2" xfId="9471" xr:uid="{0AB3D864-A46A-44DC-B354-3D709EDC184E}"/>
    <cellStyle name="Percent 3 9 9 5 4" xfId="9472" xr:uid="{0AE0F041-A855-4297-9B23-27F66F129A05}"/>
    <cellStyle name="Percent 3 9 9 5 4 2" xfId="9473" xr:uid="{7C7967B0-A25E-4FA1-B693-56C327AFB719}"/>
    <cellStyle name="Percent 3 9 9 5 5" xfId="9474" xr:uid="{456F52DB-98A9-4897-8E87-B1CCB4EE203A}"/>
    <cellStyle name="Percent 3 9 9 6" xfId="9475" xr:uid="{3611AC30-85F1-46CA-A4E6-8B16E4A72548}"/>
    <cellStyle name="Percent 3 9 9 6 2" xfId="9476" xr:uid="{E40274E7-CB1C-4287-AAA0-F420064BC5D9}"/>
    <cellStyle name="Percent 3 9 9 6 2 2" xfId="9477" xr:uid="{70C6465C-BBC6-47CF-9A47-44BB433D17D9}"/>
    <cellStyle name="Percent 3 9 9 6 3" xfId="9478" xr:uid="{05F5E931-92C2-41D7-94FF-60750DE52910}"/>
    <cellStyle name="Percent 3 9 9 6 3 2" xfId="9479" xr:uid="{849BB92B-E673-48AA-9875-E3562A8780D7}"/>
    <cellStyle name="Percent 3 9 9 6 4" xfId="9480" xr:uid="{C70A32C2-75D0-4A20-B7AC-41EA69B9A502}"/>
    <cellStyle name="Percent 3 9 9 7" xfId="9481" xr:uid="{83569168-3DEA-431A-B56F-B8F0F4BFFC38}"/>
    <cellStyle name="Percent 3 9 9 7 2" xfId="9482" xr:uid="{1C22B49C-0132-4B67-8249-1DE576AC5105}"/>
    <cellStyle name="Percent 3 9 9 8" xfId="9483" xr:uid="{535D3FEF-F464-45C1-B625-B069FD8DCB40}"/>
    <cellStyle name="Percent 3 9 9 8 2" xfId="9484" xr:uid="{A3653535-FE51-4E04-BC1C-7569BE2B3261}"/>
    <cellStyle name="Percent 3 9 9 9" xfId="9485" xr:uid="{05AA4AB7-8FD9-44CA-A936-156FC754306A}"/>
    <cellStyle name="Percent 3 9 9 9 2" xfId="9486" xr:uid="{1856E55C-AFF5-44F9-AECD-2AEEC63ABDCC}"/>
    <cellStyle name="Percent 30" xfId="24079" xr:uid="{B3CB175B-C7A7-4E17-B051-8DD8FCC6CB6F}"/>
    <cellStyle name="Percent 31" xfId="2969" xr:uid="{6BC6FA41-BD16-40A2-BA49-0A598C689101}"/>
    <cellStyle name="Percent 31 10" xfId="9488" xr:uid="{60107546-7FF5-4B60-9155-4A012A161083}"/>
    <cellStyle name="Percent 31 11" xfId="9489" xr:uid="{D926C22F-5D97-47D5-8EA2-5BDF919C0969}"/>
    <cellStyle name="Percent 31 12" xfId="9487" xr:uid="{2572D680-EFC9-4E3B-91A5-9ACC5E9093A5}"/>
    <cellStyle name="Percent 31 2" xfId="9490" xr:uid="{B379E079-F8DF-4DA1-A540-8D504BA9D1D0}"/>
    <cellStyle name="Percent 31 2 2" xfId="9491" xr:uid="{10A575CE-754C-4444-8493-34176E81854B}"/>
    <cellStyle name="Percent 31 2 2 2" xfId="9492" xr:uid="{E9DC96FA-A4DB-40AD-88AA-62A5C06A6028}"/>
    <cellStyle name="Percent 31 2 3" xfId="9493" xr:uid="{864B5E59-EDD8-4800-8BE7-B10530C21ECA}"/>
    <cellStyle name="Percent 31 2 3 2" xfId="9494" xr:uid="{D7BFDA87-8F2D-451E-8026-83D958E328E5}"/>
    <cellStyle name="Percent 31 2 4" xfId="9495" xr:uid="{B571FB71-18A0-4FF7-964E-140128780A89}"/>
    <cellStyle name="Percent 31 2 5" xfId="9496" xr:uid="{D34945A6-470D-4508-978C-092D668E7DCA}"/>
    <cellStyle name="Percent 31 3" xfId="9497" xr:uid="{11B62A5E-FB0E-4F4C-8021-5BB9EEC38FA3}"/>
    <cellStyle name="Percent 31 3 2" xfId="9498" xr:uid="{D6BA977E-23DC-4448-BF75-B503233E52BC}"/>
    <cellStyle name="Percent 31 3 2 2" xfId="9499" xr:uid="{86DD342A-68D5-49F6-A252-C0F3F1E5027A}"/>
    <cellStyle name="Percent 31 3 3" xfId="9500" xr:uid="{D12209A5-5883-4255-809B-DE642A41F71B}"/>
    <cellStyle name="Percent 31 3 3 2" xfId="9501" xr:uid="{5B101E4B-F25E-40EE-B0DC-0F51E6A9FA92}"/>
    <cellStyle name="Percent 31 3 4" xfId="9502" xr:uid="{D902F1AC-0E5D-41AD-A178-10DC432ED4A3}"/>
    <cellStyle name="Percent 31 4" xfId="9503" xr:uid="{7915205C-2DA1-41FC-81CD-EC5013A171FB}"/>
    <cellStyle name="Percent 31 4 2" xfId="9504" xr:uid="{5A29480A-2295-4462-8F30-B4C560C95197}"/>
    <cellStyle name="Percent 31 4 2 2" xfId="9505" xr:uid="{766E4B26-A67A-4243-B2BE-8F181BC55273}"/>
    <cellStyle name="Percent 31 4 3" xfId="9506" xr:uid="{004386DD-279E-468A-B9FB-254B4CD17550}"/>
    <cellStyle name="Percent 31 4 3 2" xfId="9507" xr:uid="{08DB1634-3EC9-4871-947F-5CA92F1E03B6}"/>
    <cellStyle name="Percent 31 4 4" xfId="9508" xr:uid="{A7B91561-697C-4FF5-AAEC-EB3A2BA22936}"/>
    <cellStyle name="Percent 31 5" xfId="9509" xr:uid="{9A2400AF-20F5-4383-9597-079CFB685C14}"/>
    <cellStyle name="Percent 31 5 2" xfId="9510" xr:uid="{BA950823-98F3-4B2D-AA4C-24C9D14DF7D4}"/>
    <cellStyle name="Percent 31 5 2 2" xfId="9511" xr:uid="{849F55AB-8417-4549-892C-2282D4BCBEC5}"/>
    <cellStyle name="Percent 31 5 3" xfId="9512" xr:uid="{A671CFC6-E7E5-4F9D-9BBB-863E80D23890}"/>
    <cellStyle name="Percent 31 5 3 2" xfId="9513" xr:uid="{9B1DF48E-427E-407E-B373-181A6D7DC5FC}"/>
    <cellStyle name="Percent 31 5 4" xfId="9514" xr:uid="{7FA9DDB3-E7CC-4404-9280-3E8FB9AFA4D3}"/>
    <cellStyle name="Percent 31 5 4 2" xfId="9515" xr:uid="{09A58FFD-EF5B-4C15-A2C6-47EFB3464327}"/>
    <cellStyle name="Percent 31 5 5" xfId="9516" xr:uid="{572681F0-2626-48EC-A221-E606AEE67F8D}"/>
    <cellStyle name="Percent 31 6" xfId="9517" xr:uid="{E9498F9D-50D1-4BD3-BB26-92E6A1AC6AFD}"/>
    <cellStyle name="Percent 31 6 2" xfId="9518" xr:uid="{7E306E31-52C9-4BC0-9921-9B8577221F87}"/>
    <cellStyle name="Percent 31 6 2 2" xfId="9519" xr:uid="{E4731E77-EFC2-4FBC-9913-E4833E16AD94}"/>
    <cellStyle name="Percent 31 6 3" xfId="9520" xr:uid="{30D500A3-F567-4A57-AEE3-F73772C9DE7C}"/>
    <cellStyle name="Percent 31 6 3 2" xfId="9521" xr:uid="{F3E26E4E-D13F-4C5A-80F5-28356488B8BC}"/>
    <cellStyle name="Percent 31 6 4" xfId="9522" xr:uid="{C7A8BEAE-93AD-4BFA-A21A-F1010C52A9D3}"/>
    <cellStyle name="Percent 31 7" xfId="9523" xr:uid="{3A40C893-1EDA-4EC7-9795-8584FE606836}"/>
    <cellStyle name="Percent 31 7 2" xfId="9524" xr:uid="{018BEF8F-459F-4F4F-ADFA-69E1ECA21BD9}"/>
    <cellStyle name="Percent 31 8" xfId="9525" xr:uid="{33095501-2C4F-420D-AB2F-E400DF8BDBE1}"/>
    <cellStyle name="Percent 31 8 2" xfId="9526" xr:uid="{9C8B00DF-E298-422C-890F-A92010BCF333}"/>
    <cellStyle name="Percent 31 9" xfId="9527" xr:uid="{EB09015D-40B0-4E4E-8EB9-AE1D2162B46F}"/>
    <cellStyle name="Percent 31 9 2" xfId="9528" xr:uid="{B8E79747-D294-409B-B569-1AAF2BB4B54C}"/>
    <cellStyle name="Percent 32" xfId="24034" xr:uid="{D1E97257-E12B-4C4D-9573-7CA76DF73174}"/>
    <cellStyle name="Percent 33" xfId="24139" xr:uid="{EABC2219-0C6F-40D5-8435-502E9EDDC40D}"/>
    <cellStyle name="Percent 34" xfId="24094" xr:uid="{067A6693-83C8-4442-A35A-47E54E249E8F}"/>
    <cellStyle name="Percent 35" xfId="49" xr:uid="{FDD861E6-B57C-4E8E-8A4B-2283C4545983}"/>
    <cellStyle name="Percent 4" xfId="288" xr:uid="{936D74DC-75F2-4BCF-8938-67FABDB6FDD8}"/>
    <cellStyle name="Percent 4 10" xfId="2971" xr:uid="{F75CB69B-7309-4C93-855A-19432EC383C1}"/>
    <cellStyle name="Percent 4 10 10" xfId="9531" xr:uid="{B59315DD-F3C1-42FF-824C-E2799B907DD3}"/>
    <cellStyle name="Percent 4 10 11" xfId="9532" xr:uid="{05F22292-D969-4596-9E4E-CD5D83EFB612}"/>
    <cellStyle name="Percent 4 10 12" xfId="9530" xr:uid="{EEE0B598-BC8D-4C06-9542-9C66007729D1}"/>
    <cellStyle name="Percent 4 10 2" xfId="9533" xr:uid="{B3D16B0C-29DB-4AEC-B910-04CCD51AA033}"/>
    <cellStyle name="Percent 4 10 2 2" xfId="9534" xr:uid="{0F486100-6BA7-460F-ACE5-940EAF7F6A14}"/>
    <cellStyle name="Percent 4 10 2 2 2" xfId="9535" xr:uid="{D84ED289-BCE2-43C6-A504-2B54F4A29DAD}"/>
    <cellStyle name="Percent 4 10 2 3" xfId="9536" xr:uid="{B99995E1-D6D3-4122-8B94-2E7F94D348BE}"/>
    <cellStyle name="Percent 4 10 2 3 2" xfId="9537" xr:uid="{5B42FFCA-301C-4114-98C5-06BB3E2E6823}"/>
    <cellStyle name="Percent 4 10 2 4" xfId="9538" xr:uid="{E835AE91-357B-42B0-9240-65B395C41F67}"/>
    <cellStyle name="Percent 4 10 2 5" xfId="9539" xr:uid="{43D84697-3CF8-473D-8616-57875CB5AEF8}"/>
    <cellStyle name="Percent 4 10 3" xfId="9540" xr:uid="{447C8AB4-50D3-45CE-8AB3-B5891E472FA6}"/>
    <cellStyle name="Percent 4 10 3 2" xfId="9541" xr:uid="{39323D75-2499-4608-9E57-5EDA7C86E9A1}"/>
    <cellStyle name="Percent 4 10 3 2 2" xfId="9542" xr:uid="{280885C4-3B04-49EB-90F9-CD6DF0D4409B}"/>
    <cellStyle name="Percent 4 10 3 3" xfId="9543" xr:uid="{1DF69A8D-0086-47C3-9472-7C7B398EC0CB}"/>
    <cellStyle name="Percent 4 10 3 3 2" xfId="9544" xr:uid="{081368B7-AFD4-41B7-BF9E-1C9FD9DF90AA}"/>
    <cellStyle name="Percent 4 10 3 4" xfId="9545" xr:uid="{886B9BA0-5A62-4B67-9510-DEA6D903B829}"/>
    <cellStyle name="Percent 4 10 4" xfId="9546" xr:uid="{A7D2BF34-5270-4228-996D-F3F08A62DA19}"/>
    <cellStyle name="Percent 4 10 4 2" xfId="9547" xr:uid="{05BE5771-49FF-437E-BAC2-85DA5905EF20}"/>
    <cellStyle name="Percent 4 10 4 2 2" xfId="9548" xr:uid="{1ED64BF9-1009-4511-A7B3-308BD8F5A86A}"/>
    <cellStyle name="Percent 4 10 4 3" xfId="9549" xr:uid="{5AE1E4B6-53CD-4F68-A692-0C833304C7AE}"/>
    <cellStyle name="Percent 4 10 4 3 2" xfId="9550" xr:uid="{D0EEA833-25EE-4F93-AD38-672D0FD1135D}"/>
    <cellStyle name="Percent 4 10 4 4" xfId="9551" xr:uid="{8999D4C6-45D9-4CDB-AE20-99CED470D110}"/>
    <cellStyle name="Percent 4 10 5" xfId="9552" xr:uid="{95E09797-C8FB-424A-9920-DEE50C1AE6F0}"/>
    <cellStyle name="Percent 4 10 5 2" xfId="9553" xr:uid="{D4E6A50D-EF92-44B3-8308-1FE7159F1D4E}"/>
    <cellStyle name="Percent 4 10 5 2 2" xfId="9554" xr:uid="{889C0BD2-A74B-4CF5-9FED-B938C8B6CE58}"/>
    <cellStyle name="Percent 4 10 5 3" xfId="9555" xr:uid="{E14610A8-A8C8-4646-B43F-4E4B4867DAE9}"/>
    <cellStyle name="Percent 4 10 5 3 2" xfId="9556" xr:uid="{A686C9B9-FE84-4C4C-A0D0-0C0E5B5BEFE3}"/>
    <cellStyle name="Percent 4 10 5 4" xfId="9557" xr:uid="{F72E0556-B8ED-4537-8A5A-577E73979B32}"/>
    <cellStyle name="Percent 4 10 5 4 2" xfId="9558" xr:uid="{4F88228E-19CE-4D85-808D-28D6AC3244BE}"/>
    <cellStyle name="Percent 4 10 5 5" xfId="9559" xr:uid="{F2A4CEBA-F2B7-4FCD-A5D2-10552E09AE08}"/>
    <cellStyle name="Percent 4 10 6" xfId="9560" xr:uid="{54DE55B7-2798-4EE2-9CA8-03C64509947D}"/>
    <cellStyle name="Percent 4 10 6 2" xfId="9561" xr:uid="{D799D80B-FF1A-4698-AC21-C2179C179E9E}"/>
    <cellStyle name="Percent 4 10 6 2 2" xfId="9562" xr:uid="{DF001D6D-B1AC-42E4-9255-70980BDDC9FE}"/>
    <cellStyle name="Percent 4 10 6 3" xfId="9563" xr:uid="{701BDF13-8A42-4AF0-AB93-D9385A7071C9}"/>
    <cellStyle name="Percent 4 10 6 3 2" xfId="9564" xr:uid="{99F97239-E91D-457D-8FC5-BED9F06E1904}"/>
    <cellStyle name="Percent 4 10 6 4" xfId="9565" xr:uid="{88E8E9D8-83AD-44F9-ADC3-049906986A17}"/>
    <cellStyle name="Percent 4 10 7" xfId="9566" xr:uid="{E03837D4-7EDD-47EE-8320-4FE47E5D3728}"/>
    <cellStyle name="Percent 4 10 7 2" xfId="9567" xr:uid="{A4A471A8-E2E5-4546-8E70-44C613D46FE2}"/>
    <cellStyle name="Percent 4 10 8" xfId="9568" xr:uid="{C1230057-2B4F-46D2-80B3-62972E12D74E}"/>
    <cellStyle name="Percent 4 10 8 2" xfId="9569" xr:uid="{51F9DF73-6A00-4195-9FCD-2B99BA4A1E68}"/>
    <cellStyle name="Percent 4 10 9" xfId="9570" xr:uid="{B17DB871-9ED6-4EEB-86B1-943E4EBAB611}"/>
    <cellStyle name="Percent 4 10 9 2" xfId="9571" xr:uid="{14BA4ABE-60D4-4F34-B26C-C878236741FF}"/>
    <cellStyle name="Percent 4 11" xfId="2972" xr:uid="{40B69107-A94C-42CA-8B55-221B74731B11}"/>
    <cellStyle name="Percent 4 11 10" xfId="9573" xr:uid="{0E0E12C2-F394-49A9-9FD4-4E8BEFA0F647}"/>
    <cellStyle name="Percent 4 11 11" xfId="9574" xr:uid="{6F77FB4B-47D5-4E92-A87F-37F878540D0A}"/>
    <cellStyle name="Percent 4 11 12" xfId="9572" xr:uid="{C758B633-D879-42CD-81BE-5E1DDD844D1C}"/>
    <cellStyle name="Percent 4 11 2" xfId="9575" xr:uid="{D4C7E312-828F-4FA9-88F5-836A431746A3}"/>
    <cellStyle name="Percent 4 11 2 2" xfId="9576" xr:uid="{7D8B9A06-AA2C-4406-A6E6-38639C13B39E}"/>
    <cellStyle name="Percent 4 11 2 2 2" xfId="9577" xr:uid="{EF55DC4E-1761-44F7-B47D-D9ED4976E607}"/>
    <cellStyle name="Percent 4 11 2 3" xfId="9578" xr:uid="{57CBCC39-F16A-4EE1-84F4-42CF54E43E7A}"/>
    <cellStyle name="Percent 4 11 2 3 2" xfId="9579" xr:uid="{E36E31BC-D232-448A-907C-6C4DE97BE19E}"/>
    <cellStyle name="Percent 4 11 2 4" xfId="9580" xr:uid="{F3D01656-0F6B-4FC4-9EFD-75BC4BFC07DA}"/>
    <cellStyle name="Percent 4 11 2 5" xfId="9581" xr:uid="{6431C3CA-CF32-40E3-9407-BC70F8E9E93E}"/>
    <cellStyle name="Percent 4 11 3" xfId="9582" xr:uid="{89D53878-FA21-4917-A4E3-9E0D59E972F7}"/>
    <cellStyle name="Percent 4 11 3 2" xfId="9583" xr:uid="{BAF6405B-85D2-4FAB-B413-4A6E3D65D30E}"/>
    <cellStyle name="Percent 4 11 3 2 2" xfId="9584" xr:uid="{BF565E50-E3D9-4220-9187-A9A71A61D5AD}"/>
    <cellStyle name="Percent 4 11 3 3" xfId="9585" xr:uid="{F130154F-B8C1-4545-A9B3-00A3C1896F46}"/>
    <cellStyle name="Percent 4 11 3 3 2" xfId="9586" xr:uid="{0BB0F876-1D7E-40AA-9809-DB21AB5DC42C}"/>
    <cellStyle name="Percent 4 11 3 4" xfId="9587" xr:uid="{609144BE-B924-4F13-B05A-05A8ED55BC8B}"/>
    <cellStyle name="Percent 4 11 4" xfId="9588" xr:uid="{42EC6BA5-A0CF-4035-AF16-FB12C42647ED}"/>
    <cellStyle name="Percent 4 11 4 2" xfId="9589" xr:uid="{35261F23-66B2-4C00-882B-ACB2CFE8D79B}"/>
    <cellStyle name="Percent 4 11 4 2 2" xfId="9590" xr:uid="{AA5A265E-FAC5-4D3E-A25C-AEDDF053BD69}"/>
    <cellStyle name="Percent 4 11 4 3" xfId="9591" xr:uid="{DEF6A0B0-5515-4FA8-937F-4066CDC04E39}"/>
    <cellStyle name="Percent 4 11 4 3 2" xfId="9592" xr:uid="{B38D4239-6C9E-424D-8D1C-42C425860121}"/>
    <cellStyle name="Percent 4 11 4 4" xfId="9593" xr:uid="{7C126537-B668-4934-93D5-2ED8F3E68092}"/>
    <cellStyle name="Percent 4 11 5" xfId="9594" xr:uid="{F0345EB5-35E3-4322-B98E-1BFA1879FA93}"/>
    <cellStyle name="Percent 4 11 5 2" xfId="9595" xr:uid="{3E810092-61DE-4D28-9A0F-1E0276C38DC0}"/>
    <cellStyle name="Percent 4 11 5 2 2" xfId="9596" xr:uid="{4FCB7AC3-D6B7-42FD-9449-0907F6C8F03E}"/>
    <cellStyle name="Percent 4 11 5 3" xfId="9597" xr:uid="{B2E14EF8-7EF3-4E53-B45D-62A80437D0A2}"/>
    <cellStyle name="Percent 4 11 5 3 2" xfId="9598" xr:uid="{C540DA49-4F6D-4BC3-8E5F-9ABE9E3B2599}"/>
    <cellStyle name="Percent 4 11 5 4" xfId="9599" xr:uid="{643A9ACB-754C-4712-B3B8-620349ED3B23}"/>
    <cellStyle name="Percent 4 11 5 4 2" xfId="9600" xr:uid="{5265561B-221E-4951-B140-EA19E5B808E2}"/>
    <cellStyle name="Percent 4 11 5 5" xfId="9601" xr:uid="{76B61752-038C-425A-B56C-1BA80335665B}"/>
    <cellStyle name="Percent 4 11 6" xfId="9602" xr:uid="{F743456B-B69F-462F-AEE3-629708486F86}"/>
    <cellStyle name="Percent 4 11 6 2" xfId="9603" xr:uid="{A8EEAE8D-C550-424D-B9E7-E3363DE98D86}"/>
    <cellStyle name="Percent 4 11 6 2 2" xfId="9604" xr:uid="{E648216D-1E95-409F-A632-6E3E7C0DA245}"/>
    <cellStyle name="Percent 4 11 6 3" xfId="9605" xr:uid="{E7633826-01D5-4611-8F79-D715B9D02EC4}"/>
    <cellStyle name="Percent 4 11 6 3 2" xfId="9606" xr:uid="{62A2A056-F1C8-4D05-ACF7-E367D2FB9FFA}"/>
    <cellStyle name="Percent 4 11 6 4" xfId="9607" xr:uid="{C23D933B-12A1-461C-A13D-40EE51486077}"/>
    <cellStyle name="Percent 4 11 7" xfId="9608" xr:uid="{5D4B8D67-F027-4AB3-AA7A-22FF7B3E5A45}"/>
    <cellStyle name="Percent 4 11 7 2" xfId="9609" xr:uid="{0844F853-6CF4-4382-95ED-7EF6B8A40DF7}"/>
    <cellStyle name="Percent 4 11 8" xfId="9610" xr:uid="{2C1464B3-F176-424B-B39F-707BFB1530F5}"/>
    <cellStyle name="Percent 4 11 8 2" xfId="9611" xr:uid="{CDD4D17A-8CCA-4E46-8629-7C8B5196F9C3}"/>
    <cellStyle name="Percent 4 11 9" xfId="9612" xr:uid="{CA655DF7-4063-45CF-A8CD-951C0C375383}"/>
    <cellStyle name="Percent 4 11 9 2" xfId="9613" xr:uid="{6F7EEFEB-3755-4A62-9AC7-02FC30B0C108}"/>
    <cellStyle name="Percent 4 12" xfId="2973" xr:uid="{FA3348D7-EE26-49D1-8FF0-23A0A7F04541}"/>
    <cellStyle name="Percent 4 12 10" xfId="9615" xr:uid="{44B171E6-1DA9-4DB1-9D48-1A09B6B869F6}"/>
    <cellStyle name="Percent 4 12 11" xfId="9616" xr:uid="{6E336A39-F8B3-4D9D-BF04-3F4294D14207}"/>
    <cellStyle name="Percent 4 12 12" xfId="9614" xr:uid="{65BE08EB-0399-4753-A238-B6008BEBD6C4}"/>
    <cellStyle name="Percent 4 12 2" xfId="9617" xr:uid="{3D348962-DCE0-44DD-B4A3-8190C0B65732}"/>
    <cellStyle name="Percent 4 12 2 2" xfId="9618" xr:uid="{1C968CFF-9055-41EC-886E-03D9EFA762A9}"/>
    <cellStyle name="Percent 4 12 2 2 2" xfId="9619" xr:uid="{629B0BE2-6325-46CC-B097-9CEA41EA2B41}"/>
    <cellStyle name="Percent 4 12 2 3" xfId="9620" xr:uid="{EC47F315-458A-42FE-B5C6-1B11A86F208D}"/>
    <cellStyle name="Percent 4 12 2 3 2" xfId="9621" xr:uid="{991334C5-4372-4C17-B185-44D86627DF86}"/>
    <cellStyle name="Percent 4 12 2 4" xfId="9622" xr:uid="{201AA202-88F4-4DB3-8C48-8F032B2E526C}"/>
    <cellStyle name="Percent 4 12 2 5" xfId="9623" xr:uid="{BD64A91A-D020-4A85-BD2E-2D3F790D515E}"/>
    <cellStyle name="Percent 4 12 3" xfId="9624" xr:uid="{310B55A6-9B06-4525-8106-9B6F5673F8EB}"/>
    <cellStyle name="Percent 4 12 3 2" xfId="9625" xr:uid="{FB0DE1A0-1FEB-492C-A5C6-89341D0E5DBE}"/>
    <cellStyle name="Percent 4 12 3 2 2" xfId="9626" xr:uid="{123174E5-85C5-441F-BF45-D5B147CEC802}"/>
    <cellStyle name="Percent 4 12 3 3" xfId="9627" xr:uid="{20C919AD-15FA-47EB-88DF-A44C50EBBE4C}"/>
    <cellStyle name="Percent 4 12 3 3 2" xfId="9628" xr:uid="{B942AF85-21C3-43C8-8F8B-B6DA97770DB0}"/>
    <cellStyle name="Percent 4 12 3 4" xfId="9629" xr:uid="{BAACA890-C74C-4C3F-B03B-CC806580D721}"/>
    <cellStyle name="Percent 4 12 4" xfId="9630" xr:uid="{8BF8BAF5-D782-4B16-BA17-4BB9C620B44A}"/>
    <cellStyle name="Percent 4 12 4 2" xfId="9631" xr:uid="{2C55DC1A-30F3-4F38-8BF0-E4E6F98810A4}"/>
    <cellStyle name="Percent 4 12 4 2 2" xfId="9632" xr:uid="{28F9F944-3D70-4E66-A864-4DF82911241C}"/>
    <cellStyle name="Percent 4 12 4 3" xfId="9633" xr:uid="{DBCD048A-DE0A-483D-A95F-3360F6329CD0}"/>
    <cellStyle name="Percent 4 12 4 3 2" xfId="9634" xr:uid="{7E8EC966-CA03-483E-9E10-2C12DACBDE7C}"/>
    <cellStyle name="Percent 4 12 4 4" xfId="9635" xr:uid="{CF70EAAE-8C8C-4FE8-8165-E8D6ADAA9BEF}"/>
    <cellStyle name="Percent 4 12 5" xfId="9636" xr:uid="{9373BE4C-3E21-41CD-964F-3DABFEC52DBC}"/>
    <cellStyle name="Percent 4 12 5 2" xfId="9637" xr:uid="{D763D545-C9A4-4949-B4A0-753733E24FD5}"/>
    <cellStyle name="Percent 4 12 5 2 2" xfId="9638" xr:uid="{017F24B5-56EF-46EC-943A-4A076076541A}"/>
    <cellStyle name="Percent 4 12 5 3" xfId="9639" xr:uid="{734D9F7B-C473-45FB-8AE1-9CFDA454B4BC}"/>
    <cellStyle name="Percent 4 12 5 3 2" xfId="9640" xr:uid="{580314E0-B4B1-4198-8697-F099CBAFD93A}"/>
    <cellStyle name="Percent 4 12 5 4" xfId="9641" xr:uid="{545BB928-2942-44CB-83BB-3A0EA7CCF02E}"/>
    <cellStyle name="Percent 4 12 5 4 2" xfId="9642" xr:uid="{56D8E390-D8AB-4790-B336-331901FECF43}"/>
    <cellStyle name="Percent 4 12 5 5" xfId="9643" xr:uid="{C06A5211-6456-402E-81FC-BC7EBC8535A3}"/>
    <cellStyle name="Percent 4 12 6" xfId="9644" xr:uid="{1128B764-C515-4985-AA7C-7D74A80F9D1E}"/>
    <cellStyle name="Percent 4 12 6 2" xfId="9645" xr:uid="{04074E25-4994-4509-9330-E40310C14311}"/>
    <cellStyle name="Percent 4 12 6 2 2" xfId="9646" xr:uid="{7CEC1010-F450-4604-A50D-2640CB6E8210}"/>
    <cellStyle name="Percent 4 12 6 3" xfId="9647" xr:uid="{6BAAB211-93BD-405D-8212-F284A8641906}"/>
    <cellStyle name="Percent 4 12 6 3 2" xfId="9648" xr:uid="{48F8ACEE-4F4A-4821-B14B-1B9D6E17699D}"/>
    <cellStyle name="Percent 4 12 6 4" xfId="9649" xr:uid="{F938E287-97FF-4B85-8B83-CE35C9F98ABD}"/>
    <cellStyle name="Percent 4 12 7" xfId="9650" xr:uid="{10622C71-0CFA-42D4-8673-3E0F6FD9401D}"/>
    <cellStyle name="Percent 4 12 7 2" xfId="9651" xr:uid="{90100CA7-4831-4EFE-86E5-C0B5839903F1}"/>
    <cellStyle name="Percent 4 12 8" xfId="9652" xr:uid="{B4B8CC8E-F429-4C53-A412-30C56CB8E2E7}"/>
    <cellStyle name="Percent 4 12 8 2" xfId="9653" xr:uid="{6BA2D843-A7EE-49AB-9E58-B79D71246DDF}"/>
    <cellStyle name="Percent 4 12 9" xfId="9654" xr:uid="{2FFA9FC5-2098-41E4-8D6A-EE7BF3281689}"/>
    <cellStyle name="Percent 4 12 9 2" xfId="9655" xr:uid="{FA7C8B5B-48F3-49C5-B78D-CA71CB7A39F1}"/>
    <cellStyle name="Percent 4 13" xfId="2974" xr:uid="{601FBC58-F23A-4260-9B81-C3DC3134FAE4}"/>
    <cellStyle name="Percent 4 13 10" xfId="9657" xr:uid="{6605CF6B-EAA2-46C2-8A54-50D30CC8A336}"/>
    <cellStyle name="Percent 4 13 11" xfId="9658" xr:uid="{035E0ADE-AE29-4EDA-8A3F-B08CA2643A23}"/>
    <cellStyle name="Percent 4 13 12" xfId="9656" xr:uid="{FF06B3FA-5E8C-4BF4-898E-AD6065525730}"/>
    <cellStyle name="Percent 4 13 2" xfId="9659" xr:uid="{60BEAE16-B6AC-4BBD-B771-11CCC924BCFE}"/>
    <cellStyle name="Percent 4 13 2 2" xfId="9660" xr:uid="{CA713A56-88B7-43B9-9ACE-6A401F0D3ADD}"/>
    <cellStyle name="Percent 4 13 2 2 2" xfId="9661" xr:uid="{8972051B-E4AA-4F8F-ACF0-BB358490CDD4}"/>
    <cellStyle name="Percent 4 13 2 3" xfId="9662" xr:uid="{1C80B91E-EBC4-457D-BAAA-7FECE5939A0D}"/>
    <cellStyle name="Percent 4 13 2 3 2" xfId="9663" xr:uid="{4AF9F37A-D335-41B9-ADF1-7B69B33176CD}"/>
    <cellStyle name="Percent 4 13 2 4" xfId="9664" xr:uid="{7E97B654-6419-4CFE-B78C-FF6CC7E1EDDA}"/>
    <cellStyle name="Percent 4 13 2 5" xfId="9665" xr:uid="{8F6BA211-8A50-430D-A1DD-695BE93FFE12}"/>
    <cellStyle name="Percent 4 13 3" xfId="9666" xr:uid="{C4F9A4BD-1A81-4755-BD05-D640D5CB8399}"/>
    <cellStyle name="Percent 4 13 3 2" xfId="9667" xr:uid="{74DE1599-57A9-4AD2-A02F-3C2297DA1304}"/>
    <cellStyle name="Percent 4 13 3 2 2" xfId="9668" xr:uid="{416BCCA0-D3AD-42DB-A62D-533EB963337A}"/>
    <cellStyle name="Percent 4 13 3 3" xfId="9669" xr:uid="{20545793-D822-4A06-872E-C236B24CA4B8}"/>
    <cellStyle name="Percent 4 13 3 3 2" xfId="9670" xr:uid="{C414DA58-BC28-49E1-9981-CF3F6489609E}"/>
    <cellStyle name="Percent 4 13 3 4" xfId="9671" xr:uid="{08C8130D-8C13-4756-A047-F90C8CB17700}"/>
    <cellStyle name="Percent 4 13 4" xfId="9672" xr:uid="{04A0C366-1500-49B8-86BA-4E9DE3D340D0}"/>
    <cellStyle name="Percent 4 13 4 2" xfId="9673" xr:uid="{59B5CFF0-C718-4DB0-A2BF-48B98BE508EF}"/>
    <cellStyle name="Percent 4 13 4 2 2" xfId="9674" xr:uid="{008A0E73-AF10-4AB9-827F-A153B9DA1270}"/>
    <cellStyle name="Percent 4 13 4 3" xfId="9675" xr:uid="{E040E22A-0C72-4569-A5FA-6E3B89599821}"/>
    <cellStyle name="Percent 4 13 4 3 2" xfId="9676" xr:uid="{A405597E-94EB-488A-9423-4FB4542BC8AF}"/>
    <cellStyle name="Percent 4 13 4 4" xfId="9677" xr:uid="{DA6893A1-DD1D-46BD-8430-DA2BEB21686B}"/>
    <cellStyle name="Percent 4 13 5" xfId="9678" xr:uid="{ECACF56D-B30E-4C39-A4A8-5CE08950399D}"/>
    <cellStyle name="Percent 4 13 5 2" xfId="9679" xr:uid="{654E62E5-6E4C-42E2-BC80-DB32D16992BA}"/>
    <cellStyle name="Percent 4 13 5 2 2" xfId="9680" xr:uid="{F6444203-0BFC-4520-9D48-813341D19202}"/>
    <cellStyle name="Percent 4 13 5 3" xfId="9681" xr:uid="{BAAF015F-63B1-482B-9A13-79F3B0068887}"/>
    <cellStyle name="Percent 4 13 5 3 2" xfId="9682" xr:uid="{261B2267-E3AE-4FC4-BB6B-B389386DCF71}"/>
    <cellStyle name="Percent 4 13 5 4" xfId="9683" xr:uid="{DDE96479-3491-4FC3-90F5-FF3CE05FF42B}"/>
    <cellStyle name="Percent 4 13 5 4 2" xfId="9684" xr:uid="{E6863E34-AC98-4C06-8697-92C28C83E03F}"/>
    <cellStyle name="Percent 4 13 5 5" xfId="9685" xr:uid="{DA60907E-7229-477D-A974-C36C6A4FD5CB}"/>
    <cellStyle name="Percent 4 13 6" xfId="9686" xr:uid="{CC33C676-FFBE-4632-A979-78EE426220A6}"/>
    <cellStyle name="Percent 4 13 6 2" xfId="9687" xr:uid="{1B9D93E1-436E-44D0-BC59-B6EBC4C495C4}"/>
    <cellStyle name="Percent 4 13 6 2 2" xfId="9688" xr:uid="{CECE0E2A-89D9-4602-B1E3-50C841F36FEC}"/>
    <cellStyle name="Percent 4 13 6 3" xfId="9689" xr:uid="{232D45BF-0096-4C3B-8C15-A6536C8856CC}"/>
    <cellStyle name="Percent 4 13 6 3 2" xfId="9690" xr:uid="{0CA0DD55-9C41-4CF7-A1A5-CD1566CE706D}"/>
    <cellStyle name="Percent 4 13 6 4" xfId="9691" xr:uid="{CEF254B2-DFF1-4550-8951-FFDFB4310634}"/>
    <cellStyle name="Percent 4 13 7" xfId="9692" xr:uid="{84227325-4B50-416B-83B1-4CF5AC180AAD}"/>
    <cellStyle name="Percent 4 13 7 2" xfId="9693" xr:uid="{08382844-1DB5-485D-B057-EAC510714A79}"/>
    <cellStyle name="Percent 4 13 8" xfId="9694" xr:uid="{762FC842-C8CE-4124-88AC-517D3A457D56}"/>
    <cellStyle name="Percent 4 13 8 2" xfId="9695" xr:uid="{7E722D9D-2912-4B95-837A-2C2CF22D1B09}"/>
    <cellStyle name="Percent 4 13 9" xfId="9696" xr:uid="{068D761F-E46A-4E47-B9CB-9BA21E781727}"/>
    <cellStyle name="Percent 4 13 9 2" xfId="9697" xr:uid="{BC041938-1329-439B-9A38-BB1A492874EA}"/>
    <cellStyle name="Percent 4 14" xfId="2975" xr:uid="{206DF9E8-4DF9-4AEC-9507-C71394681BCE}"/>
    <cellStyle name="Percent 4 14 10" xfId="9699" xr:uid="{38874AA0-343A-47B2-941B-D6A8F168ABFE}"/>
    <cellStyle name="Percent 4 14 10 2" xfId="9700" xr:uid="{27354EA1-5D9C-4FAE-B869-2AE5F31D8CAD}"/>
    <cellStyle name="Percent 4 14 11" xfId="9701" xr:uid="{CC4B0430-66D7-4EC3-AF3A-C4728FC92EB2}"/>
    <cellStyle name="Percent 4 14 12" xfId="9702" xr:uid="{BA582DF2-647F-4606-A81E-B5464952109C}"/>
    <cellStyle name="Percent 4 14 13" xfId="9698" xr:uid="{76B44D66-2F32-47BC-B819-7397BBCF432A}"/>
    <cellStyle name="Percent 4 14 2" xfId="9703" xr:uid="{D5E50DB6-0319-4397-921C-CB893F6C8C59}"/>
    <cellStyle name="Percent 4 14 2 10" xfId="9704" xr:uid="{41FD500B-DB1E-48FF-8A13-DBCA536E4888}"/>
    <cellStyle name="Percent 4 14 2 2" xfId="9705" xr:uid="{26457652-719A-431C-B153-E42F8EC72D85}"/>
    <cellStyle name="Percent 4 14 2 2 2" xfId="9706" xr:uid="{E77CE003-5E1A-4140-9CD6-08D1FC30B141}"/>
    <cellStyle name="Percent 4 14 2 2 2 2" xfId="9707" xr:uid="{C6F128FE-A2AE-4683-B17C-BE0B2F2AB403}"/>
    <cellStyle name="Percent 4 14 2 2 3" xfId="9708" xr:uid="{31AADDE4-2BFD-429E-AF97-EFAD68E0234C}"/>
    <cellStyle name="Percent 4 14 2 2 3 2" xfId="9709" xr:uid="{CE6DCF70-3E58-4754-A60B-C176217560FA}"/>
    <cellStyle name="Percent 4 14 2 2 4" xfId="9710" xr:uid="{9C52E0B8-6EC5-4654-900C-D569836FE542}"/>
    <cellStyle name="Percent 4 14 2 3" xfId="9711" xr:uid="{BE7D8E27-FA61-4F6B-9172-24732B8F29F4}"/>
    <cellStyle name="Percent 4 14 2 3 2" xfId="9712" xr:uid="{C145963B-A74F-41A4-848B-2DB33F755920}"/>
    <cellStyle name="Percent 4 14 2 3 2 2" xfId="9713" xr:uid="{24438D2D-63DB-458F-B84A-0EC9B39136A0}"/>
    <cellStyle name="Percent 4 14 2 3 3" xfId="9714" xr:uid="{979B2914-DC5B-4599-A1EC-1D306FED79D1}"/>
    <cellStyle name="Percent 4 14 2 3 3 2" xfId="9715" xr:uid="{CA67A705-DA31-4545-B3B3-08DCCFFE7C61}"/>
    <cellStyle name="Percent 4 14 2 3 4" xfId="9716" xr:uid="{42A58A62-B0DE-49D3-9CC9-032C37E20D6E}"/>
    <cellStyle name="Percent 4 14 2 4" xfId="9717" xr:uid="{1C4C4A08-F2B9-42D4-B297-920501650B40}"/>
    <cellStyle name="Percent 4 14 2 4 2" xfId="9718" xr:uid="{2D1CF1CA-B8ED-4D93-8502-7BFEAA1F5028}"/>
    <cellStyle name="Percent 4 14 2 4 2 2" xfId="9719" xr:uid="{28C1A03D-2882-40FF-A727-4D160F6E9210}"/>
    <cellStyle name="Percent 4 14 2 4 3" xfId="9720" xr:uid="{EAE7CD17-C8EE-4E4C-9167-D7DD518643AD}"/>
    <cellStyle name="Percent 4 14 2 4 3 2" xfId="9721" xr:uid="{2D8BE370-1977-4796-95AA-385F9B6A24F4}"/>
    <cellStyle name="Percent 4 14 2 4 4" xfId="9722" xr:uid="{ED497092-A95A-4858-89F4-7F8B5E3B0814}"/>
    <cellStyle name="Percent 4 14 2 4 4 2" xfId="9723" xr:uid="{E1AB556D-AC2B-4D2B-AEAF-ED54BB234A6B}"/>
    <cellStyle name="Percent 4 14 2 4 5" xfId="9724" xr:uid="{C2C80F83-ACEF-428E-B2DA-3B40519E3E3A}"/>
    <cellStyle name="Percent 4 14 2 5" xfId="9725" xr:uid="{67ED9EDA-29C0-4F8E-BE1C-48C4C0A80B97}"/>
    <cellStyle name="Percent 4 14 2 5 2" xfId="9726" xr:uid="{2D28E758-BBB1-4B3D-8C4C-D0DC91C1D0E4}"/>
    <cellStyle name="Percent 4 14 2 5 2 2" xfId="9727" xr:uid="{11B5A602-4186-44B3-9473-A5EA188E259B}"/>
    <cellStyle name="Percent 4 14 2 5 3" xfId="9728" xr:uid="{FA055A62-DF10-4AFE-9901-4A063EBB72EF}"/>
    <cellStyle name="Percent 4 14 2 5 3 2" xfId="9729" xr:uid="{1D497E46-0ED4-4CF9-B00B-8642DB4E5CC6}"/>
    <cellStyle name="Percent 4 14 2 5 4" xfId="9730" xr:uid="{948C091B-4DBC-4DE5-B34E-52F9ED3F0EC6}"/>
    <cellStyle name="Percent 4 14 2 6" xfId="9731" xr:uid="{4A9A7EE9-340B-4E11-BA54-4EC865C7BD52}"/>
    <cellStyle name="Percent 4 14 2 6 2" xfId="9732" xr:uid="{7A23CCB9-F4CB-44B8-9780-25FBA9A5584D}"/>
    <cellStyle name="Percent 4 14 2 7" xfId="9733" xr:uid="{4170541E-798A-4061-B73E-DE0056F0B29D}"/>
    <cellStyle name="Percent 4 14 2 7 2" xfId="9734" xr:uid="{6FB4F055-5E84-40E1-A7DC-9CB5D5917034}"/>
    <cellStyle name="Percent 4 14 2 8" xfId="9735" xr:uid="{4B032A9E-314A-4144-8380-2134C6326B04}"/>
    <cellStyle name="Percent 4 14 2 8 2" xfId="9736" xr:uid="{68863361-DF6D-4D1C-92F6-EA396BFB1590}"/>
    <cellStyle name="Percent 4 14 2 9" xfId="9737" xr:uid="{C8230EAE-4574-4374-8602-9F50A1645674}"/>
    <cellStyle name="Percent 4 14 3" xfId="9738" xr:uid="{D4E48A7A-DEDA-4823-9159-CEA81EC72F37}"/>
    <cellStyle name="Percent 4 14 3 2" xfId="9739" xr:uid="{3581C378-1ED0-4599-96BA-A88347D90B72}"/>
    <cellStyle name="Percent 4 14 3 2 2" xfId="9740" xr:uid="{A97D84FD-C9EE-4F5C-BC5B-F9BC76421F27}"/>
    <cellStyle name="Percent 4 14 3 3" xfId="9741" xr:uid="{5561322E-1FC3-4278-A6F2-9D2DB9D875EE}"/>
    <cellStyle name="Percent 4 14 3 3 2" xfId="9742" xr:uid="{0C1264AF-9508-4AD3-BFFB-225D3520EF00}"/>
    <cellStyle name="Percent 4 14 3 4" xfId="9743" xr:uid="{FF687A6C-E75E-4302-AA37-F360EC0B047D}"/>
    <cellStyle name="Percent 4 14 3 5" xfId="9744" xr:uid="{E771B229-16CB-4628-83E9-345ECE2E04B2}"/>
    <cellStyle name="Percent 4 14 4" xfId="9745" xr:uid="{CC44D98D-7E6F-418C-AF76-8103AE5D96C5}"/>
    <cellStyle name="Percent 4 14 4 2" xfId="9746" xr:uid="{24101BEF-69FE-4949-8766-116B1D050671}"/>
    <cellStyle name="Percent 4 14 4 2 2" xfId="9747" xr:uid="{DF74F741-9C31-4CC1-9E38-97E9311343AF}"/>
    <cellStyle name="Percent 4 14 4 3" xfId="9748" xr:uid="{99D98CEB-01AB-4456-989E-ADB623C374AE}"/>
    <cellStyle name="Percent 4 14 4 3 2" xfId="9749" xr:uid="{C0BA4504-06FA-4425-93A2-B7ADC45AB03B}"/>
    <cellStyle name="Percent 4 14 4 4" xfId="9750" xr:uid="{33C1E2C0-C9D8-48AC-AAF8-8C249343519B}"/>
    <cellStyle name="Percent 4 14 5" xfId="9751" xr:uid="{276BB87F-BF2A-412E-ADC9-FCF0FEB4104A}"/>
    <cellStyle name="Percent 4 14 5 2" xfId="9752" xr:uid="{70640CDD-C80B-4F3C-BC40-9C595086690D}"/>
    <cellStyle name="Percent 4 14 5 2 2" xfId="9753" xr:uid="{329A16E2-0225-47C8-9C18-1775C1CBEE3A}"/>
    <cellStyle name="Percent 4 14 5 3" xfId="9754" xr:uid="{60C0E5AD-B390-428F-AE9E-28E1C8BCCCCF}"/>
    <cellStyle name="Percent 4 14 5 3 2" xfId="9755" xr:uid="{5505546C-671C-4F25-8F89-6F3B72BD13B9}"/>
    <cellStyle name="Percent 4 14 5 4" xfId="9756" xr:uid="{C37EF99A-EE75-4D78-9ED0-D472812D4FB7}"/>
    <cellStyle name="Percent 4 14 6" xfId="9757" xr:uid="{80B0A395-14BF-42B5-A879-96FFA3B43927}"/>
    <cellStyle name="Percent 4 14 6 2" xfId="9758" xr:uid="{88DBCE51-6797-4A26-855E-93478A25A562}"/>
    <cellStyle name="Percent 4 14 6 2 2" xfId="9759" xr:uid="{09EB7E66-0016-4965-B8DB-88DC67CA6F2E}"/>
    <cellStyle name="Percent 4 14 6 3" xfId="9760" xr:uid="{93CF0729-2BCD-417F-A040-3563771EB44F}"/>
    <cellStyle name="Percent 4 14 6 3 2" xfId="9761" xr:uid="{3B9487B3-C132-40FC-83C0-BFF3CD95F417}"/>
    <cellStyle name="Percent 4 14 6 4" xfId="9762" xr:uid="{B45476BF-9EB7-49C4-B3FC-CDE477CCCC0B}"/>
    <cellStyle name="Percent 4 14 6 4 2" xfId="9763" xr:uid="{7B3292C5-1D8B-40B7-B1A4-D026EB5F520B}"/>
    <cellStyle name="Percent 4 14 6 5" xfId="9764" xr:uid="{4BB41CBF-27B8-4AA5-908A-A9E418F6FA03}"/>
    <cellStyle name="Percent 4 14 7" xfId="9765" xr:uid="{1080FA6B-68F6-4631-B052-71D990642963}"/>
    <cellStyle name="Percent 4 14 7 2" xfId="9766" xr:uid="{1FF93DAA-7D35-4E84-922B-338058D188BB}"/>
    <cellStyle name="Percent 4 14 7 2 2" xfId="9767" xr:uid="{E5E70C1C-7754-4FB0-965C-8EF91A1F6356}"/>
    <cellStyle name="Percent 4 14 7 3" xfId="9768" xr:uid="{71611F2E-6717-430A-BBAB-A5A2291C5288}"/>
    <cellStyle name="Percent 4 14 7 3 2" xfId="9769" xr:uid="{16545F7F-2DA6-405D-8F45-3870579D5829}"/>
    <cellStyle name="Percent 4 14 7 4" xfId="9770" xr:uid="{8A54A3C6-0D3A-4E30-A2FD-F53CC4F241D5}"/>
    <cellStyle name="Percent 4 14 8" xfId="9771" xr:uid="{E3A8270A-9038-415E-95D9-BF520949EE47}"/>
    <cellStyle name="Percent 4 14 8 2" xfId="9772" xr:uid="{9A7E44A8-9E78-4584-BE4E-ACE473DAAB34}"/>
    <cellStyle name="Percent 4 14 9" xfId="9773" xr:uid="{57B06D5E-ED2C-4E05-A394-AFC164E2A1B9}"/>
    <cellStyle name="Percent 4 14 9 2" xfId="9774" xr:uid="{F099A8F2-4710-4A55-B6C5-07B310411514}"/>
    <cellStyle name="Percent 4 15" xfId="2976" xr:uid="{0634147F-6491-43BB-8322-2046C8A5DB5B}"/>
    <cellStyle name="Percent 4 15 10" xfId="9776" xr:uid="{E6FFBD33-CEFE-47EF-8D2D-92EE65B827A2}"/>
    <cellStyle name="Percent 4 15 11" xfId="9777" xr:uid="{259CA6B1-8F68-449C-B902-E6E388B0ED17}"/>
    <cellStyle name="Percent 4 15 12" xfId="9775" xr:uid="{854646B5-3764-41ED-B815-5D6D9EEB31B5}"/>
    <cellStyle name="Percent 4 15 2" xfId="9778" xr:uid="{FB1E20BE-4D58-4C15-B7F8-BCA55E3EA417}"/>
    <cellStyle name="Percent 4 15 2 2" xfId="9779" xr:uid="{76CF0608-825B-4158-BD2A-4C481F3E5B60}"/>
    <cellStyle name="Percent 4 15 2 2 2" xfId="9780" xr:uid="{157B721A-D106-48B8-8532-2CB1731B7104}"/>
    <cellStyle name="Percent 4 15 2 3" xfId="9781" xr:uid="{B76F7ACE-B4AF-4F9F-B506-847F758EE756}"/>
    <cellStyle name="Percent 4 15 2 3 2" xfId="9782" xr:uid="{E3AEF48E-4649-411D-A803-3DD494591B22}"/>
    <cellStyle name="Percent 4 15 2 4" xfId="9783" xr:uid="{00437140-6CC2-4C33-9769-7864DF92EE52}"/>
    <cellStyle name="Percent 4 15 2 5" xfId="9784" xr:uid="{E48B1D73-D906-4189-B007-35DE72611B64}"/>
    <cellStyle name="Percent 4 15 3" xfId="9785" xr:uid="{8F3B2FF5-EBC2-488D-936B-C7533A7A0CD9}"/>
    <cellStyle name="Percent 4 15 3 2" xfId="9786" xr:uid="{C58734A9-682C-466E-9D81-0F3271717361}"/>
    <cellStyle name="Percent 4 15 3 2 2" xfId="9787" xr:uid="{AAB2A0BD-F753-454B-8025-DECF3452E859}"/>
    <cellStyle name="Percent 4 15 3 3" xfId="9788" xr:uid="{5300EEF1-2C26-4E6A-A176-05152EC695B7}"/>
    <cellStyle name="Percent 4 15 3 3 2" xfId="9789" xr:uid="{E714BD50-B707-4F97-96B8-AE1BE19F2D87}"/>
    <cellStyle name="Percent 4 15 3 4" xfId="9790" xr:uid="{B1A93E86-BD83-4102-9EC0-C992EE571146}"/>
    <cellStyle name="Percent 4 15 4" xfId="9791" xr:uid="{2D5D4DC6-147A-4A6A-8E8A-961446DC91D7}"/>
    <cellStyle name="Percent 4 15 4 2" xfId="9792" xr:uid="{9193DA7E-2E61-4B51-8A7E-8A042CBF2ED4}"/>
    <cellStyle name="Percent 4 15 4 2 2" xfId="9793" xr:uid="{E1D7C2E5-575B-4C68-9FAF-C7DA7CDD95A5}"/>
    <cellStyle name="Percent 4 15 4 3" xfId="9794" xr:uid="{C84EF496-5BFC-471D-874A-65165E08BDDB}"/>
    <cellStyle name="Percent 4 15 4 3 2" xfId="9795" xr:uid="{AB79E62A-CE6F-4444-BA65-C6AB052D0F13}"/>
    <cellStyle name="Percent 4 15 4 4" xfId="9796" xr:uid="{5BD22F3F-4228-4F9A-AFE8-08F89C8C93A2}"/>
    <cellStyle name="Percent 4 15 5" xfId="9797" xr:uid="{BB2159A8-F63C-44C6-B6C8-5A590A2F48DC}"/>
    <cellStyle name="Percent 4 15 5 2" xfId="9798" xr:uid="{A1A0971D-6B89-4CAC-8FF2-0D0981F1FECF}"/>
    <cellStyle name="Percent 4 15 5 2 2" xfId="9799" xr:uid="{77D3C0B2-F875-4FBE-8FAA-0FC9CAF565C6}"/>
    <cellStyle name="Percent 4 15 5 3" xfId="9800" xr:uid="{09558388-48F0-4760-B9BA-A95D4313D2D5}"/>
    <cellStyle name="Percent 4 15 5 3 2" xfId="9801" xr:uid="{7149E826-299C-4F21-B4A5-9DE4BC259612}"/>
    <cellStyle name="Percent 4 15 5 4" xfId="9802" xr:uid="{2D7C3D46-13B3-4270-BBB0-75BDBB47C8A7}"/>
    <cellStyle name="Percent 4 15 5 4 2" xfId="9803" xr:uid="{2BC4EB27-5711-4BF9-BF93-E2DD9B0A5AC0}"/>
    <cellStyle name="Percent 4 15 5 5" xfId="9804" xr:uid="{7918BE7C-22D6-4A27-9C3D-08F79415B685}"/>
    <cellStyle name="Percent 4 15 6" xfId="9805" xr:uid="{5A7E7A75-4556-4335-84AB-F0D1374A1F5B}"/>
    <cellStyle name="Percent 4 15 6 2" xfId="9806" xr:uid="{2D6A5D83-F4DD-4876-B012-57EBF7AFE09F}"/>
    <cellStyle name="Percent 4 15 6 2 2" xfId="9807" xr:uid="{4E67531C-33DB-4707-9D32-9EF11A3635E8}"/>
    <cellStyle name="Percent 4 15 6 3" xfId="9808" xr:uid="{B3D63FBB-68CE-45B0-AFD9-9EBF070B95D1}"/>
    <cellStyle name="Percent 4 15 6 3 2" xfId="9809" xr:uid="{1657AD34-5545-4159-A946-9B2BF815B4DB}"/>
    <cellStyle name="Percent 4 15 6 4" xfId="9810" xr:uid="{2FAC997B-4669-4263-9036-0CF6F0DE8F68}"/>
    <cellStyle name="Percent 4 15 7" xfId="9811" xr:uid="{B6C20E7D-B999-4A13-810D-11AF4D7E530D}"/>
    <cellStyle name="Percent 4 15 7 2" xfId="9812" xr:uid="{134A200B-6D55-4130-94C6-7197E4A88755}"/>
    <cellStyle name="Percent 4 15 8" xfId="9813" xr:uid="{B2FD43A0-6F5E-4FB4-8DA2-EEBCA217AE53}"/>
    <cellStyle name="Percent 4 15 8 2" xfId="9814" xr:uid="{D3F89A2A-6CF9-42CB-9AD5-0C654E478CE1}"/>
    <cellStyle name="Percent 4 15 9" xfId="9815" xr:uid="{AB67F396-462B-412E-AC28-A54BD7E10496}"/>
    <cellStyle name="Percent 4 15 9 2" xfId="9816" xr:uid="{CECEA8F7-121C-42BC-831A-DA2F453EB205}"/>
    <cellStyle name="Percent 4 16" xfId="2977" xr:uid="{F9E35BDD-1310-41C7-AFAD-733133CE93B1}"/>
    <cellStyle name="Percent 4 16 10" xfId="9818" xr:uid="{19439EC6-CAAA-4693-BCC2-94A1DC2EE7D1}"/>
    <cellStyle name="Percent 4 16 11" xfId="9819" xr:uid="{53D1B510-CDCB-4CE8-9994-C65BF23492E2}"/>
    <cellStyle name="Percent 4 16 12" xfId="9817" xr:uid="{71126591-4648-46AE-B94C-3C3729DF5782}"/>
    <cellStyle name="Percent 4 16 2" xfId="4729" xr:uid="{D7CD023B-C6E6-4B08-AA30-74BB167985E1}"/>
    <cellStyle name="Percent 4 16 2 2" xfId="9821" xr:uid="{6CBF58B3-37AC-4DEE-8D37-3830B67FE3F7}"/>
    <cellStyle name="Percent 4 16 2 2 2" xfId="9822" xr:uid="{141CD26E-EBA5-4496-8403-3CDE7E7CE204}"/>
    <cellStyle name="Percent 4 16 2 3" xfId="9823" xr:uid="{FAC57F23-D528-4412-9F23-4ECAEA9B3FEF}"/>
    <cellStyle name="Percent 4 16 2 3 2" xfId="9824" xr:uid="{C0CA69E4-CB62-4B31-AFC2-A5A34416CF44}"/>
    <cellStyle name="Percent 4 16 2 4" xfId="9825" xr:uid="{4E22CDA3-2B92-4BC8-9A3E-5C20A5462A3B}"/>
    <cellStyle name="Percent 4 16 2 5" xfId="9826" xr:uid="{2C6D1141-77DE-4290-AED6-FDEE0C3F8352}"/>
    <cellStyle name="Percent 4 16 2 6" xfId="9820" xr:uid="{458231B0-D648-40F4-AAEA-239745CC17B7}"/>
    <cellStyle name="Percent 4 16 3" xfId="9827" xr:uid="{79020F8B-31B7-4478-B890-F4B9CE0273F9}"/>
    <cellStyle name="Percent 4 16 3 2" xfId="9828" xr:uid="{369CA5BE-2E87-427C-A752-001429FE6841}"/>
    <cellStyle name="Percent 4 16 3 2 2" xfId="9829" xr:uid="{CE89FE6C-1EC3-484C-9007-A578B0A4C3DF}"/>
    <cellStyle name="Percent 4 16 3 3" xfId="9830" xr:uid="{1E4E55EC-B2BA-47CA-9A5D-9156FE8E2644}"/>
    <cellStyle name="Percent 4 16 3 3 2" xfId="9831" xr:uid="{2115E527-84A0-4B7C-BCB5-F234CA83D1DA}"/>
    <cellStyle name="Percent 4 16 3 4" xfId="9832" xr:uid="{1F0DDFCE-705C-4796-8E4B-55F18C72610F}"/>
    <cellStyle name="Percent 4 16 4" xfId="9833" xr:uid="{D03031BB-6BDA-4510-A604-D3989B47CE6D}"/>
    <cellStyle name="Percent 4 16 4 2" xfId="9834" xr:uid="{4A6F2425-C76D-4B3B-AE27-C8E8263197B9}"/>
    <cellStyle name="Percent 4 16 4 2 2" xfId="9835" xr:uid="{A3AD665A-F26B-4B40-B9AF-2643A8A64E64}"/>
    <cellStyle name="Percent 4 16 4 3" xfId="9836" xr:uid="{84F20B17-1806-4391-8449-014526AF45A0}"/>
    <cellStyle name="Percent 4 16 4 3 2" xfId="9837" xr:uid="{B737AE1B-8CF4-4216-8C48-43E21EE5EDF5}"/>
    <cellStyle name="Percent 4 16 4 4" xfId="9838" xr:uid="{B9EC6BAA-1B9B-4E89-9294-DA2CE0A2BFDB}"/>
    <cellStyle name="Percent 4 16 5" xfId="9839" xr:uid="{2F64F1DC-9CBC-4D60-B075-AF9BC20DB3B0}"/>
    <cellStyle name="Percent 4 16 5 2" xfId="9840" xr:uid="{88CA56E1-6F1B-4F3B-8062-77F8EAED845D}"/>
    <cellStyle name="Percent 4 16 5 2 2" xfId="9841" xr:uid="{C60434D9-F6D1-4387-8004-0B06132976FB}"/>
    <cellStyle name="Percent 4 16 5 3" xfId="9842" xr:uid="{73E88D5A-7DF7-4C66-A4AA-2B1AAD454CA8}"/>
    <cellStyle name="Percent 4 16 5 3 2" xfId="9843" xr:uid="{852CCC33-FFAA-4293-9828-6F4745DB117D}"/>
    <cellStyle name="Percent 4 16 5 4" xfId="9844" xr:uid="{1EB46975-A8EB-403B-BED5-998AB4D6225B}"/>
    <cellStyle name="Percent 4 16 5 4 2" xfId="9845" xr:uid="{703CD9CF-6203-4AE0-A264-186678E4F1DF}"/>
    <cellStyle name="Percent 4 16 5 5" xfId="9846" xr:uid="{D6969722-30A1-4D30-92B5-24D5B5F813BA}"/>
    <cellStyle name="Percent 4 16 6" xfId="9847" xr:uid="{5DD2E2E3-B408-49C4-87E3-36A789761D63}"/>
    <cellStyle name="Percent 4 16 6 2" xfId="9848" xr:uid="{EE6EC40A-F03A-4946-9C99-D47A274049FF}"/>
    <cellStyle name="Percent 4 16 6 2 2" xfId="9849" xr:uid="{7A81B77D-3B8A-4607-B785-97EA560F7BCF}"/>
    <cellStyle name="Percent 4 16 6 3" xfId="9850" xr:uid="{F910709B-B07F-4156-A229-AAEB6ED3F7AE}"/>
    <cellStyle name="Percent 4 16 6 3 2" xfId="9851" xr:uid="{CE7FA4DD-CCC0-4B50-996E-202240D344C0}"/>
    <cellStyle name="Percent 4 16 6 4" xfId="9852" xr:uid="{A7B8F56D-E3DE-4345-A501-645E18178E19}"/>
    <cellStyle name="Percent 4 16 7" xfId="9853" xr:uid="{77521D05-E341-46A0-8E9E-6AC79EBC0E6C}"/>
    <cellStyle name="Percent 4 16 7 2" xfId="9854" xr:uid="{7578DD5D-4B34-469D-86E3-FDCA5BAC4039}"/>
    <cellStyle name="Percent 4 16 8" xfId="9855" xr:uid="{6B60E66A-4480-4587-8818-966B347E3F8A}"/>
    <cellStyle name="Percent 4 16 8 2" xfId="9856" xr:uid="{C25B8709-8AC9-4A93-8FE5-161CAB256919}"/>
    <cellStyle name="Percent 4 16 9" xfId="9857" xr:uid="{BF056533-5688-4453-9716-A66AAC336B48}"/>
    <cellStyle name="Percent 4 16 9 2" xfId="9858" xr:uid="{485D45BA-4799-40C7-BA21-22B364BF8789}"/>
    <cellStyle name="Percent 4 17" xfId="2978" xr:uid="{27C6024B-5858-46DF-8F4F-E41CA713DEC2}"/>
    <cellStyle name="Percent 4 17 10" xfId="9860" xr:uid="{8F653B43-9B3B-49B0-AC6F-7509DCAD8FBF}"/>
    <cellStyle name="Percent 4 17 11" xfId="9861" xr:uid="{C6FDD6E0-B2C3-49B3-885F-6D6701DC1EBA}"/>
    <cellStyle name="Percent 4 17 12" xfId="9859" xr:uid="{F158C021-3B01-4F3D-9EB0-B14D32F6988B}"/>
    <cellStyle name="Percent 4 17 2" xfId="9862" xr:uid="{EAA2AEA8-50B1-4B30-873B-1DC4B6225872}"/>
    <cellStyle name="Percent 4 17 2 2" xfId="9863" xr:uid="{6B5BF1E9-7796-43D1-BBF2-DBBFA69F10CF}"/>
    <cellStyle name="Percent 4 17 2 2 2" xfId="9864" xr:uid="{9FD14CFE-B152-4448-AC2E-625A29D994FE}"/>
    <cellStyle name="Percent 4 17 2 3" xfId="9865" xr:uid="{C864833F-FD34-4B6E-81EB-6FA131D18191}"/>
    <cellStyle name="Percent 4 17 2 3 2" xfId="9866" xr:uid="{D6CF03C3-9AE7-4AD5-8B0E-F94A99561464}"/>
    <cellStyle name="Percent 4 17 2 4" xfId="9867" xr:uid="{227CCCE4-8ADE-4ECC-B772-E3203F6C2496}"/>
    <cellStyle name="Percent 4 17 2 5" xfId="9868" xr:uid="{8AD42DE7-165E-47A3-A284-BAF06F92D163}"/>
    <cellStyle name="Percent 4 17 3" xfId="9869" xr:uid="{2AA6DFCE-FB01-481E-8A82-76BABF6F9613}"/>
    <cellStyle name="Percent 4 17 3 2" xfId="9870" xr:uid="{F1AEBC4E-BF87-4183-8BDE-AFCDC6614C2C}"/>
    <cellStyle name="Percent 4 17 3 2 2" xfId="9871" xr:uid="{5DBA5094-D030-493A-BFD2-989351CFFE1B}"/>
    <cellStyle name="Percent 4 17 3 3" xfId="9872" xr:uid="{21ECF692-CA6C-43AB-93C4-C614A6BA9DD9}"/>
    <cellStyle name="Percent 4 17 3 3 2" xfId="9873" xr:uid="{8CF4EFEE-CA18-484C-9CBF-BE8A4EA5E0C3}"/>
    <cellStyle name="Percent 4 17 3 4" xfId="9874" xr:uid="{764B6D81-DC02-41D7-B1B3-B2C482AA9E04}"/>
    <cellStyle name="Percent 4 17 4" xfId="9875" xr:uid="{5B0F0078-F353-4B65-A0A6-E1397AFC3AA1}"/>
    <cellStyle name="Percent 4 17 4 2" xfId="9876" xr:uid="{DAE0C7C6-184C-4E84-9A9F-6398DEC1B65D}"/>
    <cellStyle name="Percent 4 17 4 2 2" xfId="9877" xr:uid="{E1E51B30-6B62-43EF-9278-080B24BC4A11}"/>
    <cellStyle name="Percent 4 17 4 3" xfId="9878" xr:uid="{5BEC616A-2969-44B6-89EA-2E1DCB082C8E}"/>
    <cellStyle name="Percent 4 17 4 3 2" xfId="9879" xr:uid="{6456A2B1-37CE-47F4-A459-8A8703F7A16C}"/>
    <cellStyle name="Percent 4 17 4 4" xfId="9880" xr:uid="{BD6C3B96-7C13-406C-BE3E-02EF2E05AFDC}"/>
    <cellStyle name="Percent 4 17 5" xfId="9881" xr:uid="{0A5C6937-87B8-40F3-8A60-A11B023EA179}"/>
    <cellStyle name="Percent 4 17 5 2" xfId="9882" xr:uid="{C3BC8597-16FF-465B-BDDE-E279D642976C}"/>
    <cellStyle name="Percent 4 17 5 2 2" xfId="9883" xr:uid="{DBE5E80D-9F86-46DF-9C16-8AEE8320607C}"/>
    <cellStyle name="Percent 4 17 5 3" xfId="9884" xr:uid="{AC0E98F6-80A3-4CB9-A51F-94FD91A63A23}"/>
    <cellStyle name="Percent 4 17 5 3 2" xfId="9885" xr:uid="{2ADC6980-15BE-4A7C-84AB-3431615E9464}"/>
    <cellStyle name="Percent 4 17 5 4" xfId="9886" xr:uid="{81DF7CBD-885F-45A6-B6A0-8308259A618E}"/>
    <cellStyle name="Percent 4 17 5 4 2" xfId="9887" xr:uid="{1AEFFD79-2EFE-498E-8700-B112A92F03FB}"/>
    <cellStyle name="Percent 4 17 5 5" xfId="9888" xr:uid="{09987EDC-5072-42B6-830D-E74D04420B72}"/>
    <cellStyle name="Percent 4 17 6" xfId="9889" xr:uid="{4074CECB-E2A1-4558-83B8-D8F9ACD59896}"/>
    <cellStyle name="Percent 4 17 6 2" xfId="9890" xr:uid="{6C2AEB0F-98E3-463B-A441-6C1FD70288D3}"/>
    <cellStyle name="Percent 4 17 6 2 2" xfId="9891" xr:uid="{894EC6D9-C62C-4C2D-B8F7-B3114D1881AC}"/>
    <cellStyle name="Percent 4 17 6 3" xfId="9892" xr:uid="{E2D9FDCD-4701-432B-82A5-DFFC74F1ED4E}"/>
    <cellStyle name="Percent 4 17 6 3 2" xfId="9893" xr:uid="{4E85A1DD-9BD3-433E-88E4-00E40B8CFB94}"/>
    <cellStyle name="Percent 4 17 6 4" xfId="9894" xr:uid="{B784D2E5-3707-4D31-ABBC-729C85C6098D}"/>
    <cellStyle name="Percent 4 17 7" xfId="9895" xr:uid="{12BB3BBB-5916-430E-892A-EC983AD2745F}"/>
    <cellStyle name="Percent 4 17 7 2" xfId="9896" xr:uid="{65192A05-EBC2-44AF-B2E2-E8E6DFB7CEAD}"/>
    <cellStyle name="Percent 4 17 8" xfId="9897" xr:uid="{427F7CA3-53C4-45B4-932F-9FAA38F55F49}"/>
    <cellStyle name="Percent 4 17 8 2" xfId="9898" xr:uid="{E6D6CA3B-3337-4175-80C3-2E1F9A291020}"/>
    <cellStyle name="Percent 4 17 9" xfId="9899" xr:uid="{1F620183-EDFD-4F62-879F-73D687E4101B}"/>
    <cellStyle name="Percent 4 17 9 2" xfId="9900" xr:uid="{CD9A46F0-F422-40C1-AB48-0258464C6F5F}"/>
    <cellStyle name="Percent 4 18" xfId="2979" xr:uid="{000C5D56-FF1E-4E52-BBB6-E2B5659C1334}"/>
    <cellStyle name="Percent 4 18 10" xfId="9902" xr:uid="{340112EB-FA21-4B67-BD02-9B5F2024B05A}"/>
    <cellStyle name="Percent 4 18 11" xfId="9903" xr:uid="{F90D9629-98B8-4805-92C8-5B636F1CEF36}"/>
    <cellStyle name="Percent 4 18 12" xfId="9901" xr:uid="{99455DB0-16BB-445D-8003-DB95758BE063}"/>
    <cellStyle name="Percent 4 18 2" xfId="9904" xr:uid="{95B4CA5A-48E4-4982-BAE5-F7ADF3662D8C}"/>
    <cellStyle name="Percent 4 18 2 2" xfId="9905" xr:uid="{03848F32-756D-488E-8ACD-89E25DC94F47}"/>
    <cellStyle name="Percent 4 18 2 2 2" xfId="9906" xr:uid="{D43205B3-958E-491A-ADA9-5E49D30A517E}"/>
    <cellStyle name="Percent 4 18 2 3" xfId="9907" xr:uid="{7A5E41EE-CD55-4628-AC86-254095B0493A}"/>
    <cellStyle name="Percent 4 18 2 3 2" xfId="9908" xr:uid="{CD7FDDB3-7CF9-4040-8F3A-742CA0C72DAC}"/>
    <cellStyle name="Percent 4 18 2 4" xfId="9909" xr:uid="{BADCAE5C-4ABE-4B9C-BF09-7EE55F003FFE}"/>
    <cellStyle name="Percent 4 18 2 5" xfId="9910" xr:uid="{C0EC8631-62CC-4542-87BE-656F2AA2984E}"/>
    <cellStyle name="Percent 4 18 3" xfId="9911" xr:uid="{6A4AA76E-0757-442B-B72E-4507AF2E3943}"/>
    <cellStyle name="Percent 4 18 3 2" xfId="9912" xr:uid="{B2C0D823-942E-420D-B82E-40BD34E6645E}"/>
    <cellStyle name="Percent 4 18 3 2 2" xfId="9913" xr:uid="{7BB58A0F-9210-4C94-85F8-131DD7B9402C}"/>
    <cellStyle name="Percent 4 18 3 3" xfId="9914" xr:uid="{6ABAAB69-1583-4A99-AD13-6866425A6E20}"/>
    <cellStyle name="Percent 4 18 3 3 2" xfId="9915" xr:uid="{F865A760-F95D-4C80-A2FF-A41A1E4D8D16}"/>
    <cellStyle name="Percent 4 18 3 4" xfId="9916" xr:uid="{4094980A-CFAE-44D9-B332-213A2891B158}"/>
    <cellStyle name="Percent 4 18 4" xfId="9917" xr:uid="{C58944EF-8698-4702-9F2F-AC6E39AA2EF8}"/>
    <cellStyle name="Percent 4 18 4 2" xfId="9918" xr:uid="{4319BA39-1A12-42C2-A534-836B5C6585D9}"/>
    <cellStyle name="Percent 4 18 4 2 2" xfId="9919" xr:uid="{DD17E342-1538-497B-BFBD-7F0E95109D37}"/>
    <cellStyle name="Percent 4 18 4 3" xfId="9920" xr:uid="{80ED3AD6-D469-4FF2-8271-0C3BD7197FEF}"/>
    <cellStyle name="Percent 4 18 4 3 2" xfId="9921" xr:uid="{98279399-4B9E-4E7C-92E7-A2CF9897AA0F}"/>
    <cellStyle name="Percent 4 18 4 4" xfId="9922" xr:uid="{B7C6176B-27FC-44D7-9696-CAA5FFDEA758}"/>
    <cellStyle name="Percent 4 18 5" xfId="9923" xr:uid="{E5742CDE-E29D-4054-B6C1-5E14B60B7064}"/>
    <cellStyle name="Percent 4 18 5 2" xfId="9924" xr:uid="{A8B40174-F1C5-4701-AA73-7EB065F54028}"/>
    <cellStyle name="Percent 4 18 5 2 2" xfId="9925" xr:uid="{0F1DBAFF-C612-4E4D-A4A6-A42CE7A5D355}"/>
    <cellStyle name="Percent 4 18 5 3" xfId="9926" xr:uid="{E7DEE4CC-459E-4729-99CF-D223FD5440F3}"/>
    <cellStyle name="Percent 4 18 5 3 2" xfId="9927" xr:uid="{91091307-9846-4931-9CAF-AF15CE34D726}"/>
    <cellStyle name="Percent 4 18 5 4" xfId="9928" xr:uid="{DD269E90-0DCF-4FA7-AA1F-D67D9116F97A}"/>
    <cellStyle name="Percent 4 18 5 4 2" xfId="9929" xr:uid="{AAD5138D-295E-4A2E-8C16-6AA07C012825}"/>
    <cellStyle name="Percent 4 18 5 5" xfId="9930" xr:uid="{AFB52F48-00BC-47AE-8867-5579D6A2447C}"/>
    <cellStyle name="Percent 4 18 6" xfId="9931" xr:uid="{D8A2A33F-D4A0-421A-BB25-8ED151550477}"/>
    <cellStyle name="Percent 4 18 6 2" xfId="9932" xr:uid="{6BEFAF29-9866-4887-A5BF-317DB01EF73C}"/>
    <cellStyle name="Percent 4 18 6 2 2" xfId="9933" xr:uid="{659153F2-6338-4F44-89F8-67E849F9762A}"/>
    <cellStyle name="Percent 4 18 6 3" xfId="9934" xr:uid="{C6F51A7C-FA96-4FF7-A68F-7949751F1D92}"/>
    <cellStyle name="Percent 4 18 6 3 2" xfId="9935" xr:uid="{D05929D2-9204-4B65-AE01-9D0B72C9A7DD}"/>
    <cellStyle name="Percent 4 18 6 4" xfId="9936" xr:uid="{6750A785-ACDD-4400-9786-F26F5C1EDA4F}"/>
    <cellStyle name="Percent 4 18 7" xfId="9937" xr:uid="{80EB8A95-5271-486F-B886-F4EBF53522D2}"/>
    <cellStyle name="Percent 4 18 7 2" xfId="9938" xr:uid="{B78A2E71-624A-4944-874C-09E40168DEF6}"/>
    <cellStyle name="Percent 4 18 8" xfId="9939" xr:uid="{57445666-7E17-489B-A250-0994762E22DC}"/>
    <cellStyle name="Percent 4 18 8 2" xfId="9940" xr:uid="{4213E190-3709-4137-AAF6-A0BAAC296B5F}"/>
    <cellStyle name="Percent 4 18 9" xfId="9941" xr:uid="{9037A7F5-9AEB-4A1A-A457-23DA383C89E1}"/>
    <cellStyle name="Percent 4 18 9 2" xfId="9942" xr:uid="{0E10AFD1-B65E-48CD-9AC5-FF8C6FF03422}"/>
    <cellStyle name="Percent 4 19" xfId="2980" xr:uid="{8FE3FA4F-024A-4464-8D11-1D732CE29E27}"/>
    <cellStyle name="Percent 4 19 10" xfId="9944" xr:uid="{2ED13103-2B5A-4260-92F9-C98ECD14E1CB}"/>
    <cellStyle name="Percent 4 19 11" xfId="9945" xr:uid="{88672DD1-9D70-4BD7-A47A-3E0BFE830756}"/>
    <cellStyle name="Percent 4 19 12" xfId="9943" xr:uid="{3B3CA07A-A549-4A2C-9443-738868F13D52}"/>
    <cellStyle name="Percent 4 19 2" xfId="9946" xr:uid="{16AD0644-9E3B-4BB1-96B8-099C0CD8A0AB}"/>
    <cellStyle name="Percent 4 19 2 2" xfId="9947" xr:uid="{8A42EC64-252F-4E28-8119-458E827D83C4}"/>
    <cellStyle name="Percent 4 19 2 2 2" xfId="9948" xr:uid="{1185A046-4BF2-4CCF-8744-68D8F99E187B}"/>
    <cellStyle name="Percent 4 19 2 3" xfId="9949" xr:uid="{D8176464-0B15-4063-9820-1923602FF10E}"/>
    <cellStyle name="Percent 4 19 2 3 2" xfId="9950" xr:uid="{2C4AA3BC-27CC-4F7C-8E9D-F80696533D08}"/>
    <cellStyle name="Percent 4 19 2 4" xfId="9951" xr:uid="{91F6B504-0C47-4379-B1A6-29EE76D99960}"/>
    <cellStyle name="Percent 4 19 2 5" xfId="9952" xr:uid="{925DD1BF-4795-44F9-914B-4D53CECA066D}"/>
    <cellStyle name="Percent 4 19 3" xfId="9953" xr:uid="{221244B7-3B7D-4B66-B089-88389353C756}"/>
    <cellStyle name="Percent 4 19 3 2" xfId="9954" xr:uid="{EDB35AAC-6FAD-45D4-8B8C-1745487C923F}"/>
    <cellStyle name="Percent 4 19 3 2 2" xfId="9955" xr:uid="{E66AE852-50B0-4210-83DB-6AF6945A52FD}"/>
    <cellStyle name="Percent 4 19 3 3" xfId="9956" xr:uid="{F0F9DA2B-E789-49FE-9051-078BA0CE4EC6}"/>
    <cellStyle name="Percent 4 19 3 3 2" xfId="9957" xr:uid="{327C118C-09FA-4B66-B86F-3C96F3B1E4B9}"/>
    <cellStyle name="Percent 4 19 3 4" xfId="9958" xr:uid="{81786367-B5D5-4541-90B9-D6E4082EF323}"/>
    <cellStyle name="Percent 4 19 4" xfId="9959" xr:uid="{E6E09761-FA2D-4601-A7FE-261A5122CE6E}"/>
    <cellStyle name="Percent 4 19 4 2" xfId="9960" xr:uid="{1051A75B-631C-476E-9354-0C46381E0DC4}"/>
    <cellStyle name="Percent 4 19 4 2 2" xfId="9961" xr:uid="{98E991A5-81D5-4BA0-ACAF-084518408FD1}"/>
    <cellStyle name="Percent 4 19 4 3" xfId="9962" xr:uid="{FE069C46-D36D-40FE-80AA-55DD26922C7F}"/>
    <cellStyle name="Percent 4 19 4 3 2" xfId="9963" xr:uid="{DD4FD975-5DFC-406C-A829-B88131A79504}"/>
    <cellStyle name="Percent 4 19 4 4" xfId="9964" xr:uid="{5D388718-ADEA-4A4A-82D8-8374FAEA623F}"/>
    <cellStyle name="Percent 4 19 5" xfId="9965" xr:uid="{552B7869-CFC8-4AA6-AFE5-3983B79AFE35}"/>
    <cellStyle name="Percent 4 19 5 2" xfId="9966" xr:uid="{320718FE-3A07-46EF-B5C1-BCBDFBE8F771}"/>
    <cellStyle name="Percent 4 19 5 2 2" xfId="9967" xr:uid="{641E46D3-3FC6-4A27-BB99-97724A458E24}"/>
    <cellStyle name="Percent 4 19 5 3" xfId="9968" xr:uid="{7B71748A-4E11-44CA-901D-44DD2AED088E}"/>
    <cellStyle name="Percent 4 19 5 3 2" xfId="9969" xr:uid="{C675E3C4-127D-4DF0-B76D-5781E983C95E}"/>
    <cellStyle name="Percent 4 19 5 4" xfId="9970" xr:uid="{D55EE698-DD96-4D26-8382-B88BB1AD864D}"/>
    <cellStyle name="Percent 4 19 5 4 2" xfId="9971" xr:uid="{41C3944B-9848-4181-9799-596C9B54C632}"/>
    <cellStyle name="Percent 4 19 5 5" xfId="9972" xr:uid="{3755F9D8-35BF-4C94-B967-5677A518859D}"/>
    <cellStyle name="Percent 4 19 6" xfId="9973" xr:uid="{AA36420F-EC7D-4C04-9F2D-E77447F319FF}"/>
    <cellStyle name="Percent 4 19 6 2" xfId="9974" xr:uid="{2EC19382-1769-418A-8F5C-9C17A5EA5B08}"/>
    <cellStyle name="Percent 4 19 6 2 2" xfId="9975" xr:uid="{5FAC6016-C92F-4AFD-A5AC-B761FE40C203}"/>
    <cellStyle name="Percent 4 19 6 3" xfId="9976" xr:uid="{3CA9F1A1-3B94-455D-957D-9A72B5C79209}"/>
    <cellStyle name="Percent 4 19 6 3 2" xfId="9977" xr:uid="{CB63C44F-27F4-49B9-A04F-6DCC1B056393}"/>
    <cellStyle name="Percent 4 19 6 4" xfId="9978" xr:uid="{6C087C78-6FBB-4700-8B07-C083FB4486D0}"/>
    <cellStyle name="Percent 4 19 7" xfId="9979" xr:uid="{7B493F26-BD8C-446A-8555-740AA62784F6}"/>
    <cellStyle name="Percent 4 19 7 2" xfId="9980" xr:uid="{6D5ECFB5-1173-4B8C-93C7-18EF3920B93D}"/>
    <cellStyle name="Percent 4 19 8" xfId="9981" xr:uid="{1D840E54-D1E9-4268-8800-0138DB2B7594}"/>
    <cellStyle name="Percent 4 19 8 2" xfId="9982" xr:uid="{D5606A7F-F2FF-4616-8BC9-4B5A9BB9A898}"/>
    <cellStyle name="Percent 4 19 9" xfId="9983" xr:uid="{78BB7089-D537-422D-8621-49DC72DD3D4E}"/>
    <cellStyle name="Percent 4 19 9 2" xfId="9984" xr:uid="{C2D0862A-8089-465F-A6C6-7A2AD4C60463}"/>
    <cellStyle name="Percent 4 2" xfId="289" xr:uid="{C93D1417-AF26-407C-87BD-BCF4773032C5}"/>
    <cellStyle name="Percent 4 2 10" xfId="9986" xr:uid="{A3267F35-279A-4779-A7FE-524AC77BACA1}"/>
    <cellStyle name="Percent 4 2 10 2" xfId="9987" xr:uid="{4947A297-A63F-4022-932B-8DB7E759B240}"/>
    <cellStyle name="Percent 4 2 10 2 2" xfId="9988" xr:uid="{885F527B-EBB2-4675-B510-F5C58094C3A2}"/>
    <cellStyle name="Percent 4 2 10 3" xfId="9989" xr:uid="{939E5887-0394-4302-B30D-2CA6AB055D28}"/>
    <cellStyle name="Percent 4 2 10 3 2" xfId="9990" xr:uid="{92D5A098-49F7-4E91-9645-ADD6EF677E26}"/>
    <cellStyle name="Percent 4 2 10 4" xfId="9991" xr:uid="{556E75CC-F5C1-46D0-9AA0-72B2171399D8}"/>
    <cellStyle name="Percent 4 2 11" xfId="9992" xr:uid="{01801715-7079-4BCC-A77A-28322985DCA5}"/>
    <cellStyle name="Percent 4 2 11 2" xfId="9993" xr:uid="{4939DDBC-7236-4E44-9161-CDD58ED67EDB}"/>
    <cellStyle name="Percent 4 2 11 2 2" xfId="9994" xr:uid="{AE8A29D6-E45A-4FEC-9F7A-EA181E1EF1E2}"/>
    <cellStyle name="Percent 4 2 11 3" xfId="9995" xr:uid="{82265357-20BA-4EFC-8998-0F19CBF527F2}"/>
    <cellStyle name="Percent 4 2 11 3 2" xfId="9996" xr:uid="{5664CDB0-F0AF-4A18-847D-EF3A6940165B}"/>
    <cellStyle name="Percent 4 2 11 4" xfId="9997" xr:uid="{D2709B8C-9969-4EE8-94D6-4D51982EE7EB}"/>
    <cellStyle name="Percent 4 2 12" xfId="9998" xr:uid="{5210FF1D-6BCE-40AC-A856-4993FB2C6B18}"/>
    <cellStyle name="Percent 4 2 12 2" xfId="9999" xr:uid="{56742ED5-91C6-4050-85C6-B9F26E29C063}"/>
    <cellStyle name="Percent 4 2 12 2 2" xfId="10000" xr:uid="{6EE260FA-B84A-4E52-B14E-34FF181DCF3C}"/>
    <cellStyle name="Percent 4 2 12 3" xfId="10001" xr:uid="{F6322B6E-3D72-4B14-8B85-A888D910529D}"/>
    <cellStyle name="Percent 4 2 12 3 2" xfId="10002" xr:uid="{6E4AFB27-3C30-4FD2-AFB6-EE00048004D1}"/>
    <cellStyle name="Percent 4 2 12 4" xfId="10003" xr:uid="{3C4F0EB4-0031-47B9-9862-9718D92E5E42}"/>
    <cellStyle name="Percent 4 2 12 4 2" xfId="10004" xr:uid="{6636746B-F907-430F-9D28-6346AFC5C103}"/>
    <cellStyle name="Percent 4 2 12 5" xfId="10005" xr:uid="{24E04D26-EDE7-46DF-B4AB-969A98672638}"/>
    <cellStyle name="Percent 4 2 13" xfId="10006" xr:uid="{0779245B-80C6-4D58-B48F-C928A84F54D0}"/>
    <cellStyle name="Percent 4 2 13 2" xfId="10007" xr:uid="{4F389D33-ED77-479B-B7D6-B92F3D7F9C97}"/>
    <cellStyle name="Percent 4 2 13 2 2" xfId="10008" xr:uid="{BE539B55-4A53-44ED-8F46-42F7448BF679}"/>
    <cellStyle name="Percent 4 2 13 3" xfId="10009" xr:uid="{2D170AFA-5807-4BE1-8199-0C2DCDB4C61F}"/>
    <cellStyle name="Percent 4 2 13 3 2" xfId="10010" xr:uid="{58EEA274-5175-4066-8D27-AF51B07B9468}"/>
    <cellStyle name="Percent 4 2 13 4" xfId="10011" xr:uid="{A968B1F2-DCD6-425E-997C-A327BD0D5F9A}"/>
    <cellStyle name="Percent 4 2 14" xfId="10012" xr:uid="{53E2B88A-7D75-4815-A205-927C4202B572}"/>
    <cellStyle name="Percent 4 2 14 2" xfId="10013" xr:uid="{53A117F3-665E-4D02-A8A3-F792BB330444}"/>
    <cellStyle name="Percent 4 2 15" xfId="10014" xr:uid="{C9D5C49C-E0D3-4363-9A1F-5D3DB05A3895}"/>
    <cellStyle name="Percent 4 2 15 2" xfId="10015" xr:uid="{7407D93D-F61B-468E-AA42-68EFD9ED5C30}"/>
    <cellStyle name="Percent 4 2 16" xfId="10016" xr:uid="{329C1740-7F11-4E00-831F-58374F286156}"/>
    <cellStyle name="Percent 4 2 16 2" xfId="10017" xr:uid="{F264100F-9D48-46EC-AAAB-AB76AA6660F4}"/>
    <cellStyle name="Percent 4 2 17" xfId="10018" xr:uid="{808AC6B0-5CF3-42E0-A9BE-1FE4C8336F3D}"/>
    <cellStyle name="Percent 4 2 18" xfId="10019" xr:uid="{A92AE9CC-DA8D-4BC2-9A3F-7CECC745A6DB}"/>
    <cellStyle name="Percent 4 2 19" xfId="9985" xr:uid="{CF5AAB0A-0607-489A-AF8C-E019B8E582D9}"/>
    <cellStyle name="Percent 4 2 2" xfId="290" xr:uid="{A7C5A7AE-D2D1-4ECC-B562-1CBFCFAD65DA}"/>
    <cellStyle name="Percent 4 2 2 10" xfId="10021" xr:uid="{D8D13147-CCB5-4122-BADE-47C0DC529A8B}"/>
    <cellStyle name="Percent 4 2 2 11" xfId="10020" xr:uid="{937E2BAA-0E09-4F67-87FC-EB0DFC91CF79}"/>
    <cellStyle name="Percent 4 2 2 2" xfId="10022" xr:uid="{805B64B3-A4A1-41C5-85FB-FB093B11EE0A}"/>
    <cellStyle name="Percent 4 2 2 2 2" xfId="10023" xr:uid="{38F1E475-AB83-400A-85E4-DBDA27246D00}"/>
    <cellStyle name="Percent 4 2 2 2 2 2" xfId="10024" xr:uid="{3CEB746E-7245-4B75-A420-CA8BBB61879B}"/>
    <cellStyle name="Percent 4 2 2 2 3" xfId="10025" xr:uid="{09D4D3B7-60EB-4501-BCD1-EA732026F0BA}"/>
    <cellStyle name="Percent 4 2 2 2 3 2" xfId="10026" xr:uid="{C69F92C5-A055-457E-8CE0-903A376521DF}"/>
    <cellStyle name="Percent 4 2 2 2 4" xfId="10027" xr:uid="{D1879399-0030-47BF-B321-A0C04500C34E}"/>
    <cellStyle name="Percent 4 2 2 2 5" xfId="10028" xr:uid="{1758855B-9642-49A2-AEE4-5ABC78B7AE6E}"/>
    <cellStyle name="Percent 4 2 2 3" xfId="10029" xr:uid="{7831017F-EC91-4512-AC7A-5301DCBA34B5}"/>
    <cellStyle name="Percent 4 2 2 3 2" xfId="10030" xr:uid="{58B79248-125D-4ECA-A3FE-2D937E537524}"/>
    <cellStyle name="Percent 4 2 2 3 2 2" xfId="10031" xr:uid="{045559A2-BFE7-46F7-B4CF-0628E0453E6B}"/>
    <cellStyle name="Percent 4 2 2 3 3" xfId="10032" xr:uid="{425B32FD-BFA0-4455-8037-B6530813C091}"/>
    <cellStyle name="Percent 4 2 2 3 3 2" xfId="10033" xr:uid="{D2067CBE-3C8A-4CCE-A2C0-4E2D6E4A2708}"/>
    <cellStyle name="Percent 4 2 2 3 4" xfId="10034" xr:uid="{23BA9C6E-088D-41F9-BF89-2D03C66524E6}"/>
    <cellStyle name="Percent 4 2 2 4" xfId="10035" xr:uid="{BBEA2EFC-EB9E-4B06-9818-915BF5AB5F0B}"/>
    <cellStyle name="Percent 4 2 2 4 2" xfId="10036" xr:uid="{2E683700-5F1E-4F39-8BA2-F0E1E0CC85DC}"/>
    <cellStyle name="Percent 4 2 2 4 2 2" xfId="10037" xr:uid="{F7AC48B4-225F-44AA-90FF-476126960643}"/>
    <cellStyle name="Percent 4 2 2 4 3" xfId="10038" xr:uid="{696E6602-FB13-454B-A122-EB98E226A15D}"/>
    <cellStyle name="Percent 4 2 2 4 3 2" xfId="10039" xr:uid="{46E91205-56D5-4B3D-9E90-95AE81D958E9}"/>
    <cellStyle name="Percent 4 2 2 4 4" xfId="10040" xr:uid="{A06DA333-F4D5-496C-BE48-88ADACD8C8F6}"/>
    <cellStyle name="Percent 4 2 2 4 4 2" xfId="10041" xr:uid="{8B42E51A-FF8A-4140-A235-34F01A37FADE}"/>
    <cellStyle name="Percent 4 2 2 4 5" xfId="10042" xr:uid="{32408221-BD05-44BF-BDB3-41341217C444}"/>
    <cellStyle name="Percent 4 2 2 5" xfId="10043" xr:uid="{2E68CF02-2B0F-4627-A2DF-90980AF3C60C}"/>
    <cellStyle name="Percent 4 2 2 5 2" xfId="10044" xr:uid="{8EAB1DD3-48A4-4372-A941-E563C9F29BD5}"/>
    <cellStyle name="Percent 4 2 2 5 2 2" xfId="10045" xr:uid="{35F08FA6-14EB-4797-80C9-FFBF27CD6FA4}"/>
    <cellStyle name="Percent 4 2 2 5 3" xfId="10046" xr:uid="{F406080C-378F-4823-A44F-AFCC235ADF4D}"/>
    <cellStyle name="Percent 4 2 2 5 3 2" xfId="10047" xr:uid="{815E47CA-A5BD-4580-9E44-EEB09C97C38D}"/>
    <cellStyle name="Percent 4 2 2 5 4" xfId="10048" xr:uid="{32A049E1-95D3-418B-95FE-427999491E9A}"/>
    <cellStyle name="Percent 4 2 2 6" xfId="10049" xr:uid="{875F734B-2C40-4220-B0E0-78085E1829E3}"/>
    <cellStyle name="Percent 4 2 2 6 2" xfId="10050" xr:uid="{3F217D8B-2230-41EA-84F3-77FBFB438DEA}"/>
    <cellStyle name="Percent 4 2 2 7" xfId="10051" xr:uid="{F8F10A3C-4A8D-4DCE-82A7-989F5C7782E1}"/>
    <cellStyle name="Percent 4 2 2 7 2" xfId="10052" xr:uid="{27080534-011E-4ACC-A61A-969031CFD2CC}"/>
    <cellStyle name="Percent 4 2 2 8" xfId="10053" xr:uid="{690BD4C5-AA4E-4BE2-B285-5465BD4EE538}"/>
    <cellStyle name="Percent 4 2 2 8 2" xfId="10054" xr:uid="{601D465D-B3F3-4DF9-B427-55CB814AA1DD}"/>
    <cellStyle name="Percent 4 2 2 9" xfId="10055" xr:uid="{AC5E4ED0-C6D8-46BD-ACDF-FC272FB0AE15}"/>
    <cellStyle name="Percent 4 2 3" xfId="291" xr:uid="{3CCEC941-3003-486C-AD38-111EF2A0C8FC}"/>
    <cellStyle name="Percent 4 2 3 10" xfId="10057" xr:uid="{42F751FD-4F38-4ECB-86F0-9AC3C1A953B7}"/>
    <cellStyle name="Percent 4 2 3 11" xfId="10056" xr:uid="{391E8C78-5327-49EC-A3FD-763ED0F637F0}"/>
    <cellStyle name="Percent 4 2 3 2" xfId="10058" xr:uid="{77385228-377F-4E63-A552-9AD43B36319B}"/>
    <cellStyle name="Percent 4 2 3 2 2" xfId="10059" xr:uid="{064DC7DA-C705-420B-8F64-014C905030F0}"/>
    <cellStyle name="Percent 4 2 3 2 2 2" xfId="10060" xr:uid="{F40F17E7-F425-444C-8F07-CF6D0A2D8F3C}"/>
    <cellStyle name="Percent 4 2 3 2 3" xfId="10061" xr:uid="{F2955937-C79B-47A6-A821-A277882B206A}"/>
    <cellStyle name="Percent 4 2 3 2 3 2" xfId="10062" xr:uid="{F58D2FBB-AA0E-4E2C-A9EB-246C92D4944E}"/>
    <cellStyle name="Percent 4 2 3 2 4" xfId="10063" xr:uid="{B5DFC5B2-9847-4C0F-A431-D2EFEAD984AA}"/>
    <cellStyle name="Percent 4 2 3 2 5" xfId="10064" xr:uid="{FAAA5BFF-43D1-4B04-9718-34539777E0E7}"/>
    <cellStyle name="Percent 4 2 3 3" xfId="10065" xr:uid="{883F6ED2-3B83-4DCD-A861-252D296C92F7}"/>
    <cellStyle name="Percent 4 2 3 3 2" xfId="10066" xr:uid="{91869841-8460-4A6C-924E-538D1DEFC2E8}"/>
    <cellStyle name="Percent 4 2 3 3 2 2" xfId="10067" xr:uid="{6B736A89-7641-4979-A050-A29C50551A5A}"/>
    <cellStyle name="Percent 4 2 3 3 3" xfId="10068" xr:uid="{C534C6A9-1BEE-44DB-9A5C-8C874E302E45}"/>
    <cellStyle name="Percent 4 2 3 3 3 2" xfId="10069" xr:uid="{318E29E1-E995-43FF-B201-CC1B0B68BBBF}"/>
    <cellStyle name="Percent 4 2 3 3 4" xfId="10070" xr:uid="{8CB3548B-5D16-4F9D-96C6-E94FC8AA8BED}"/>
    <cellStyle name="Percent 4 2 3 4" xfId="10071" xr:uid="{74257FBC-A0D3-4285-8639-42ADBCDB9E27}"/>
    <cellStyle name="Percent 4 2 3 4 2" xfId="10072" xr:uid="{3A72EEAC-F53B-4487-893E-B23CBAE144F8}"/>
    <cellStyle name="Percent 4 2 3 4 2 2" xfId="10073" xr:uid="{2B09CE6E-8F79-4B61-B25C-82321FFF0AE1}"/>
    <cellStyle name="Percent 4 2 3 4 3" xfId="10074" xr:uid="{B474BB66-0296-4114-B0AB-A81CF8A58E5C}"/>
    <cellStyle name="Percent 4 2 3 4 3 2" xfId="10075" xr:uid="{A4435113-0BA8-4DB8-AD0C-8055B694B0E7}"/>
    <cellStyle name="Percent 4 2 3 4 4" xfId="10076" xr:uid="{B4550CF1-3DA6-41FF-85B5-6C045ACE4A72}"/>
    <cellStyle name="Percent 4 2 3 4 4 2" xfId="10077" xr:uid="{4D2758E7-98FB-4066-9F13-6CE3C7D432FF}"/>
    <cellStyle name="Percent 4 2 3 4 5" xfId="10078" xr:uid="{332950E3-7849-40CE-92C9-E2969371D924}"/>
    <cellStyle name="Percent 4 2 3 5" xfId="10079" xr:uid="{23AF3854-4312-4452-8285-5B19A7F738A5}"/>
    <cellStyle name="Percent 4 2 3 5 2" xfId="10080" xr:uid="{A52C245E-F239-4DA7-A587-DFC9CF719AF1}"/>
    <cellStyle name="Percent 4 2 3 5 2 2" xfId="10081" xr:uid="{22D23C76-AFBE-4F2C-9C70-AFC31A1A95A5}"/>
    <cellStyle name="Percent 4 2 3 5 3" xfId="10082" xr:uid="{3395D037-8BFC-43F0-8F75-40BF66AA8B97}"/>
    <cellStyle name="Percent 4 2 3 5 3 2" xfId="10083" xr:uid="{4CEDFCF8-0B35-4498-858A-CE39CA5FDE8A}"/>
    <cellStyle name="Percent 4 2 3 5 4" xfId="10084" xr:uid="{9AFDE5C2-6477-4BB5-88D6-12B814FAA1B7}"/>
    <cellStyle name="Percent 4 2 3 6" xfId="10085" xr:uid="{FAACB97B-C9E7-456E-A340-B77C0A529EB7}"/>
    <cellStyle name="Percent 4 2 3 6 2" xfId="10086" xr:uid="{C9664DD6-E622-4E97-8E6A-FF09928783B9}"/>
    <cellStyle name="Percent 4 2 3 7" xfId="10087" xr:uid="{EE990E43-79F6-407A-9D38-101164EE9BA9}"/>
    <cellStyle name="Percent 4 2 3 7 2" xfId="10088" xr:uid="{438C3C34-3B9B-48BA-918D-29819E116DA2}"/>
    <cellStyle name="Percent 4 2 3 8" xfId="10089" xr:uid="{AB7A73BF-ABB4-4179-9FA3-5A858FD7CE20}"/>
    <cellStyle name="Percent 4 2 3 8 2" xfId="10090" xr:uid="{F7633E89-9358-490D-BCA1-F34101701CF9}"/>
    <cellStyle name="Percent 4 2 3 9" xfId="10091" xr:uid="{1101F41E-4076-4F05-A5D7-CF6C479BFE7B}"/>
    <cellStyle name="Percent 4 2 4" xfId="386" xr:uid="{CF0AE2AF-2669-4E3E-B6ED-CBC72C4EBAB7}"/>
    <cellStyle name="Percent 4 2 4 10" xfId="10093" xr:uid="{211A2C46-443B-4484-91D5-3BB2EBA7CE4F}"/>
    <cellStyle name="Percent 4 2 4 11" xfId="10092" xr:uid="{70DAD5F4-45F3-464B-934B-20F5E50B416A}"/>
    <cellStyle name="Percent 4 2 4 2" xfId="2982" xr:uid="{2F728273-ED5E-41C3-8A12-34A423FB2BC9}"/>
    <cellStyle name="Percent 4 2 4 2 2" xfId="10095" xr:uid="{C264E8EC-6A65-4F6E-86BD-C141FB6D99DA}"/>
    <cellStyle name="Percent 4 2 4 2 2 2" xfId="10096" xr:uid="{B1258F91-C326-4FDD-82EE-B71655925103}"/>
    <cellStyle name="Percent 4 2 4 2 3" xfId="10097" xr:uid="{B202E542-6ED1-4F0C-A208-19A97D1A1126}"/>
    <cellStyle name="Percent 4 2 4 2 3 2" xfId="10098" xr:uid="{74E16B9C-AB8F-47EC-873D-4E42EA4330B5}"/>
    <cellStyle name="Percent 4 2 4 2 4" xfId="10099" xr:uid="{F506E557-1FE9-437E-95D2-A01834F04949}"/>
    <cellStyle name="Percent 4 2 4 2 5" xfId="10100" xr:uid="{B2B8FBAC-5E81-4B19-8AFB-94EE0E7E3349}"/>
    <cellStyle name="Percent 4 2 4 2 6" xfId="10094" xr:uid="{5F027ED9-04A8-43B7-86B8-1BDE9855100E}"/>
    <cellStyle name="Percent 4 2 4 3" xfId="4730" xr:uid="{D1901941-1CC3-463A-8389-E235CF7959C2}"/>
    <cellStyle name="Percent 4 2 4 3 2" xfId="10102" xr:uid="{E6E3167B-1DE2-4F49-8B8D-8E8DFAE97C42}"/>
    <cellStyle name="Percent 4 2 4 3 2 2" xfId="10103" xr:uid="{80196D6A-387C-4D78-9494-EC5FD55E331B}"/>
    <cellStyle name="Percent 4 2 4 3 3" xfId="10104" xr:uid="{04EA36DB-48E7-4108-8E5A-98A9785AA11C}"/>
    <cellStyle name="Percent 4 2 4 3 3 2" xfId="10105" xr:uid="{F9AFAFF1-E978-4A25-9C72-BC81E82979B5}"/>
    <cellStyle name="Percent 4 2 4 3 4" xfId="10106" xr:uid="{1DD03920-C576-4FF9-AFA8-1FB8121894FE}"/>
    <cellStyle name="Percent 4 2 4 3 5" xfId="10101" xr:uid="{243576DF-C82C-46A2-B20E-9A4018255216}"/>
    <cellStyle name="Percent 4 2 4 4" xfId="10107" xr:uid="{AED449DB-95DE-4E2C-B522-90566DBEB165}"/>
    <cellStyle name="Percent 4 2 4 4 2" xfId="10108" xr:uid="{6C5FF239-6A31-4836-8D6F-1A9AF046D173}"/>
    <cellStyle name="Percent 4 2 4 4 2 2" xfId="10109" xr:uid="{A2D1F425-D3D8-49E2-A7F7-2DD34470D625}"/>
    <cellStyle name="Percent 4 2 4 4 3" xfId="10110" xr:uid="{8DA75F89-71E2-431B-BE61-807668CBF92D}"/>
    <cellStyle name="Percent 4 2 4 4 3 2" xfId="10111" xr:uid="{7406CBF1-3EFE-4296-B32C-4515E2DF9881}"/>
    <cellStyle name="Percent 4 2 4 4 4" xfId="10112" xr:uid="{CCA51773-1137-48DA-B961-397383C079C4}"/>
    <cellStyle name="Percent 4 2 4 4 4 2" xfId="10113" xr:uid="{ABE5D5E1-628E-457E-A3C4-E3FBDAB24DB1}"/>
    <cellStyle name="Percent 4 2 4 4 5" xfId="10114" xr:uid="{9E47270C-D51F-405B-87ED-C37EB54CCC9B}"/>
    <cellStyle name="Percent 4 2 4 5" xfId="10115" xr:uid="{47F4FAC4-A6C1-4463-BBF4-CD52B6F0D897}"/>
    <cellStyle name="Percent 4 2 4 5 2" xfId="10116" xr:uid="{7D6EF876-20FE-4E0A-BDB1-7B811435D05D}"/>
    <cellStyle name="Percent 4 2 4 5 2 2" xfId="10117" xr:uid="{3FA42D90-7234-444A-AF15-897311A3C894}"/>
    <cellStyle name="Percent 4 2 4 5 3" xfId="10118" xr:uid="{CD336ED7-297D-44A6-BFA2-B5AC1C7E38F4}"/>
    <cellStyle name="Percent 4 2 4 5 3 2" xfId="10119" xr:uid="{5AAC30EB-D66C-49B3-B9E3-848379FB7E42}"/>
    <cellStyle name="Percent 4 2 4 5 4" xfId="10120" xr:uid="{51E1A161-6B55-4D93-89F9-A317513AF73D}"/>
    <cellStyle name="Percent 4 2 4 6" xfId="10121" xr:uid="{4D029B75-F951-4EE0-9B41-BF3458AEFE07}"/>
    <cellStyle name="Percent 4 2 4 6 2" xfId="10122" xr:uid="{D06CA74B-23EC-4F51-B895-289BE2A63EC8}"/>
    <cellStyle name="Percent 4 2 4 7" xfId="10123" xr:uid="{90FD804D-3298-408D-895A-639002F371BD}"/>
    <cellStyle name="Percent 4 2 4 7 2" xfId="10124" xr:uid="{F505AA59-2FF1-42FB-98BF-65E45E2EA283}"/>
    <cellStyle name="Percent 4 2 4 8" xfId="10125" xr:uid="{D6966054-53D3-4678-89A5-3EABC542ED81}"/>
    <cellStyle name="Percent 4 2 4 8 2" xfId="10126" xr:uid="{FDE87E12-9BBB-4FAE-BA9F-9B56B9D3962A}"/>
    <cellStyle name="Percent 4 2 4 9" xfId="10127" xr:uid="{C8431423-E081-45CA-A620-EFEECEBE91DD}"/>
    <cellStyle name="Percent 4 2 5" xfId="2983" xr:uid="{6765F7A8-B512-4367-AA86-04CA70B96CEB}"/>
    <cellStyle name="Percent 4 2 5 10" xfId="10129" xr:uid="{786D2A70-3C09-42EA-B492-E4808738BC9C}"/>
    <cellStyle name="Percent 4 2 5 11" xfId="10128" xr:uid="{8F6A2A21-66E6-4A43-BF23-059CF7C41371}"/>
    <cellStyle name="Percent 4 2 5 2" xfId="10130" xr:uid="{643BBD5C-12C4-4F47-AC8F-A7F067DEE2FE}"/>
    <cellStyle name="Percent 4 2 5 2 2" xfId="10131" xr:uid="{27748DC5-98B8-4C76-84C8-1433D20592DF}"/>
    <cellStyle name="Percent 4 2 5 2 2 2" xfId="10132" xr:uid="{575DF95A-5B15-426D-B8C6-FF3CA041A968}"/>
    <cellStyle name="Percent 4 2 5 2 3" xfId="10133" xr:uid="{794CC3F4-1D62-4177-9DE9-5D706DC9F5A3}"/>
    <cellStyle name="Percent 4 2 5 2 3 2" xfId="10134" xr:uid="{D3C6D536-1459-44AA-B012-F7D774460EE1}"/>
    <cellStyle name="Percent 4 2 5 2 4" xfId="10135" xr:uid="{951381C1-AFC3-4E38-BC89-29C5D8250BA0}"/>
    <cellStyle name="Percent 4 2 5 3" xfId="10136" xr:uid="{25C86A93-8F58-4D92-B6AA-D6D00C570626}"/>
    <cellStyle name="Percent 4 2 5 3 2" xfId="10137" xr:uid="{566079E2-C155-475D-8DB5-57816BA55206}"/>
    <cellStyle name="Percent 4 2 5 3 2 2" xfId="10138" xr:uid="{A8D0E71E-AFDC-461A-8C70-E15E9E39C15B}"/>
    <cellStyle name="Percent 4 2 5 3 3" xfId="10139" xr:uid="{8CD9A40A-4799-4FA4-A761-9E7646D78BDC}"/>
    <cellStyle name="Percent 4 2 5 3 3 2" xfId="10140" xr:uid="{171A06E2-44C8-453C-B439-292D07E5F9E2}"/>
    <cellStyle name="Percent 4 2 5 3 4" xfId="10141" xr:uid="{76D80888-3882-40CD-BB48-5633BEBC19E2}"/>
    <cellStyle name="Percent 4 2 5 4" xfId="10142" xr:uid="{5BFD7AEA-683A-4312-9F3C-A77F0BB9BCB4}"/>
    <cellStyle name="Percent 4 2 5 4 2" xfId="10143" xr:uid="{721112FF-736F-4F3C-811F-CD0862274B73}"/>
    <cellStyle name="Percent 4 2 5 4 2 2" xfId="10144" xr:uid="{3DDF1EC2-EDED-47AC-9708-DB3D443EAAF8}"/>
    <cellStyle name="Percent 4 2 5 4 3" xfId="10145" xr:uid="{39F946E4-A533-47D8-996B-33EDFAD009C7}"/>
    <cellStyle name="Percent 4 2 5 4 3 2" xfId="10146" xr:uid="{F938064E-68D3-42F9-83DA-CAFA67B8C50F}"/>
    <cellStyle name="Percent 4 2 5 4 4" xfId="10147" xr:uid="{CC3D4213-319C-4D32-A66D-F9537F9155D9}"/>
    <cellStyle name="Percent 4 2 5 4 4 2" xfId="10148" xr:uid="{13A19F2D-D901-479B-BF50-384C69C846A2}"/>
    <cellStyle name="Percent 4 2 5 4 5" xfId="10149" xr:uid="{95FDEBC9-C9D3-47AF-BD4C-8BECEF741ADA}"/>
    <cellStyle name="Percent 4 2 5 5" xfId="10150" xr:uid="{6BA8A1DE-EC56-45D0-AFAD-C71D2E7DE89E}"/>
    <cellStyle name="Percent 4 2 5 5 2" xfId="10151" xr:uid="{3CA5A1E4-E73F-45A7-B335-E17356B6961C}"/>
    <cellStyle name="Percent 4 2 5 5 2 2" xfId="10152" xr:uid="{FF89F25A-F6A7-4AAA-A6E4-F3ECA7E7A133}"/>
    <cellStyle name="Percent 4 2 5 5 3" xfId="10153" xr:uid="{EEBDF87A-9409-481D-A3A5-7E40F76EFA46}"/>
    <cellStyle name="Percent 4 2 5 5 3 2" xfId="10154" xr:uid="{E9D3C2DB-1882-4A77-8CCE-7E952447674D}"/>
    <cellStyle name="Percent 4 2 5 5 4" xfId="10155" xr:uid="{0B9BB72F-40CC-4AF1-900C-532FDCD5CF4C}"/>
    <cellStyle name="Percent 4 2 5 6" xfId="10156" xr:uid="{B073D79C-01AA-4453-8121-03BD9920E4BC}"/>
    <cellStyle name="Percent 4 2 5 6 2" xfId="10157" xr:uid="{B7B60C26-1B78-470D-83D1-F2428253944F}"/>
    <cellStyle name="Percent 4 2 5 7" xfId="10158" xr:uid="{C50377BD-8B6B-4088-ACA6-BEEA522E7224}"/>
    <cellStyle name="Percent 4 2 5 7 2" xfId="10159" xr:uid="{941D1BFF-7F28-4EB7-96C2-DB0666C0E2EC}"/>
    <cellStyle name="Percent 4 2 5 8" xfId="10160" xr:uid="{7904DCCF-E58C-4305-9F1A-741CE93273A2}"/>
    <cellStyle name="Percent 4 2 5 8 2" xfId="10161" xr:uid="{AD497E5F-9BB6-4F3E-881F-797CCA32682C}"/>
    <cellStyle name="Percent 4 2 5 9" xfId="10162" xr:uid="{00398D53-E26B-4897-BF39-B3727CA6850D}"/>
    <cellStyle name="Percent 4 2 6" xfId="2981" xr:uid="{22315D8B-990E-4F46-A2A9-A7B5A0C06435}"/>
    <cellStyle name="Percent 4 2 6 10" xfId="10164" xr:uid="{D0BBA6C6-ACF2-44D4-97D2-83F010B12CE7}"/>
    <cellStyle name="Percent 4 2 6 11" xfId="10163" xr:uid="{FC584574-7ADF-4B04-8A60-895EA08F462A}"/>
    <cellStyle name="Percent 4 2 6 2" xfId="4731" xr:uid="{01D5A8D8-7C87-40A0-AF39-3738B34E68E2}"/>
    <cellStyle name="Percent 4 2 6 2 2" xfId="10166" xr:uid="{33C496AF-DAAF-4BC7-826D-2A28DCC23DD8}"/>
    <cellStyle name="Percent 4 2 6 2 2 2" xfId="10167" xr:uid="{3C884D6D-47BA-46A8-BDC4-E042376778C3}"/>
    <cellStyle name="Percent 4 2 6 2 3" xfId="10168" xr:uid="{150D6DEB-2C21-403F-B7EA-45587829A2EF}"/>
    <cellStyle name="Percent 4 2 6 2 3 2" xfId="10169" xr:uid="{06898626-98A1-475E-AF54-69F916B36A8F}"/>
    <cellStyle name="Percent 4 2 6 2 4" xfId="10170" xr:uid="{BA945C33-82C4-4185-BF24-4C2BA699D4C4}"/>
    <cellStyle name="Percent 4 2 6 2 5" xfId="10165" xr:uid="{441A1B38-DF1B-4115-A1B4-965836E6BC90}"/>
    <cellStyle name="Percent 4 2 6 3" xfId="10171" xr:uid="{E5818355-080B-47BF-B08E-DCFDE3249C6B}"/>
    <cellStyle name="Percent 4 2 6 3 2" xfId="10172" xr:uid="{495B87DB-42D4-4BB5-91FC-5B6B582F9600}"/>
    <cellStyle name="Percent 4 2 6 3 2 2" xfId="10173" xr:uid="{AB4F863A-F623-4E11-BE95-6D67DCB1EC6E}"/>
    <cellStyle name="Percent 4 2 6 3 3" xfId="10174" xr:uid="{4EB5D402-7511-448F-BDD3-C700B650C9BA}"/>
    <cellStyle name="Percent 4 2 6 3 3 2" xfId="10175" xr:uid="{0D3BC37B-8E7F-4EDE-8960-AFA42B4B10C8}"/>
    <cellStyle name="Percent 4 2 6 3 4" xfId="10176" xr:uid="{5F1F4BE6-08C8-466E-9A71-178AE26747C8}"/>
    <cellStyle name="Percent 4 2 6 4" xfId="10177" xr:uid="{D4D9729D-7C18-4581-935E-41C0AC3006B4}"/>
    <cellStyle name="Percent 4 2 6 4 2" xfId="10178" xr:uid="{EDBD8ABE-0B8C-44B4-BF48-B97798122B55}"/>
    <cellStyle name="Percent 4 2 6 4 2 2" xfId="10179" xr:uid="{D19210A5-9C03-48C4-A330-0FD3DA529F8F}"/>
    <cellStyle name="Percent 4 2 6 4 3" xfId="10180" xr:uid="{616725D3-4F68-4C6F-8F37-21B363319F7F}"/>
    <cellStyle name="Percent 4 2 6 4 3 2" xfId="10181" xr:uid="{D6BACF3B-EC61-4076-A8AA-1E7F91FDE3EC}"/>
    <cellStyle name="Percent 4 2 6 4 4" xfId="10182" xr:uid="{6FCC3C42-C7A5-4256-9D37-3C3051C3A7F5}"/>
    <cellStyle name="Percent 4 2 6 4 4 2" xfId="10183" xr:uid="{4525A733-D1D4-402C-A721-2FB5DA919672}"/>
    <cellStyle name="Percent 4 2 6 4 5" xfId="10184" xr:uid="{1D5B651C-2E91-4C06-A420-7E6C045CEC84}"/>
    <cellStyle name="Percent 4 2 6 5" xfId="10185" xr:uid="{E66BFCA3-88CE-4803-9440-9CB1C8FFD9BB}"/>
    <cellStyle name="Percent 4 2 6 5 2" xfId="10186" xr:uid="{B076CA27-FA8C-47B1-96E2-926DB1AD7B5D}"/>
    <cellStyle name="Percent 4 2 6 5 2 2" xfId="10187" xr:uid="{52C8037C-00EC-4EA0-99FD-EC41E39C7565}"/>
    <cellStyle name="Percent 4 2 6 5 3" xfId="10188" xr:uid="{5A01A4BB-BEBD-462D-91DC-84C93C1A6707}"/>
    <cellStyle name="Percent 4 2 6 5 3 2" xfId="10189" xr:uid="{827E9E88-1827-4DC0-8001-0CB3B70A47E0}"/>
    <cellStyle name="Percent 4 2 6 5 4" xfId="10190" xr:uid="{0FE7AA4C-37E0-444C-AC80-3CC6CFB1378C}"/>
    <cellStyle name="Percent 4 2 6 6" xfId="10191" xr:uid="{1BDACE13-F520-4752-8862-FEA0F04299BA}"/>
    <cellStyle name="Percent 4 2 6 6 2" xfId="10192" xr:uid="{6634BCE9-083D-40C7-B4B7-E7A190E62188}"/>
    <cellStyle name="Percent 4 2 6 7" xfId="10193" xr:uid="{5B894964-94DB-4B12-8A71-0E1714A31DED}"/>
    <cellStyle name="Percent 4 2 6 7 2" xfId="10194" xr:uid="{FD81260C-372F-48A1-AC73-2AB27B071CB3}"/>
    <cellStyle name="Percent 4 2 6 8" xfId="10195" xr:uid="{BAF26AF8-0C2C-438F-A5E9-8E40B0BCF88C}"/>
    <cellStyle name="Percent 4 2 6 8 2" xfId="10196" xr:uid="{DE418D6D-5F6C-4E56-99F1-B531DDE417E0}"/>
    <cellStyle name="Percent 4 2 6 9" xfId="10197" xr:uid="{AFE6413F-7950-4EE0-8B58-170840BD5AC6}"/>
    <cellStyle name="Percent 4 2 7" xfId="4732" xr:uid="{370B9A27-5FD0-4EEB-9BAA-B90618438D0E}"/>
    <cellStyle name="Percent 4 2 7 10" xfId="10199" xr:uid="{B0DD8210-4491-466C-B052-70F869A5FAB8}"/>
    <cellStyle name="Percent 4 2 7 11" xfId="10198" xr:uid="{79E30ACC-8C16-469A-AABC-A5139D5EEB50}"/>
    <cellStyle name="Percent 4 2 7 2" xfId="10200" xr:uid="{3F0FD6B4-3E61-46D3-A5EF-0C1421229BA4}"/>
    <cellStyle name="Percent 4 2 7 2 2" xfId="10201" xr:uid="{66C033B0-1738-4854-8C53-A55F2F416FE6}"/>
    <cellStyle name="Percent 4 2 7 2 2 2" xfId="10202" xr:uid="{9A2B8ACB-56D7-4D42-90E2-3D434204522C}"/>
    <cellStyle name="Percent 4 2 7 2 3" xfId="10203" xr:uid="{0A7227EF-ABF4-4540-83EA-AADF67179133}"/>
    <cellStyle name="Percent 4 2 7 2 3 2" xfId="10204" xr:uid="{92AB991D-25C9-4180-A8F4-F57017DA87DD}"/>
    <cellStyle name="Percent 4 2 7 2 4" xfId="10205" xr:uid="{B5ED22FC-AF79-4972-B8E8-15877C8B4C54}"/>
    <cellStyle name="Percent 4 2 7 3" xfId="10206" xr:uid="{BF3536A7-FE2B-47BE-822F-29CA8B39689D}"/>
    <cellStyle name="Percent 4 2 7 3 2" xfId="10207" xr:uid="{656C9A13-E4D8-4DFF-BBC4-FD978C562F1D}"/>
    <cellStyle name="Percent 4 2 7 3 2 2" xfId="10208" xr:uid="{513C8CEF-4D2A-4138-B279-D825934F1F5D}"/>
    <cellStyle name="Percent 4 2 7 3 3" xfId="10209" xr:uid="{ECDF2960-E5DF-4ECF-A428-DD9F03CE6710}"/>
    <cellStyle name="Percent 4 2 7 3 3 2" xfId="10210" xr:uid="{5D3C24CE-009C-4E75-B3F3-DD41B0B18762}"/>
    <cellStyle name="Percent 4 2 7 3 4" xfId="10211" xr:uid="{03DC9308-1B9F-4AF2-9E67-A7BF7B8843AA}"/>
    <cellStyle name="Percent 4 2 7 4" xfId="10212" xr:uid="{E17CD6BB-112F-4AE3-BED6-AC17E7C3F314}"/>
    <cellStyle name="Percent 4 2 7 4 2" xfId="10213" xr:uid="{7BDA2AB8-871B-4C84-A8AB-903CC69F1DE4}"/>
    <cellStyle name="Percent 4 2 7 4 2 2" xfId="10214" xr:uid="{5B9C5387-9E61-48B1-9AB6-F3DE90A4017C}"/>
    <cellStyle name="Percent 4 2 7 4 3" xfId="10215" xr:uid="{8536CD40-2E80-4E6D-AEFA-722C0A4397A1}"/>
    <cellStyle name="Percent 4 2 7 4 3 2" xfId="10216" xr:uid="{E028D24A-0EFB-4EAE-B214-CD148BCDADE0}"/>
    <cellStyle name="Percent 4 2 7 4 4" xfId="10217" xr:uid="{332FA99D-B418-4DDA-AB27-52DDC0642AE8}"/>
    <cellStyle name="Percent 4 2 7 4 4 2" xfId="10218" xr:uid="{CDF277FC-599A-4AB1-B364-DAB0257DD79C}"/>
    <cellStyle name="Percent 4 2 7 4 5" xfId="10219" xr:uid="{6F484D47-84E4-42FD-8B0D-80B7B22B8AE1}"/>
    <cellStyle name="Percent 4 2 7 5" xfId="10220" xr:uid="{D91D480C-803C-471B-816E-50E9E8EF39CC}"/>
    <cellStyle name="Percent 4 2 7 5 2" xfId="10221" xr:uid="{8553DDAA-80F2-4828-9EAE-9CCF88DB1B46}"/>
    <cellStyle name="Percent 4 2 7 5 2 2" xfId="10222" xr:uid="{829E7025-B095-4039-A298-D4C601E80C83}"/>
    <cellStyle name="Percent 4 2 7 5 3" xfId="10223" xr:uid="{4256CC0C-0446-407E-9214-A69ED1E80C1F}"/>
    <cellStyle name="Percent 4 2 7 5 3 2" xfId="10224" xr:uid="{B9FACC26-1DAE-4922-9266-77D77764E4D7}"/>
    <cellStyle name="Percent 4 2 7 5 4" xfId="10225" xr:uid="{C35B65FF-DA70-41DA-AD77-FFB5A7F4F811}"/>
    <cellStyle name="Percent 4 2 7 6" xfId="10226" xr:uid="{D1064B35-F533-4F6E-B1A2-91DCAEFB988E}"/>
    <cellStyle name="Percent 4 2 7 6 2" xfId="10227" xr:uid="{36BCE682-7E80-47F9-936F-022EC35BE777}"/>
    <cellStyle name="Percent 4 2 7 7" xfId="10228" xr:uid="{5ACFC007-C0A9-4889-8C0D-1B2783A1DB91}"/>
    <cellStyle name="Percent 4 2 7 7 2" xfId="10229" xr:uid="{3DE4592A-4CF7-411B-B10E-0CD1C6997A9C}"/>
    <cellStyle name="Percent 4 2 7 8" xfId="10230" xr:uid="{B4B5D035-1D16-41A9-9306-FF113BAA431A}"/>
    <cellStyle name="Percent 4 2 7 8 2" xfId="10231" xr:uid="{F8D7882A-0A92-465E-AE2C-48A4EAE1AF15}"/>
    <cellStyle name="Percent 4 2 7 9" xfId="10232" xr:uid="{3CB15FDF-6A9D-453A-99D1-EF0B1B1AB622}"/>
    <cellStyle name="Percent 4 2 8" xfId="4733" xr:uid="{B266AE4E-BFF9-4655-A72F-1E4A0254FF84}"/>
    <cellStyle name="Percent 4 2 8 10" xfId="10234" xr:uid="{69AE1FB2-E5E3-4E1C-9F5E-69F489C52295}"/>
    <cellStyle name="Percent 4 2 8 11" xfId="10233" xr:uid="{6D1A89BF-E05A-44EE-9842-0EAA604F358C}"/>
    <cellStyle name="Percent 4 2 8 2" xfId="10235" xr:uid="{86EAFCAC-444A-4FB4-8D31-FD5892FFFBE6}"/>
    <cellStyle name="Percent 4 2 8 2 2" xfId="10236" xr:uid="{34C66DED-513D-4095-8B93-E411720CBBD9}"/>
    <cellStyle name="Percent 4 2 8 2 2 2" xfId="10237" xr:uid="{58C7D6C5-9424-445D-9105-024C8C1EC9EB}"/>
    <cellStyle name="Percent 4 2 8 2 3" xfId="10238" xr:uid="{F8B807FE-84FB-4767-81CD-3FE11BC16197}"/>
    <cellStyle name="Percent 4 2 8 2 3 2" xfId="10239" xr:uid="{2879D665-64D8-4145-ADD4-D4B2FC954271}"/>
    <cellStyle name="Percent 4 2 8 2 4" xfId="10240" xr:uid="{1D1D93A9-BC53-49C4-9F88-8ED0F4FF3248}"/>
    <cellStyle name="Percent 4 2 8 3" xfId="10241" xr:uid="{7E25932C-33DB-46EB-AFA2-16DB462FAAAC}"/>
    <cellStyle name="Percent 4 2 8 3 2" xfId="10242" xr:uid="{3D6CAF6E-8034-409B-8147-99362CD2272C}"/>
    <cellStyle name="Percent 4 2 8 3 2 2" xfId="10243" xr:uid="{777249B6-FE03-44A5-AD1C-415823BF0691}"/>
    <cellStyle name="Percent 4 2 8 3 3" xfId="10244" xr:uid="{FD19D986-2A92-49BC-8B34-7BC4817ADE10}"/>
    <cellStyle name="Percent 4 2 8 3 3 2" xfId="10245" xr:uid="{153864F7-5878-4350-947A-2CB432A29D7B}"/>
    <cellStyle name="Percent 4 2 8 3 4" xfId="10246" xr:uid="{E0528308-C7EA-47EE-96AA-4421221A61C4}"/>
    <cellStyle name="Percent 4 2 8 4" xfId="10247" xr:uid="{5717EEA5-702A-47CF-A4BD-8F04EB5A4135}"/>
    <cellStyle name="Percent 4 2 8 4 2" xfId="10248" xr:uid="{7C887E88-CA30-466F-A260-62DFFC2C7F54}"/>
    <cellStyle name="Percent 4 2 8 4 2 2" xfId="10249" xr:uid="{E16C054E-C369-4EB5-9398-6C6AF5C678F7}"/>
    <cellStyle name="Percent 4 2 8 4 3" xfId="10250" xr:uid="{A5A44499-87E7-4D2F-8FDA-9ED37746341F}"/>
    <cellStyle name="Percent 4 2 8 4 3 2" xfId="10251" xr:uid="{9DFE2A65-0263-49F7-8F91-FDE35D6D9C6A}"/>
    <cellStyle name="Percent 4 2 8 4 4" xfId="10252" xr:uid="{64380FFD-4F8F-47BF-B382-EA9FC93F0896}"/>
    <cellStyle name="Percent 4 2 8 4 4 2" xfId="10253" xr:uid="{609AB19A-92F6-4F4D-87C7-5926546E83F8}"/>
    <cellStyle name="Percent 4 2 8 4 5" xfId="10254" xr:uid="{A8B45053-E830-4CD6-9B73-162AA2AB9152}"/>
    <cellStyle name="Percent 4 2 8 5" xfId="10255" xr:uid="{DC0AE438-2C2A-4F58-B48C-AC107E557E20}"/>
    <cellStyle name="Percent 4 2 8 5 2" xfId="10256" xr:uid="{039A5F77-A1EC-4723-81B0-F0DC8314E715}"/>
    <cellStyle name="Percent 4 2 8 5 2 2" xfId="10257" xr:uid="{D5456C6B-3BD5-4103-8A66-08D2EA81F80F}"/>
    <cellStyle name="Percent 4 2 8 5 3" xfId="10258" xr:uid="{3A8BE75F-7A26-40B4-B679-4CEADFC5F843}"/>
    <cellStyle name="Percent 4 2 8 5 3 2" xfId="10259" xr:uid="{415354B1-9F53-451E-8D4B-891F8E0B91D0}"/>
    <cellStyle name="Percent 4 2 8 5 4" xfId="10260" xr:uid="{6C80F414-E425-4C44-B729-D539C62BB1A0}"/>
    <cellStyle name="Percent 4 2 8 6" xfId="10261" xr:uid="{42C6941B-26CB-4F03-B90E-67D523983EE6}"/>
    <cellStyle name="Percent 4 2 8 6 2" xfId="10262" xr:uid="{4F20A687-A520-456D-9E5D-18900EC3D835}"/>
    <cellStyle name="Percent 4 2 8 7" xfId="10263" xr:uid="{025EF71F-605F-4F10-B960-08F4453F4983}"/>
    <cellStyle name="Percent 4 2 8 7 2" xfId="10264" xr:uid="{C14FF93B-4047-4213-B49B-64525195DD7E}"/>
    <cellStyle name="Percent 4 2 8 8" xfId="10265" xr:uid="{655DDD4C-95C3-4149-91A7-D7A69B6D8382}"/>
    <cellStyle name="Percent 4 2 8 8 2" xfId="10266" xr:uid="{B457B6AD-CA9D-4F4F-8991-D4438BAA4969}"/>
    <cellStyle name="Percent 4 2 8 9" xfId="10267" xr:uid="{66864AE5-D5FF-4038-8C6B-BCA3EEFDB87B}"/>
    <cellStyle name="Percent 4 2 9" xfId="4734" xr:uid="{E34B9F53-8E7D-4C90-BDF3-8019E18BBE43}"/>
    <cellStyle name="Percent 4 2 9 2" xfId="10269" xr:uid="{DFAF1206-E5FD-42F1-A83D-98A0E11D4046}"/>
    <cellStyle name="Percent 4 2 9 2 2" xfId="10270" xr:uid="{F7AE2B41-5905-4C38-9093-FC4F63A1F8BE}"/>
    <cellStyle name="Percent 4 2 9 3" xfId="10271" xr:uid="{816545FB-2A46-461D-A13F-BAA56E8110BC}"/>
    <cellStyle name="Percent 4 2 9 3 2" xfId="10272" xr:uid="{693A0F82-1917-4945-A226-C71D3A91B119}"/>
    <cellStyle name="Percent 4 2 9 4" xfId="10273" xr:uid="{A6688205-74A4-4A18-AD6B-224F5B5DA1D0}"/>
    <cellStyle name="Percent 4 2 9 5" xfId="10274" xr:uid="{C60C7E43-448F-477D-BFA9-30A20315826F}"/>
    <cellStyle name="Percent 4 2 9 6" xfId="10268" xr:uid="{F0D3A04F-E95D-4AD3-9F0F-A24BD09BC76D}"/>
    <cellStyle name="Percent 4 20" xfId="2984" xr:uid="{3A843826-C015-4ACB-ABA6-6A5D179A2143}"/>
    <cellStyle name="Percent 4 20 10" xfId="10276" xr:uid="{6BBEC15F-7BE8-41DC-B548-9DEF4256CAD4}"/>
    <cellStyle name="Percent 4 20 11" xfId="10277" xr:uid="{DCE30299-0639-4BE7-8D18-15EA094F274A}"/>
    <cellStyle name="Percent 4 20 12" xfId="10275" xr:uid="{ACF03933-1320-4146-999B-9F8C88BD8BFB}"/>
    <cellStyle name="Percent 4 20 2" xfId="10278" xr:uid="{5637C9C1-5D64-485B-BD38-9B04EEB29F7C}"/>
    <cellStyle name="Percent 4 20 2 2" xfId="10279" xr:uid="{CB8F379F-2824-4B37-A99E-ADD226BA400B}"/>
    <cellStyle name="Percent 4 20 2 2 2" xfId="10280" xr:uid="{F255D710-A13C-42FE-A8DB-96A847BB3CC4}"/>
    <cellStyle name="Percent 4 20 2 3" xfId="10281" xr:uid="{E01A6DCD-4071-4271-A065-66320FACBBEA}"/>
    <cellStyle name="Percent 4 20 2 3 2" xfId="10282" xr:uid="{F82A2D9F-92F3-466A-B5A1-97D386264F1C}"/>
    <cellStyle name="Percent 4 20 2 4" xfId="10283" xr:uid="{25FF02D7-AD1C-4EFE-A5F8-0FCCB359BFCB}"/>
    <cellStyle name="Percent 4 20 2 5" xfId="10284" xr:uid="{DAE98A99-44EC-4155-9B59-5C3DD4457BF4}"/>
    <cellStyle name="Percent 4 20 3" xfId="10285" xr:uid="{BA82C8BB-0BE3-4CFE-A905-2375C33927B9}"/>
    <cellStyle name="Percent 4 20 3 2" xfId="10286" xr:uid="{B244BFA5-5376-4BAB-B597-972948CDB6A3}"/>
    <cellStyle name="Percent 4 20 3 2 2" xfId="10287" xr:uid="{8E2C34C2-E88A-4D09-864E-141D87A19B44}"/>
    <cellStyle name="Percent 4 20 3 3" xfId="10288" xr:uid="{390F7542-40DA-4DF6-93A9-8989F4B00214}"/>
    <cellStyle name="Percent 4 20 3 3 2" xfId="10289" xr:uid="{8CD2D7F1-67FA-4116-B42D-D083D91D0A01}"/>
    <cellStyle name="Percent 4 20 3 4" xfId="10290" xr:uid="{69C634C8-7901-47FE-B896-317405EB9600}"/>
    <cellStyle name="Percent 4 20 4" xfId="10291" xr:uid="{6A9B35D6-49AD-4040-A217-45F690E8DC88}"/>
    <cellStyle name="Percent 4 20 4 2" xfId="10292" xr:uid="{41D88AFD-95C5-469F-BDD3-C353F3EEF6AE}"/>
    <cellStyle name="Percent 4 20 4 2 2" xfId="10293" xr:uid="{F1072FF1-6055-4793-AD29-DCF80ABCE1A7}"/>
    <cellStyle name="Percent 4 20 4 3" xfId="10294" xr:uid="{D2285257-D00F-440F-B6E0-4A81FF495758}"/>
    <cellStyle name="Percent 4 20 4 3 2" xfId="10295" xr:uid="{C1753B90-3FB3-46B9-BC84-594A465B55E4}"/>
    <cellStyle name="Percent 4 20 4 4" xfId="10296" xr:uid="{B8A266F3-9CAF-4630-9279-1CE92211097D}"/>
    <cellStyle name="Percent 4 20 5" xfId="10297" xr:uid="{8E843655-B8C2-4C71-B8AA-744B12989CB2}"/>
    <cellStyle name="Percent 4 20 5 2" xfId="10298" xr:uid="{DE90C3D9-B0C0-4580-8EFA-B385CE422965}"/>
    <cellStyle name="Percent 4 20 5 2 2" xfId="10299" xr:uid="{83C9B825-6991-4291-8E18-8B101979355D}"/>
    <cellStyle name="Percent 4 20 5 3" xfId="10300" xr:uid="{91528E47-B423-418D-962F-76525557E1A2}"/>
    <cellStyle name="Percent 4 20 5 3 2" xfId="10301" xr:uid="{D2FCD0D3-C436-41C0-A9E0-7929F5559F85}"/>
    <cellStyle name="Percent 4 20 5 4" xfId="10302" xr:uid="{5705650B-AD9C-4965-ADBE-1E1F790B1A42}"/>
    <cellStyle name="Percent 4 20 5 4 2" xfId="10303" xr:uid="{9261E465-1F00-4522-9EF1-442D86964691}"/>
    <cellStyle name="Percent 4 20 5 5" xfId="10304" xr:uid="{C69B179D-532F-4E86-9695-58B14DCC782E}"/>
    <cellStyle name="Percent 4 20 6" xfId="10305" xr:uid="{686AF3DA-2210-4834-9FA9-132D1BD00F77}"/>
    <cellStyle name="Percent 4 20 6 2" xfId="10306" xr:uid="{644DFEC4-3623-4296-96AF-C81C3186D855}"/>
    <cellStyle name="Percent 4 20 6 2 2" xfId="10307" xr:uid="{EB62FE48-7310-4592-83D0-579226CE125F}"/>
    <cellStyle name="Percent 4 20 6 3" xfId="10308" xr:uid="{64E49551-0F27-4216-BA22-86FF0DBAA571}"/>
    <cellStyle name="Percent 4 20 6 3 2" xfId="10309" xr:uid="{839325B1-04EE-4F84-8F72-A84941E74B1A}"/>
    <cellStyle name="Percent 4 20 6 4" xfId="10310" xr:uid="{EA8856EB-527B-44E2-827A-25B2130EC14E}"/>
    <cellStyle name="Percent 4 20 7" xfId="10311" xr:uid="{6CE6EC63-3F28-4DFD-BB13-A0A5039F3F20}"/>
    <cellStyle name="Percent 4 20 7 2" xfId="10312" xr:uid="{1EAE42F1-A3D6-407B-A779-561529C63061}"/>
    <cellStyle name="Percent 4 20 8" xfId="10313" xr:uid="{FD0B6968-12E8-431B-8185-F007FF454FA5}"/>
    <cellStyle name="Percent 4 20 8 2" xfId="10314" xr:uid="{F56346AF-CFE8-4048-9FFE-1114E8C70E12}"/>
    <cellStyle name="Percent 4 20 9" xfId="10315" xr:uid="{A27D203B-923F-4CF2-AB07-8751D988221C}"/>
    <cellStyle name="Percent 4 20 9 2" xfId="10316" xr:uid="{D9DD8C08-05A9-4219-8454-171F5B257F3E}"/>
    <cellStyle name="Percent 4 21" xfId="2985" xr:uid="{625B7E08-858B-4C7E-A20A-A2CBD0F6E617}"/>
    <cellStyle name="Percent 4 21 10" xfId="10318" xr:uid="{C489A40F-B6EB-41BC-853A-375105ED82AE}"/>
    <cellStyle name="Percent 4 21 11" xfId="10319" xr:uid="{AEEC7F34-5255-4FBB-8406-02759C7F09C2}"/>
    <cellStyle name="Percent 4 21 12" xfId="10317" xr:uid="{86635FCA-CD75-403D-93C2-1D8D8CA3F7AA}"/>
    <cellStyle name="Percent 4 21 2" xfId="10320" xr:uid="{4C68AAC0-5315-444B-96A3-EEE411F008E0}"/>
    <cellStyle name="Percent 4 21 2 2" xfId="10321" xr:uid="{8B451A45-48B7-47A2-93C7-6A703EE86030}"/>
    <cellStyle name="Percent 4 21 2 2 2" xfId="10322" xr:uid="{F6B44603-B0D7-40BE-9ADE-409958B4EA88}"/>
    <cellStyle name="Percent 4 21 2 3" xfId="10323" xr:uid="{F8EEFC84-DAC0-442C-9A71-10330006C99A}"/>
    <cellStyle name="Percent 4 21 2 3 2" xfId="10324" xr:uid="{F010EF70-8204-43B9-9026-9E80DB8334E1}"/>
    <cellStyle name="Percent 4 21 2 4" xfId="10325" xr:uid="{E50978C8-2193-4E27-BD78-4A8FAAA1AB33}"/>
    <cellStyle name="Percent 4 21 2 5" xfId="10326" xr:uid="{D641A953-D2A9-47E9-B387-D8BC9FE3A55B}"/>
    <cellStyle name="Percent 4 21 3" xfId="10327" xr:uid="{83DC82C3-3A26-46C8-9D01-1C1E4703B052}"/>
    <cellStyle name="Percent 4 21 3 2" xfId="10328" xr:uid="{0B90D692-579D-459C-936F-85F1A275FCBB}"/>
    <cellStyle name="Percent 4 21 3 2 2" xfId="10329" xr:uid="{8C0EF961-5D4C-48FE-BD95-4B474D042CDE}"/>
    <cellStyle name="Percent 4 21 3 3" xfId="10330" xr:uid="{3FB5B231-7F7A-407B-960E-8FC3C660896B}"/>
    <cellStyle name="Percent 4 21 3 3 2" xfId="10331" xr:uid="{247DDBA9-DDCE-48B5-8CD8-A2593A06F4D3}"/>
    <cellStyle name="Percent 4 21 3 4" xfId="10332" xr:uid="{FA71DA34-30B4-4FAF-8133-3195D76E8182}"/>
    <cellStyle name="Percent 4 21 4" xfId="10333" xr:uid="{C395AEBF-5BBB-4574-A3A7-162068FA619D}"/>
    <cellStyle name="Percent 4 21 4 2" xfId="10334" xr:uid="{99E4EB1D-BE1D-458F-A61C-A1ACAD0DC33B}"/>
    <cellStyle name="Percent 4 21 4 2 2" xfId="10335" xr:uid="{20322D32-909F-4525-BD04-2E67D8203BF2}"/>
    <cellStyle name="Percent 4 21 4 3" xfId="10336" xr:uid="{E13F495D-D583-40F8-8DFD-AA46D1C819F7}"/>
    <cellStyle name="Percent 4 21 4 3 2" xfId="10337" xr:uid="{8A65432C-9512-457E-839E-8A30239ADD5D}"/>
    <cellStyle name="Percent 4 21 4 4" xfId="10338" xr:uid="{CB0083F0-174F-4DA5-BD13-37B6C74154A6}"/>
    <cellStyle name="Percent 4 21 5" xfId="10339" xr:uid="{939A8FEE-7A7D-4898-806E-72DF8F8D7F51}"/>
    <cellStyle name="Percent 4 21 5 2" xfId="10340" xr:uid="{0DC63ED8-053C-4E68-995E-95F6905E0BEA}"/>
    <cellStyle name="Percent 4 21 5 2 2" xfId="10341" xr:uid="{E24C4F51-0087-4E9F-AF37-96B1BD0DA8AB}"/>
    <cellStyle name="Percent 4 21 5 3" xfId="10342" xr:uid="{7E727DB8-5C24-4F65-ABF6-459BB86F30C3}"/>
    <cellStyle name="Percent 4 21 5 3 2" xfId="10343" xr:uid="{83BB31B9-BDE0-46DC-AA5A-432C7C1321C3}"/>
    <cellStyle name="Percent 4 21 5 4" xfId="10344" xr:uid="{143D85A9-2B11-4D31-8D8B-B6813FD9A5C6}"/>
    <cellStyle name="Percent 4 21 5 4 2" xfId="10345" xr:uid="{FD282ACB-9535-4CCF-B4A9-AC5E893FE00B}"/>
    <cellStyle name="Percent 4 21 5 5" xfId="10346" xr:uid="{66334D52-3159-4A9D-BCC8-298482550AA7}"/>
    <cellStyle name="Percent 4 21 6" xfId="10347" xr:uid="{6B938459-D582-4E38-9389-ACBE616A49FE}"/>
    <cellStyle name="Percent 4 21 6 2" xfId="10348" xr:uid="{5538C647-3CD6-46FB-B9E3-75279C5419F4}"/>
    <cellStyle name="Percent 4 21 6 2 2" xfId="10349" xr:uid="{D03E02D6-CC45-4DD1-AD6A-B22236F8276B}"/>
    <cellStyle name="Percent 4 21 6 3" xfId="10350" xr:uid="{E82166BE-9365-4BB7-984C-9F8EE3AFC26A}"/>
    <cellStyle name="Percent 4 21 6 3 2" xfId="10351" xr:uid="{47A1643A-4DA2-4A9D-9A46-AD64B22B9AA2}"/>
    <cellStyle name="Percent 4 21 6 4" xfId="10352" xr:uid="{69D465DD-51B7-4C1A-9930-30D8704B972E}"/>
    <cellStyle name="Percent 4 21 7" xfId="10353" xr:uid="{BD5B5D8D-EA42-4C10-A4BC-F114E5165946}"/>
    <cellStyle name="Percent 4 21 7 2" xfId="10354" xr:uid="{C6B49A04-82BE-4D9A-B6BB-3E2111CFD500}"/>
    <cellStyle name="Percent 4 21 8" xfId="10355" xr:uid="{43FE5FC1-337F-4A47-A85C-2104DDF61560}"/>
    <cellStyle name="Percent 4 21 8 2" xfId="10356" xr:uid="{B3C49AC6-B0F3-4889-A7FB-DEDBC527B7A0}"/>
    <cellStyle name="Percent 4 21 9" xfId="10357" xr:uid="{7F1A06F3-BBD8-4E19-9476-A6E69EB7E0F0}"/>
    <cellStyle name="Percent 4 21 9 2" xfId="10358" xr:uid="{1A857418-2DC6-4B38-AAD8-FDE0167A3D7A}"/>
    <cellStyle name="Percent 4 22" xfId="2986" xr:uid="{A01CD80C-70FF-488C-AD45-DCC16FAB7120}"/>
    <cellStyle name="Percent 4 22 10" xfId="10360" xr:uid="{E4EE770A-84B2-497A-85E6-8572F9A14F48}"/>
    <cellStyle name="Percent 4 22 11" xfId="10361" xr:uid="{0AEB3471-932B-4B39-B2C5-D2E1EF11F24E}"/>
    <cellStyle name="Percent 4 22 12" xfId="10359" xr:uid="{1FBD6CF5-064B-4398-9D53-071BB1650C87}"/>
    <cellStyle name="Percent 4 22 2" xfId="10362" xr:uid="{8179A7C9-6BA1-4491-A504-56B8717CE3E7}"/>
    <cellStyle name="Percent 4 22 2 2" xfId="10363" xr:uid="{DABC16CE-5FEC-4770-94D0-4F4772C922C2}"/>
    <cellStyle name="Percent 4 22 2 2 2" xfId="10364" xr:uid="{E9462439-FB51-4299-840D-011D2B8C619B}"/>
    <cellStyle name="Percent 4 22 2 3" xfId="10365" xr:uid="{025DE44A-3F7E-4295-93AC-776DDE3720CF}"/>
    <cellStyle name="Percent 4 22 2 3 2" xfId="10366" xr:uid="{C0FF5491-1F61-41BE-BB95-C485B85EF166}"/>
    <cellStyle name="Percent 4 22 2 4" xfId="10367" xr:uid="{8717FA5C-322F-4186-8819-5E888CE0874D}"/>
    <cellStyle name="Percent 4 22 2 5" xfId="10368" xr:uid="{71FE8284-F291-455A-93B8-58DE6DD8DBFC}"/>
    <cellStyle name="Percent 4 22 3" xfId="10369" xr:uid="{4827B308-F2D1-4A09-B184-2C37B530AC5E}"/>
    <cellStyle name="Percent 4 22 3 2" xfId="10370" xr:uid="{1CFBC3F6-E5AB-40F6-9E64-D14C422451AB}"/>
    <cellStyle name="Percent 4 22 3 2 2" xfId="10371" xr:uid="{2791B748-0D6D-4703-A466-C4F238CFBAD3}"/>
    <cellStyle name="Percent 4 22 3 3" xfId="10372" xr:uid="{6C0D75E1-7B6E-441C-858E-884D564C24E7}"/>
    <cellStyle name="Percent 4 22 3 3 2" xfId="10373" xr:uid="{E69924FC-84F4-4A21-B877-0E48CA394DFF}"/>
    <cellStyle name="Percent 4 22 3 4" xfId="10374" xr:uid="{683555F8-95DD-40FE-9806-5A21FF6B66DF}"/>
    <cellStyle name="Percent 4 22 4" xfId="10375" xr:uid="{69DCC00B-05DE-4A48-8274-6B3E076C1CF2}"/>
    <cellStyle name="Percent 4 22 4 2" xfId="10376" xr:uid="{E9D3DE61-AEAD-46FB-BA06-FAAAA3C22801}"/>
    <cellStyle name="Percent 4 22 4 2 2" xfId="10377" xr:uid="{B1319362-8423-46C3-91A9-4B220369791F}"/>
    <cellStyle name="Percent 4 22 4 3" xfId="10378" xr:uid="{2436D5CC-48C4-4BA7-BF6D-98E705400394}"/>
    <cellStyle name="Percent 4 22 4 3 2" xfId="10379" xr:uid="{C95AFC2D-1D1F-4116-A75C-C1BB69E49666}"/>
    <cellStyle name="Percent 4 22 4 4" xfId="10380" xr:uid="{BA25DCD9-2A04-4CD0-8848-8F2B45BB77CC}"/>
    <cellStyle name="Percent 4 22 5" xfId="10381" xr:uid="{F3D961B0-9232-4217-8572-6C14EB7D6316}"/>
    <cellStyle name="Percent 4 22 5 2" xfId="10382" xr:uid="{95A492E3-7630-4A6F-8866-8BF560E5F56A}"/>
    <cellStyle name="Percent 4 22 5 2 2" xfId="10383" xr:uid="{54F7C6E2-E412-4AAF-88D1-58284D21FDA7}"/>
    <cellStyle name="Percent 4 22 5 3" xfId="10384" xr:uid="{CA22FE72-9F16-4680-A008-8F8DCD6F5EC9}"/>
    <cellStyle name="Percent 4 22 5 3 2" xfId="10385" xr:uid="{17FC1867-F63D-4F51-9E16-BFD3C7B45C37}"/>
    <cellStyle name="Percent 4 22 5 4" xfId="10386" xr:uid="{5AFF15A9-A5C0-4DDF-B9B9-D600C81E2AF0}"/>
    <cellStyle name="Percent 4 22 5 4 2" xfId="10387" xr:uid="{48381FAB-90CF-49A9-AC73-88E645F8013B}"/>
    <cellStyle name="Percent 4 22 5 5" xfId="10388" xr:uid="{9E2FB13A-A54D-47BE-BD17-C00075D55512}"/>
    <cellStyle name="Percent 4 22 6" xfId="10389" xr:uid="{530CB86D-5EE5-41EC-A55C-6B56DE2A60F2}"/>
    <cellStyle name="Percent 4 22 6 2" xfId="10390" xr:uid="{02C6EE75-6551-48EC-8286-D1B776CBE1D3}"/>
    <cellStyle name="Percent 4 22 6 2 2" xfId="10391" xr:uid="{329011B6-B5A9-4440-A20E-AB0C99CD1339}"/>
    <cellStyle name="Percent 4 22 6 3" xfId="10392" xr:uid="{AA603BE1-A2E4-4216-898E-B0DACCDA26F8}"/>
    <cellStyle name="Percent 4 22 6 3 2" xfId="10393" xr:uid="{8009407D-43F0-49CA-AD53-4A8DB5FB5B2E}"/>
    <cellStyle name="Percent 4 22 6 4" xfId="10394" xr:uid="{5FD701A8-6113-4370-865A-FACE17A19F16}"/>
    <cellStyle name="Percent 4 22 7" xfId="10395" xr:uid="{FFB3B2FB-7618-436F-AD23-FB4BEFB09A7D}"/>
    <cellStyle name="Percent 4 22 7 2" xfId="10396" xr:uid="{4990B0FE-7551-413F-A340-E7818510B096}"/>
    <cellStyle name="Percent 4 22 8" xfId="10397" xr:uid="{5990E72C-4122-41D2-8DFA-3862E1554D89}"/>
    <cellStyle name="Percent 4 22 8 2" xfId="10398" xr:uid="{0200558F-1CED-4A85-8E6B-396528B24F4E}"/>
    <cellStyle name="Percent 4 22 9" xfId="10399" xr:uid="{450877EA-414C-43FC-B2A8-3F5CD4897203}"/>
    <cellStyle name="Percent 4 22 9 2" xfId="10400" xr:uid="{AFAEFCE9-DBE0-4632-A26E-8F6B53B5DC71}"/>
    <cellStyle name="Percent 4 23" xfId="2987" xr:uid="{5A2A8DA2-CA5D-415E-B0FB-3A242E78B273}"/>
    <cellStyle name="Percent 4 23 10" xfId="10402" xr:uid="{75F47D58-1AD6-49F5-9A93-6851D78B60C1}"/>
    <cellStyle name="Percent 4 23 11" xfId="10403" xr:uid="{59ECA7F2-7C5D-4DD3-9C3A-2091000B51A9}"/>
    <cellStyle name="Percent 4 23 12" xfId="10401" xr:uid="{178DB7BE-0B88-4545-A797-94A93CD91D6E}"/>
    <cellStyle name="Percent 4 23 2" xfId="10404" xr:uid="{65B65B1D-2258-4BEE-A880-4262D7A7873A}"/>
    <cellStyle name="Percent 4 23 2 2" xfId="10405" xr:uid="{82F448B1-50B4-47CD-B8AF-62FB2ACF128C}"/>
    <cellStyle name="Percent 4 23 2 2 2" xfId="10406" xr:uid="{F9EE298F-8D20-4A54-850D-D71D1CD79126}"/>
    <cellStyle name="Percent 4 23 2 3" xfId="10407" xr:uid="{A2F7C340-03A9-4C41-B17F-D8C0D9A93EF2}"/>
    <cellStyle name="Percent 4 23 2 3 2" xfId="10408" xr:uid="{3AB659DA-5DA2-4810-BEC1-F613F1CD1B12}"/>
    <cellStyle name="Percent 4 23 2 4" xfId="10409" xr:uid="{932CF022-04ED-43CC-BAFB-23393F80850D}"/>
    <cellStyle name="Percent 4 23 2 5" xfId="10410" xr:uid="{42F22EF4-8AD7-46CB-862B-EFA9D31AE456}"/>
    <cellStyle name="Percent 4 23 3" xfId="10411" xr:uid="{5F5AA086-497A-490E-8ED0-89123321CB0F}"/>
    <cellStyle name="Percent 4 23 3 2" xfId="10412" xr:uid="{197B1DC4-2924-4527-B0F3-B575FBC05912}"/>
    <cellStyle name="Percent 4 23 3 2 2" xfId="10413" xr:uid="{B0160B3E-460B-4DAA-AC76-AA87CA06593B}"/>
    <cellStyle name="Percent 4 23 3 3" xfId="10414" xr:uid="{FA5DBEB8-001A-46B8-A4EA-7CDA16A48101}"/>
    <cellStyle name="Percent 4 23 3 3 2" xfId="10415" xr:uid="{A6BA49F2-FD78-4D66-939B-845B1364D9E9}"/>
    <cellStyle name="Percent 4 23 3 4" xfId="10416" xr:uid="{6430B05D-E6A7-437D-A926-06203167CB89}"/>
    <cellStyle name="Percent 4 23 4" xfId="10417" xr:uid="{31D5F1AB-D3CD-4E41-AA44-4D614C2E0955}"/>
    <cellStyle name="Percent 4 23 4 2" xfId="10418" xr:uid="{F7CDC3C3-3379-4338-89F5-37F537CC8B5D}"/>
    <cellStyle name="Percent 4 23 4 2 2" xfId="10419" xr:uid="{0D3531D3-A019-4A8E-9FFC-167C14775E58}"/>
    <cellStyle name="Percent 4 23 4 3" xfId="10420" xr:uid="{C442E7FA-5597-4464-B630-D27563F86A18}"/>
    <cellStyle name="Percent 4 23 4 3 2" xfId="10421" xr:uid="{4A0481EA-9C1A-400E-A79B-BE27BAA9CC15}"/>
    <cellStyle name="Percent 4 23 4 4" xfId="10422" xr:uid="{0C2D1DDE-1BE8-4886-8B18-2875EBD28605}"/>
    <cellStyle name="Percent 4 23 5" xfId="10423" xr:uid="{31B9DB52-A891-4907-88DC-3141992654EC}"/>
    <cellStyle name="Percent 4 23 5 2" xfId="10424" xr:uid="{984F914F-7D0F-40B2-9CBE-97F715F2B40E}"/>
    <cellStyle name="Percent 4 23 5 2 2" xfId="10425" xr:uid="{AA6110A3-53E4-4D1A-9C67-271BBEC113DB}"/>
    <cellStyle name="Percent 4 23 5 3" xfId="10426" xr:uid="{8D020A8D-2F7D-4BAE-8588-C0BD0B1E0C33}"/>
    <cellStyle name="Percent 4 23 5 3 2" xfId="10427" xr:uid="{3694A48C-021C-4C47-9479-F73189E09138}"/>
    <cellStyle name="Percent 4 23 5 4" xfId="10428" xr:uid="{E03DF42D-AC96-4B74-BE4F-E930FE5377B2}"/>
    <cellStyle name="Percent 4 23 5 4 2" xfId="10429" xr:uid="{A8EE1AA3-190E-4A19-98C3-4DFD0C40C301}"/>
    <cellStyle name="Percent 4 23 5 5" xfId="10430" xr:uid="{BCB7986A-FF6F-4B37-80BF-1B10E130330C}"/>
    <cellStyle name="Percent 4 23 6" xfId="10431" xr:uid="{4330E834-9E56-4BAA-8C37-6A675087A3E1}"/>
    <cellStyle name="Percent 4 23 6 2" xfId="10432" xr:uid="{61854D03-988F-4A10-9DDA-78C4986DEA40}"/>
    <cellStyle name="Percent 4 23 6 2 2" xfId="10433" xr:uid="{568B555E-3FC0-4544-9C3B-9FF183F3DB3E}"/>
    <cellStyle name="Percent 4 23 6 3" xfId="10434" xr:uid="{99E29E6D-726B-404D-B45D-EC3A3D9107C8}"/>
    <cellStyle name="Percent 4 23 6 3 2" xfId="10435" xr:uid="{F54FAB0E-41E6-40F8-8FE6-2DB4CBF023B0}"/>
    <cellStyle name="Percent 4 23 6 4" xfId="10436" xr:uid="{496B5513-8052-4CEE-AC2F-CCF3033AADBD}"/>
    <cellStyle name="Percent 4 23 7" xfId="10437" xr:uid="{B482F889-01A7-4D95-B362-39CBCD142878}"/>
    <cellStyle name="Percent 4 23 7 2" xfId="10438" xr:uid="{4FA89A45-939F-424B-ABA9-1A0FA4C7B293}"/>
    <cellStyle name="Percent 4 23 8" xfId="10439" xr:uid="{80155AEC-7309-4CEE-B0D8-DC5E4D720091}"/>
    <cellStyle name="Percent 4 23 8 2" xfId="10440" xr:uid="{0D02FAC8-B8F6-42C1-B5B9-C20A693A6670}"/>
    <cellStyle name="Percent 4 23 9" xfId="10441" xr:uid="{59D756C3-5A6E-45B1-B3BA-7F1AB8AF989C}"/>
    <cellStyle name="Percent 4 23 9 2" xfId="10442" xr:uid="{3EA42006-29AF-4F05-82B8-95E50109F6C0}"/>
    <cellStyle name="Percent 4 24" xfId="2988" xr:uid="{361691FC-71DF-431C-9FFE-4071B5DA32F2}"/>
    <cellStyle name="Percent 4 24 10" xfId="10444" xr:uid="{778D9B3E-A6F1-495F-AFDF-785FD10ABFD2}"/>
    <cellStyle name="Percent 4 24 11" xfId="10445" xr:uid="{6844F4D7-D3CF-43DD-8C49-6E2E6E860EAC}"/>
    <cellStyle name="Percent 4 24 12" xfId="10443" xr:uid="{34000631-CC94-44E2-B5D1-92B91571A691}"/>
    <cellStyle name="Percent 4 24 2" xfId="10446" xr:uid="{F24398BF-E432-4866-9A5E-1403C3F8D3D7}"/>
    <cellStyle name="Percent 4 24 2 2" xfId="10447" xr:uid="{2A6BAE39-3494-428B-87CC-9CB4967AAC1F}"/>
    <cellStyle name="Percent 4 24 2 2 2" xfId="10448" xr:uid="{C6EEDCF6-39C8-4B47-B47E-EE71398C2A81}"/>
    <cellStyle name="Percent 4 24 2 3" xfId="10449" xr:uid="{D96839EF-456A-4926-B0E2-AB47040BF3EF}"/>
    <cellStyle name="Percent 4 24 2 3 2" xfId="10450" xr:uid="{C8C55F14-DEEE-4704-B2F6-AAD51F4062FD}"/>
    <cellStyle name="Percent 4 24 2 4" xfId="10451" xr:uid="{ADC4D10A-5704-4B2E-AD61-69083E595C1F}"/>
    <cellStyle name="Percent 4 24 2 5" xfId="10452" xr:uid="{6F0E385C-16E7-48C4-946D-9A957751E8E5}"/>
    <cellStyle name="Percent 4 24 3" xfId="10453" xr:uid="{26369724-35F5-408A-B922-FD76E0636527}"/>
    <cellStyle name="Percent 4 24 3 2" xfId="10454" xr:uid="{3B05FE9E-6F6C-4A0F-B3BC-ABB0B517F306}"/>
    <cellStyle name="Percent 4 24 3 2 2" xfId="10455" xr:uid="{4EE8AD59-4A5D-4D91-9E3D-F8712C646F0D}"/>
    <cellStyle name="Percent 4 24 3 3" xfId="10456" xr:uid="{78DE384B-AED5-4535-8848-DA1F442DA9DF}"/>
    <cellStyle name="Percent 4 24 3 3 2" xfId="10457" xr:uid="{996E9B24-9170-46A8-93F2-724A1B90DE00}"/>
    <cellStyle name="Percent 4 24 3 4" xfId="10458" xr:uid="{98B58972-B8BF-4FA6-9749-C98BF392263B}"/>
    <cellStyle name="Percent 4 24 4" xfId="10459" xr:uid="{FB03471B-F69C-4B21-AC32-BDB3B4C4E633}"/>
    <cellStyle name="Percent 4 24 4 2" xfId="10460" xr:uid="{582E72D6-3C02-44C0-AC78-DFE0AE912890}"/>
    <cellStyle name="Percent 4 24 4 2 2" xfId="10461" xr:uid="{6D436BCB-0275-4FBB-BE7F-65C2DCB23F21}"/>
    <cellStyle name="Percent 4 24 4 3" xfId="10462" xr:uid="{44F652B5-0575-4CCE-B1BA-B0D53CE774F9}"/>
    <cellStyle name="Percent 4 24 4 3 2" xfId="10463" xr:uid="{3AEC2394-398D-4E99-98DF-0FE5B73B8DAB}"/>
    <cellStyle name="Percent 4 24 4 4" xfId="10464" xr:uid="{8E14AAF0-806E-4792-9BC3-14D60C2B5248}"/>
    <cellStyle name="Percent 4 24 5" xfId="10465" xr:uid="{C91AB9B0-6D9C-4C89-B0D1-9B3C88FA4D29}"/>
    <cellStyle name="Percent 4 24 5 2" xfId="10466" xr:uid="{1D50E8F6-6A88-45D0-A03C-EBB2D03CE2CB}"/>
    <cellStyle name="Percent 4 24 5 2 2" xfId="10467" xr:uid="{6F35C643-B389-40FE-9A5E-9183DFDFF3D9}"/>
    <cellStyle name="Percent 4 24 5 3" xfId="10468" xr:uid="{4B26F7AA-9858-4B23-9B1A-469DED7816CB}"/>
    <cellStyle name="Percent 4 24 5 3 2" xfId="10469" xr:uid="{891F1272-727E-4DE0-8D4B-8F6321C6790D}"/>
    <cellStyle name="Percent 4 24 5 4" xfId="10470" xr:uid="{0115801B-688F-4F39-9026-AA6D2BD994AB}"/>
    <cellStyle name="Percent 4 24 5 4 2" xfId="10471" xr:uid="{F9E8B440-DD38-4082-9894-EDABACA38643}"/>
    <cellStyle name="Percent 4 24 5 5" xfId="10472" xr:uid="{D4AED6E1-233C-4F5F-AE78-98862E06FB97}"/>
    <cellStyle name="Percent 4 24 6" xfId="10473" xr:uid="{5D8CF22D-09A5-4188-AB5E-0A27640A21B2}"/>
    <cellStyle name="Percent 4 24 6 2" xfId="10474" xr:uid="{D0A539A9-9E95-4EDE-8739-9E4F850FBD5F}"/>
    <cellStyle name="Percent 4 24 6 2 2" xfId="10475" xr:uid="{6AC4E7EA-0E26-4357-BB88-BD7D9FA3E9AC}"/>
    <cellStyle name="Percent 4 24 6 3" xfId="10476" xr:uid="{4D1DBFF7-A2C0-454F-A3DE-35813A1AAF38}"/>
    <cellStyle name="Percent 4 24 6 3 2" xfId="10477" xr:uid="{FBB967D9-9D62-48B1-91AF-E4BFD35C3879}"/>
    <cellStyle name="Percent 4 24 6 4" xfId="10478" xr:uid="{DFF1BCF7-EAAB-466C-9A35-0C677CF4C118}"/>
    <cellStyle name="Percent 4 24 7" xfId="10479" xr:uid="{609C2D9C-F67F-4563-8458-73FE899A1918}"/>
    <cellStyle name="Percent 4 24 7 2" xfId="10480" xr:uid="{71674032-1E9B-4D90-8435-E2168EE3E87C}"/>
    <cellStyle name="Percent 4 24 8" xfId="10481" xr:uid="{6A72E297-B1C1-4113-A3EC-79DCB31AD65E}"/>
    <cellStyle name="Percent 4 24 8 2" xfId="10482" xr:uid="{78E5D435-E152-4D20-8F7D-18BB83682C31}"/>
    <cellStyle name="Percent 4 24 9" xfId="10483" xr:uid="{3CE5E920-74BF-4D93-8670-46193F8448E9}"/>
    <cellStyle name="Percent 4 24 9 2" xfId="10484" xr:uid="{9DE65757-B3B7-4751-ACC1-49910E994C71}"/>
    <cellStyle name="Percent 4 25" xfId="2989" xr:uid="{822B84E6-B47E-47F2-987B-450711CB05B6}"/>
    <cellStyle name="Percent 4 25 10" xfId="10486" xr:uid="{F3DA0CCA-9EF1-49DB-B587-D1D365E38E00}"/>
    <cellStyle name="Percent 4 25 11" xfId="10487" xr:uid="{DBE43ECC-9A49-490C-AA69-957A3A724A64}"/>
    <cellStyle name="Percent 4 25 12" xfId="10485" xr:uid="{16F6536D-9B91-49C3-BA29-77592D8D12D0}"/>
    <cellStyle name="Percent 4 25 2" xfId="10488" xr:uid="{2A10B854-9141-4B04-8CDD-D41463581882}"/>
    <cellStyle name="Percent 4 25 2 2" xfId="10489" xr:uid="{BB2FE752-2792-440A-828C-3F02BCEF9E3C}"/>
    <cellStyle name="Percent 4 25 2 2 2" xfId="10490" xr:uid="{670DD8EA-414D-4C25-9498-5A7D0DD4B8F0}"/>
    <cellStyle name="Percent 4 25 2 3" xfId="10491" xr:uid="{783C6CF4-3333-4B36-ACFF-D88494D976CD}"/>
    <cellStyle name="Percent 4 25 2 3 2" xfId="10492" xr:uid="{7937D622-9CE1-44B2-8237-5981ED536C56}"/>
    <cellStyle name="Percent 4 25 2 4" xfId="10493" xr:uid="{5FF947C9-8574-4270-BC95-FE42052E886D}"/>
    <cellStyle name="Percent 4 25 2 5" xfId="10494" xr:uid="{1B12C972-16B2-4EA3-B81A-0A0E19650CA0}"/>
    <cellStyle name="Percent 4 25 3" xfId="10495" xr:uid="{4DA921EE-72B1-42A8-8298-45F708BD4AAB}"/>
    <cellStyle name="Percent 4 25 3 2" xfId="10496" xr:uid="{DBCB2AE2-5FC5-4B24-A94D-56C769BA93D2}"/>
    <cellStyle name="Percent 4 25 3 2 2" xfId="10497" xr:uid="{9B97DDF4-7013-46F6-A1D1-B3C772B30520}"/>
    <cellStyle name="Percent 4 25 3 3" xfId="10498" xr:uid="{574FB728-EAEF-4774-B587-F9CED1D76C9B}"/>
    <cellStyle name="Percent 4 25 3 3 2" xfId="10499" xr:uid="{ADCE9D13-DB9B-47F7-83A5-F7C8B8371E57}"/>
    <cellStyle name="Percent 4 25 3 4" xfId="10500" xr:uid="{B9BDA760-2819-43DC-A403-F941399D9A8B}"/>
    <cellStyle name="Percent 4 25 4" xfId="10501" xr:uid="{AABDCCBF-20D6-4A90-B6F2-180BA6170F27}"/>
    <cellStyle name="Percent 4 25 4 2" xfId="10502" xr:uid="{CB4920A5-0509-400A-B563-2444DAE64099}"/>
    <cellStyle name="Percent 4 25 4 2 2" xfId="10503" xr:uid="{682FDCB7-D068-4D43-9710-179D3597F7E5}"/>
    <cellStyle name="Percent 4 25 4 3" xfId="10504" xr:uid="{1B602AB3-C319-46E3-9373-EEA96962E975}"/>
    <cellStyle name="Percent 4 25 4 3 2" xfId="10505" xr:uid="{53541D9E-D0FA-4B58-B594-538850FE19DC}"/>
    <cellStyle name="Percent 4 25 4 4" xfId="10506" xr:uid="{DA049B61-0FC3-4FF2-A23D-56EF5CCF1B96}"/>
    <cellStyle name="Percent 4 25 5" xfId="10507" xr:uid="{244C0CA8-8CFE-4ED9-B092-3A95272736BB}"/>
    <cellStyle name="Percent 4 25 5 2" xfId="10508" xr:uid="{BF6602B1-8BDA-459A-B412-E3764C2F5335}"/>
    <cellStyle name="Percent 4 25 5 2 2" xfId="10509" xr:uid="{633A2F6A-46C2-4D75-AB9A-0CFC5F869C1A}"/>
    <cellStyle name="Percent 4 25 5 3" xfId="10510" xr:uid="{4043DA99-6CC8-45B3-BA3E-A089CD40038D}"/>
    <cellStyle name="Percent 4 25 5 3 2" xfId="10511" xr:uid="{97C31813-1E99-4CAA-A6DD-B2E3955F6266}"/>
    <cellStyle name="Percent 4 25 5 4" xfId="10512" xr:uid="{935C8269-B8EE-4130-B77C-02DB1ABF8EE3}"/>
    <cellStyle name="Percent 4 25 5 4 2" xfId="10513" xr:uid="{D7956551-400F-451A-98A4-EA1DE44A4506}"/>
    <cellStyle name="Percent 4 25 5 5" xfId="10514" xr:uid="{00B6C2FA-E1B7-40DA-83B3-4E413606E0ED}"/>
    <cellStyle name="Percent 4 25 6" xfId="10515" xr:uid="{84D5F4D6-08D5-4D5B-8D89-C53BC7F1AE0A}"/>
    <cellStyle name="Percent 4 25 6 2" xfId="10516" xr:uid="{17C9EBBF-7E6C-4250-B7E5-C76C8A9347E1}"/>
    <cellStyle name="Percent 4 25 6 2 2" xfId="10517" xr:uid="{111BABD8-471A-4DCF-B7AD-CA3053E776B6}"/>
    <cellStyle name="Percent 4 25 6 3" xfId="10518" xr:uid="{30E97F6F-73B2-49C7-A478-D8ACE50CBCBF}"/>
    <cellStyle name="Percent 4 25 6 3 2" xfId="10519" xr:uid="{A4B2FA71-DD5B-479A-9EC4-B71C164E404F}"/>
    <cellStyle name="Percent 4 25 6 4" xfId="10520" xr:uid="{4C895AE5-1137-4460-AA60-D0E1572941FF}"/>
    <cellStyle name="Percent 4 25 7" xfId="10521" xr:uid="{E50CA305-298A-4C4A-A6BC-107502F8C2A4}"/>
    <cellStyle name="Percent 4 25 7 2" xfId="10522" xr:uid="{843924FA-B34B-4106-A4F7-18386D5A5A3A}"/>
    <cellStyle name="Percent 4 25 8" xfId="10523" xr:uid="{B757E583-96AC-4055-9926-A66C0A170448}"/>
    <cellStyle name="Percent 4 25 8 2" xfId="10524" xr:uid="{BFA5975F-05B3-40FB-A370-1A6C3BAAD3B7}"/>
    <cellStyle name="Percent 4 25 9" xfId="10525" xr:uid="{435D2EBA-58F8-4D53-A914-9275C75A6BDB}"/>
    <cellStyle name="Percent 4 25 9 2" xfId="10526" xr:uid="{319401FA-30A2-4F70-922E-824633C7E3C9}"/>
    <cellStyle name="Percent 4 26" xfId="2990" xr:uid="{66C496A5-7488-438E-BF37-57735CD3D99B}"/>
    <cellStyle name="Percent 4 26 10" xfId="10528" xr:uid="{CB150DF8-66BB-4B01-B248-ACCB8B71C22C}"/>
    <cellStyle name="Percent 4 26 11" xfId="10529" xr:uid="{C461734C-04E6-4661-9570-0354ECB73D1F}"/>
    <cellStyle name="Percent 4 26 12" xfId="10527" xr:uid="{263929AD-9D4B-41FB-B892-30A0FFEFB129}"/>
    <cellStyle name="Percent 4 26 2" xfId="10530" xr:uid="{4412B76B-BDCC-4FDF-97B0-F66DE386B396}"/>
    <cellStyle name="Percent 4 26 2 2" xfId="10531" xr:uid="{F4F10B46-299A-4DA2-B059-B9670EC577D1}"/>
    <cellStyle name="Percent 4 26 2 2 2" xfId="10532" xr:uid="{B289AD86-53A9-4548-98D3-2040B8CF3DDF}"/>
    <cellStyle name="Percent 4 26 2 3" xfId="10533" xr:uid="{4E6FC5F8-A26E-4D94-BF1F-C36C01C1617B}"/>
    <cellStyle name="Percent 4 26 2 3 2" xfId="10534" xr:uid="{DD1D90FC-E65D-4B13-942C-69119C687F6D}"/>
    <cellStyle name="Percent 4 26 2 4" xfId="10535" xr:uid="{226684EB-C1FB-4136-9311-D3D66FC7BFAD}"/>
    <cellStyle name="Percent 4 26 2 5" xfId="10536" xr:uid="{9A90D161-170F-49E7-864F-90AC491E6F6B}"/>
    <cellStyle name="Percent 4 26 3" xfId="10537" xr:uid="{1EB508FF-412C-476B-881D-7C3F7DAB38FC}"/>
    <cellStyle name="Percent 4 26 3 2" xfId="10538" xr:uid="{138E7599-0CC2-4019-8858-33FA33B71924}"/>
    <cellStyle name="Percent 4 26 3 2 2" xfId="10539" xr:uid="{1E018030-B376-4137-8187-F5EC9754757B}"/>
    <cellStyle name="Percent 4 26 3 3" xfId="10540" xr:uid="{70080963-DD07-4525-86A5-F5A6CEB7A5A8}"/>
    <cellStyle name="Percent 4 26 3 3 2" xfId="10541" xr:uid="{48A5C648-9AF9-46D8-8F0F-434FED7F897E}"/>
    <cellStyle name="Percent 4 26 3 4" xfId="10542" xr:uid="{46B78BD6-43EF-43D2-96D2-C34BDFFEFCD0}"/>
    <cellStyle name="Percent 4 26 4" xfId="10543" xr:uid="{09CA15E8-351C-4687-8C67-D3B0455F7911}"/>
    <cellStyle name="Percent 4 26 4 2" xfId="10544" xr:uid="{5506D31A-49D2-424F-B87F-AD12919A70C9}"/>
    <cellStyle name="Percent 4 26 4 2 2" xfId="10545" xr:uid="{984DFEAC-D486-42BC-AF17-15DC9F1FBE39}"/>
    <cellStyle name="Percent 4 26 4 3" xfId="10546" xr:uid="{B68011B2-EDBC-4033-BD50-152176BC658C}"/>
    <cellStyle name="Percent 4 26 4 3 2" xfId="10547" xr:uid="{306EAFF8-3008-4D25-ACF6-841470833537}"/>
    <cellStyle name="Percent 4 26 4 4" xfId="10548" xr:uid="{1D35798E-D4C9-42C9-929E-BF4866C30968}"/>
    <cellStyle name="Percent 4 26 5" xfId="10549" xr:uid="{D694E464-F5CD-4416-94E3-43BAA4ADA5BF}"/>
    <cellStyle name="Percent 4 26 5 2" xfId="10550" xr:uid="{7FEDE2F7-4662-4AE5-B2D9-08D9F3C498AF}"/>
    <cellStyle name="Percent 4 26 5 2 2" xfId="10551" xr:uid="{6411F1E5-42B5-40DF-A8B1-9560061B025E}"/>
    <cellStyle name="Percent 4 26 5 3" xfId="10552" xr:uid="{05B0013B-83D2-4D8B-A88F-258758801730}"/>
    <cellStyle name="Percent 4 26 5 3 2" xfId="10553" xr:uid="{8D22493E-5194-4D0B-B96D-63BB7DCAB5F0}"/>
    <cellStyle name="Percent 4 26 5 4" xfId="10554" xr:uid="{F3330D47-0FFA-4C56-82B7-EF292D53C21A}"/>
    <cellStyle name="Percent 4 26 5 4 2" xfId="10555" xr:uid="{25E093A4-0F6F-4E51-8A43-EAFC134AD696}"/>
    <cellStyle name="Percent 4 26 5 5" xfId="10556" xr:uid="{47A1C8D4-6C13-4E14-A6EB-BE42EB43027E}"/>
    <cellStyle name="Percent 4 26 6" xfId="10557" xr:uid="{B2B1535B-79D9-4E4A-BDD5-838DDBBAE58A}"/>
    <cellStyle name="Percent 4 26 6 2" xfId="10558" xr:uid="{89ECB645-BDAE-4786-B4B0-79A9ED451135}"/>
    <cellStyle name="Percent 4 26 6 2 2" xfId="10559" xr:uid="{35D3984D-AFB1-4ACB-A363-5DE82500609B}"/>
    <cellStyle name="Percent 4 26 6 3" xfId="10560" xr:uid="{C4D4665D-49B2-4149-A94E-54F119D1C019}"/>
    <cellStyle name="Percent 4 26 6 3 2" xfId="10561" xr:uid="{C0AF92C5-3E71-43A0-81D2-39C785AFB0C5}"/>
    <cellStyle name="Percent 4 26 6 4" xfId="10562" xr:uid="{FABFDF0F-7477-453A-ACE5-ABA334068DFF}"/>
    <cellStyle name="Percent 4 26 7" xfId="10563" xr:uid="{3E186A7D-3AC0-4EDC-8D56-7849CA25EF28}"/>
    <cellStyle name="Percent 4 26 7 2" xfId="10564" xr:uid="{BBB39BA6-6BDC-4CA3-9A75-EFE78F0A391A}"/>
    <cellStyle name="Percent 4 26 8" xfId="10565" xr:uid="{A9C63CAD-2972-429F-B1DD-F06208FD5985}"/>
    <cellStyle name="Percent 4 26 8 2" xfId="10566" xr:uid="{06A48352-6A3B-4A82-9CB5-A6DB4521DFDF}"/>
    <cellStyle name="Percent 4 26 9" xfId="10567" xr:uid="{D356D429-8D0A-4BD1-9FE2-3A1CF54990AF}"/>
    <cellStyle name="Percent 4 26 9 2" xfId="10568" xr:uid="{7BDD93DF-59D7-4675-AAB5-7317A1D196D2}"/>
    <cellStyle name="Percent 4 27" xfId="2991" xr:uid="{E1323F9D-9AE1-46EE-9856-D059F0FB19A9}"/>
    <cellStyle name="Percent 4 27 10" xfId="10570" xr:uid="{314A8D5B-07D2-4DFB-A904-1ED042B06A88}"/>
    <cellStyle name="Percent 4 27 11" xfId="10571" xr:uid="{5916CB3D-8D3E-40B5-AB6C-13BB760FB4EC}"/>
    <cellStyle name="Percent 4 27 12" xfId="10569" xr:uid="{B5A75D40-A75B-4C6E-85BB-E0424C9FF4DC}"/>
    <cellStyle name="Percent 4 27 2" xfId="10572" xr:uid="{5D2CE471-E4D5-4474-AF79-20A51AC8B4F7}"/>
    <cellStyle name="Percent 4 27 2 2" xfId="10573" xr:uid="{05A57FA5-D00A-4CFC-BE2F-974EADF2DD6B}"/>
    <cellStyle name="Percent 4 27 2 2 2" xfId="10574" xr:uid="{93F7DE45-FAB8-4FDF-96E3-AB02C98D7372}"/>
    <cellStyle name="Percent 4 27 2 3" xfId="10575" xr:uid="{78156BCC-6C69-4FA7-9861-3CB2752BFCB0}"/>
    <cellStyle name="Percent 4 27 2 3 2" xfId="10576" xr:uid="{FD50A479-4706-4138-B7BF-D4C36D92CF8B}"/>
    <cellStyle name="Percent 4 27 2 4" xfId="10577" xr:uid="{F34DA4A2-B9BE-4212-9B36-4B8D8C74598A}"/>
    <cellStyle name="Percent 4 27 2 5" xfId="10578" xr:uid="{D228BE17-0BB4-4559-B160-12B015257ABC}"/>
    <cellStyle name="Percent 4 27 3" xfId="10579" xr:uid="{02213965-5FE5-49AF-81C9-3D68DE699F78}"/>
    <cellStyle name="Percent 4 27 3 2" xfId="10580" xr:uid="{C28BAB09-355C-4627-8C6F-61D2700834B6}"/>
    <cellStyle name="Percent 4 27 3 2 2" xfId="10581" xr:uid="{710AEB06-B4D1-47CC-9D16-1654BA3F035E}"/>
    <cellStyle name="Percent 4 27 3 3" xfId="10582" xr:uid="{88067D14-F235-425D-A31D-C1480D61CA51}"/>
    <cellStyle name="Percent 4 27 3 3 2" xfId="10583" xr:uid="{5BEA3868-B914-4F3E-808F-60959493F3B0}"/>
    <cellStyle name="Percent 4 27 3 4" xfId="10584" xr:uid="{361C4642-80CF-49E4-92ED-883F0D3CE108}"/>
    <cellStyle name="Percent 4 27 4" xfId="10585" xr:uid="{085078F9-26C0-49D5-99B1-38F8A5D9E92B}"/>
    <cellStyle name="Percent 4 27 4 2" xfId="10586" xr:uid="{52F2BB1E-31FA-47FB-949B-1B52335B9AB7}"/>
    <cellStyle name="Percent 4 27 4 2 2" xfId="10587" xr:uid="{C6C5CE50-6900-4773-B97F-0B7FA83B7317}"/>
    <cellStyle name="Percent 4 27 4 3" xfId="10588" xr:uid="{F4AD4968-8D6A-4419-B3AE-8362B78B0E1D}"/>
    <cellStyle name="Percent 4 27 4 3 2" xfId="10589" xr:uid="{EF6B751D-E5AE-4F74-B22B-31B9E340C7A5}"/>
    <cellStyle name="Percent 4 27 4 4" xfId="10590" xr:uid="{77BB9F17-DA56-4354-9464-F497287064C3}"/>
    <cellStyle name="Percent 4 27 5" xfId="10591" xr:uid="{063BE73C-39E5-4CF1-8389-3890B54F2CA8}"/>
    <cellStyle name="Percent 4 27 5 2" xfId="10592" xr:uid="{0C079B5F-3342-4229-B522-009E452DEBB6}"/>
    <cellStyle name="Percent 4 27 5 2 2" xfId="10593" xr:uid="{22C0D6CF-AFE2-401B-9E65-9221BF13771E}"/>
    <cellStyle name="Percent 4 27 5 3" xfId="10594" xr:uid="{D4CF1C6D-E3AD-4715-BA60-409A5E6E092D}"/>
    <cellStyle name="Percent 4 27 5 3 2" xfId="10595" xr:uid="{A8C4A274-7E97-4127-A30C-7E9724525527}"/>
    <cellStyle name="Percent 4 27 5 4" xfId="10596" xr:uid="{ABC911F5-0D36-49FE-AAC4-523EB88B0D4B}"/>
    <cellStyle name="Percent 4 27 5 4 2" xfId="10597" xr:uid="{9A049C33-8CDC-4741-AE39-31D2BA3F5A00}"/>
    <cellStyle name="Percent 4 27 5 5" xfId="10598" xr:uid="{FD38AC68-9504-4BC8-9400-EFAAA224932B}"/>
    <cellStyle name="Percent 4 27 6" xfId="10599" xr:uid="{381F6179-8539-4867-847B-8723BAF0CAE2}"/>
    <cellStyle name="Percent 4 27 6 2" xfId="10600" xr:uid="{21B72D08-1722-42CA-8939-CF25F87DE880}"/>
    <cellStyle name="Percent 4 27 6 2 2" xfId="10601" xr:uid="{085DEA73-64AC-4374-A3BA-9137F3DBBFF2}"/>
    <cellStyle name="Percent 4 27 6 3" xfId="10602" xr:uid="{E54447ED-B3BB-4AB1-82D9-D719E68E0E9D}"/>
    <cellStyle name="Percent 4 27 6 3 2" xfId="10603" xr:uid="{44F1C345-3FD9-4E82-BB2A-95EB583C7EE7}"/>
    <cellStyle name="Percent 4 27 6 4" xfId="10604" xr:uid="{092C2B35-BB1C-4544-9653-8757D86A838B}"/>
    <cellStyle name="Percent 4 27 7" xfId="10605" xr:uid="{4B35916A-6969-472C-8D5C-66E120D492EB}"/>
    <cellStyle name="Percent 4 27 7 2" xfId="10606" xr:uid="{3C8D9B79-C0C1-4EB5-8747-5FF0E109FAD3}"/>
    <cellStyle name="Percent 4 27 8" xfId="10607" xr:uid="{0206E011-609C-4721-BD6E-EA633E499B27}"/>
    <cellStyle name="Percent 4 27 8 2" xfId="10608" xr:uid="{1E7DFA48-18C4-4A4B-BA8E-14AD896EC0A3}"/>
    <cellStyle name="Percent 4 27 9" xfId="10609" xr:uid="{F91ABFB1-6C5C-4BF0-A59D-85D8CE5C56E1}"/>
    <cellStyle name="Percent 4 27 9 2" xfId="10610" xr:uid="{296B794B-94A5-48A8-B781-47A31C0F8AAA}"/>
    <cellStyle name="Percent 4 28" xfId="2992" xr:uid="{F3D2A60F-8DCF-4DC7-BCB0-8374B0203DAF}"/>
    <cellStyle name="Percent 4 28 10" xfId="10612" xr:uid="{8E460D22-4252-4EEA-A268-C14151F9AB48}"/>
    <cellStyle name="Percent 4 28 11" xfId="10613" xr:uid="{2B3EF8B7-1B21-45D0-B107-78253B1FB9C9}"/>
    <cellStyle name="Percent 4 28 12" xfId="10611" xr:uid="{487C1737-5350-4771-BC1C-0A91D4A04AF8}"/>
    <cellStyle name="Percent 4 28 2" xfId="10614" xr:uid="{ABF215B0-576B-450D-9764-CBE1BD3348D0}"/>
    <cellStyle name="Percent 4 28 2 2" xfId="10615" xr:uid="{E1459886-DCAD-4E31-BA5A-6E20ED158EC4}"/>
    <cellStyle name="Percent 4 28 2 2 2" xfId="10616" xr:uid="{B388316A-DF03-49F2-BE10-47B6E321CAB1}"/>
    <cellStyle name="Percent 4 28 2 3" xfId="10617" xr:uid="{7C90C05F-A8DE-4B85-8284-02C22089A77F}"/>
    <cellStyle name="Percent 4 28 2 3 2" xfId="10618" xr:uid="{BDC23FBF-83B7-4ADD-B995-1B043F9CF233}"/>
    <cellStyle name="Percent 4 28 2 4" xfId="10619" xr:uid="{355ABF4F-CF45-48CA-80B0-17B791F67E81}"/>
    <cellStyle name="Percent 4 28 2 5" xfId="10620" xr:uid="{3B27F5E2-010A-4832-93E7-38E9942FF42E}"/>
    <cellStyle name="Percent 4 28 3" xfId="10621" xr:uid="{767B41C4-1BA8-4A37-A95C-C085537A6F40}"/>
    <cellStyle name="Percent 4 28 3 2" xfId="10622" xr:uid="{89761BEA-1E30-487B-B306-D8E9DF85B95D}"/>
    <cellStyle name="Percent 4 28 3 2 2" xfId="10623" xr:uid="{65B92B1A-4A1E-43DB-A96B-6747C45E49A9}"/>
    <cellStyle name="Percent 4 28 3 3" xfId="10624" xr:uid="{060E4F5F-DEBF-4381-8E4B-1AA3C3325C92}"/>
    <cellStyle name="Percent 4 28 3 3 2" xfId="10625" xr:uid="{273C56D1-71AF-4474-BF29-55406DADA191}"/>
    <cellStyle name="Percent 4 28 3 4" xfId="10626" xr:uid="{41C443A7-23C4-4133-8AD0-20C5B1BB54C9}"/>
    <cellStyle name="Percent 4 28 4" xfId="10627" xr:uid="{562F4D60-809E-4C92-90A2-91299462EC99}"/>
    <cellStyle name="Percent 4 28 4 2" xfId="10628" xr:uid="{800098F6-46E7-4DBF-A4C5-3BCD6D4AC45C}"/>
    <cellStyle name="Percent 4 28 4 2 2" xfId="10629" xr:uid="{3228DE1E-A92B-49E6-A4F9-D5C184111D66}"/>
    <cellStyle name="Percent 4 28 4 3" xfId="10630" xr:uid="{C5DF0366-3BF0-4463-AFFF-F59532CACBF3}"/>
    <cellStyle name="Percent 4 28 4 3 2" xfId="10631" xr:uid="{D182D7BD-97F7-49F5-B004-4F99373C4093}"/>
    <cellStyle name="Percent 4 28 4 4" xfId="10632" xr:uid="{D574B812-5138-475E-AF5C-E620810281C6}"/>
    <cellStyle name="Percent 4 28 5" xfId="10633" xr:uid="{15F6C603-4DE4-44F7-A3A7-BFA08BD73E6D}"/>
    <cellStyle name="Percent 4 28 5 2" xfId="10634" xr:uid="{81C13B09-F86D-4301-A25B-FE4C80494033}"/>
    <cellStyle name="Percent 4 28 5 2 2" xfId="10635" xr:uid="{DC408573-DD52-4EFA-94FC-6259D994AB81}"/>
    <cellStyle name="Percent 4 28 5 3" xfId="10636" xr:uid="{445CD927-7FA3-45D4-8F55-4145CA861307}"/>
    <cellStyle name="Percent 4 28 5 3 2" xfId="10637" xr:uid="{DF7DB19C-DD01-49F5-84B4-044084180FCE}"/>
    <cellStyle name="Percent 4 28 5 4" xfId="10638" xr:uid="{EF1B0629-5CB9-4110-9F7A-B21F0D842F53}"/>
    <cellStyle name="Percent 4 28 5 4 2" xfId="10639" xr:uid="{D8BFD00E-0ED2-4804-8BA8-53BC9E72B66E}"/>
    <cellStyle name="Percent 4 28 5 5" xfId="10640" xr:uid="{2EEB2A33-A9F7-4150-9910-A1D48C29E3CE}"/>
    <cellStyle name="Percent 4 28 6" xfId="10641" xr:uid="{2342C3D1-A671-4B64-A29B-D1837D5CF2EE}"/>
    <cellStyle name="Percent 4 28 6 2" xfId="10642" xr:uid="{9A93A426-E5B8-4797-9C95-F728472B7E29}"/>
    <cellStyle name="Percent 4 28 6 2 2" xfId="10643" xr:uid="{0778C178-8639-4048-AD38-F18AAE32A7C1}"/>
    <cellStyle name="Percent 4 28 6 3" xfId="10644" xr:uid="{9C460E49-4401-45FB-A879-C60D2529AE30}"/>
    <cellStyle name="Percent 4 28 6 3 2" xfId="10645" xr:uid="{E45F1F77-CFDF-40C9-9D0C-A45D5C7F8357}"/>
    <cellStyle name="Percent 4 28 6 4" xfId="10646" xr:uid="{198BDE78-6B0D-4762-B1B1-7F4A8F497037}"/>
    <cellStyle name="Percent 4 28 7" xfId="10647" xr:uid="{8D696859-F086-4F3E-8741-00297182FF2C}"/>
    <cellStyle name="Percent 4 28 7 2" xfId="10648" xr:uid="{4651E16B-D3A5-4F30-B4FE-2DC24433C22E}"/>
    <cellStyle name="Percent 4 28 8" xfId="10649" xr:uid="{3007E57B-3ABF-408C-A683-2EE17AB1CBE6}"/>
    <cellStyle name="Percent 4 28 8 2" xfId="10650" xr:uid="{F0686695-3E5B-4BF3-B10B-2A050CC440F3}"/>
    <cellStyle name="Percent 4 28 9" xfId="10651" xr:uid="{504B630D-4538-4F63-B9B6-37E20F3BC8A6}"/>
    <cellStyle name="Percent 4 28 9 2" xfId="10652" xr:uid="{56DC872C-9F4D-4795-83CF-499BF3DB4294}"/>
    <cellStyle name="Percent 4 29" xfId="2993" xr:uid="{800C6418-DBAC-4586-823F-B5D27247AF65}"/>
    <cellStyle name="Percent 4 29 10" xfId="10654" xr:uid="{13EE8C8F-84E4-4380-8042-141D49F0E3A8}"/>
    <cellStyle name="Percent 4 29 11" xfId="10655" xr:uid="{86D5D640-8D15-4DD1-8BC7-3CD954B2C689}"/>
    <cellStyle name="Percent 4 29 12" xfId="10653" xr:uid="{DC9284C8-4583-44DC-A895-668EF77F728E}"/>
    <cellStyle name="Percent 4 29 2" xfId="2994" xr:uid="{C819DAD0-870E-481A-8579-9EFE9F7A9E77}"/>
    <cellStyle name="Percent 4 29 2 2" xfId="10657" xr:uid="{5EF7EED5-30DC-43AE-9936-06EFBBC29033}"/>
    <cellStyle name="Percent 4 29 2 2 2" xfId="10658" xr:uid="{A69273C2-02A6-4513-AC5A-BD2B6609A826}"/>
    <cellStyle name="Percent 4 29 2 2 3" xfId="10659" xr:uid="{EB50B4A9-EE77-4276-90C0-0F4C1C39DCE7}"/>
    <cellStyle name="Percent 4 29 2 3" xfId="10660" xr:uid="{F7EC7EAD-149A-47D1-B5EA-6FE52DB61DB7}"/>
    <cellStyle name="Percent 4 29 2 3 2" xfId="10661" xr:uid="{E6F9CCCE-6C59-4EAA-9F0B-AC0E6189E7D6}"/>
    <cellStyle name="Percent 4 29 2 4" xfId="10662" xr:uid="{95F4D820-69FF-49F0-BB94-B005BBA153BF}"/>
    <cellStyle name="Percent 4 29 2 5" xfId="10663" xr:uid="{856AAE08-AEA5-4D63-A67B-932FE406A5A3}"/>
    <cellStyle name="Percent 4 29 2 6" xfId="10656" xr:uid="{CA54A2DB-49A6-45DA-BFEC-2878DB2C3C58}"/>
    <cellStyle name="Percent 4 29 3" xfId="10664" xr:uid="{2EF25DF4-5A4D-496E-A160-7FFC413F573D}"/>
    <cellStyle name="Percent 4 29 3 2" xfId="10665" xr:uid="{A0B842DD-0122-4297-B77D-595BBC570920}"/>
    <cellStyle name="Percent 4 29 3 2 2" xfId="10666" xr:uid="{195FE6F1-CA0C-4E75-82A4-AF6BBD228BF9}"/>
    <cellStyle name="Percent 4 29 3 3" xfId="10667" xr:uid="{06180331-CF1F-422C-ABB0-6397911CFA66}"/>
    <cellStyle name="Percent 4 29 3 3 2" xfId="10668" xr:uid="{790A4470-CF01-42B6-B595-44DB80AD2BC5}"/>
    <cellStyle name="Percent 4 29 3 4" xfId="10669" xr:uid="{F5CF9CB7-2BE3-41DC-BD3B-39D2B69962E3}"/>
    <cellStyle name="Percent 4 29 3 5" xfId="10670" xr:uid="{B5D2E9BA-A865-4B71-B99C-17A2EDA73DE9}"/>
    <cellStyle name="Percent 4 29 4" xfId="10671" xr:uid="{1D0F015E-E441-483D-8C90-5B92219267D6}"/>
    <cellStyle name="Percent 4 29 4 2" xfId="10672" xr:uid="{C6653395-E40B-45C4-BEAD-FC9B970167C6}"/>
    <cellStyle name="Percent 4 29 4 2 2" xfId="10673" xr:uid="{8ACBFAE2-134D-49D6-9BA6-CB845D7D2E1F}"/>
    <cellStyle name="Percent 4 29 4 3" xfId="10674" xr:uid="{B2972605-821F-4F4C-A308-34074E86475D}"/>
    <cellStyle name="Percent 4 29 4 3 2" xfId="10675" xr:uid="{E4BB495D-516C-45E5-A08C-DA8BD982F6DB}"/>
    <cellStyle name="Percent 4 29 4 4" xfId="10676" xr:uid="{61749FCF-3595-436D-957A-F34820243C41}"/>
    <cellStyle name="Percent 4 29 4 5" xfId="10677" xr:uid="{B63AB076-2484-4FD4-9D96-7F855660BD81}"/>
    <cellStyle name="Percent 4 29 5" xfId="10678" xr:uid="{609F9401-0AD7-4097-A007-FA546143A6A4}"/>
    <cellStyle name="Percent 4 29 5 2" xfId="10679" xr:uid="{83BD357B-3681-4808-AB38-C68BA3834868}"/>
    <cellStyle name="Percent 4 29 5 2 2" xfId="10680" xr:uid="{B533F4C3-F6EC-4D5D-A81D-1855FA0B26C3}"/>
    <cellStyle name="Percent 4 29 5 3" xfId="10681" xr:uid="{E199CE75-D236-407E-96A1-735705A4EECD}"/>
    <cellStyle name="Percent 4 29 5 3 2" xfId="10682" xr:uid="{A0D77839-B6AF-4374-BE49-51D4F2EA5EC4}"/>
    <cellStyle name="Percent 4 29 5 4" xfId="10683" xr:uid="{B9F8A82F-70B9-4B65-8649-5000456EF81E}"/>
    <cellStyle name="Percent 4 29 5 4 2" xfId="10684" xr:uid="{3715931A-01D8-4A57-BCC5-10AD322D4267}"/>
    <cellStyle name="Percent 4 29 5 5" xfId="10685" xr:uid="{01DFA36F-9012-495A-A3E0-BD9650B9A6AE}"/>
    <cellStyle name="Percent 4 29 6" xfId="10686" xr:uid="{D0DD4A52-AF4E-4559-9003-210FF30A9313}"/>
    <cellStyle name="Percent 4 29 6 2" xfId="10687" xr:uid="{6E0EB004-0AF9-4174-A163-BF2933C4409D}"/>
    <cellStyle name="Percent 4 29 6 2 2" xfId="10688" xr:uid="{259E65F7-2153-4105-988F-AC1FB6B8D6CF}"/>
    <cellStyle name="Percent 4 29 6 3" xfId="10689" xr:uid="{FD1A24CB-2C43-4808-A722-747C7462C8AA}"/>
    <cellStyle name="Percent 4 29 6 3 2" xfId="10690" xr:uid="{28A61477-C591-402E-A8B3-34246A42A6A2}"/>
    <cellStyle name="Percent 4 29 6 4" xfId="10691" xr:uid="{99EA1239-B48D-4D20-9B54-2C6906C0CAF2}"/>
    <cellStyle name="Percent 4 29 7" xfId="10692" xr:uid="{EAA33A90-E4A6-4F00-B72C-EBCA6A3121E3}"/>
    <cellStyle name="Percent 4 29 7 2" xfId="10693" xr:uid="{4AAAE560-C1A6-4B0B-AE33-CB3A61EE1A27}"/>
    <cellStyle name="Percent 4 29 8" xfId="10694" xr:uid="{6DF7F69F-A0A2-4A7E-B447-B1A0897EC88F}"/>
    <cellStyle name="Percent 4 29 8 2" xfId="10695" xr:uid="{E7DF743A-1000-4A28-AC64-CBC8BCB089CF}"/>
    <cellStyle name="Percent 4 29 9" xfId="10696" xr:uid="{FC38A5FF-24E9-40D4-873F-4190FABEC1B2}"/>
    <cellStyle name="Percent 4 29 9 2" xfId="10697" xr:uid="{BB38CCE1-07F7-4F4A-8AA8-D8CD1AFC5F2F}"/>
    <cellStyle name="Percent 4 3" xfId="292" xr:uid="{7779DE5D-20E7-43CB-923A-405B26B8CC21}"/>
    <cellStyle name="Percent 4 3 10" xfId="10699" xr:uid="{7D22323C-2859-45CC-915B-C9AEBB772C16}"/>
    <cellStyle name="Percent 4 3 10 2" xfId="10700" xr:uid="{4DD8697B-E5EA-40E1-9C3A-21FAC416E3AF}"/>
    <cellStyle name="Percent 4 3 10 2 2" xfId="10701" xr:uid="{2B37DDE0-259E-4363-BAAE-64812332B3DD}"/>
    <cellStyle name="Percent 4 3 10 3" xfId="10702" xr:uid="{2396EEBF-9C3A-4B97-8F66-40C30F85A470}"/>
    <cellStyle name="Percent 4 3 10 3 2" xfId="10703" xr:uid="{96C931D7-979B-4E74-B416-1DE6652A2E53}"/>
    <cellStyle name="Percent 4 3 10 4" xfId="10704" xr:uid="{B198671C-DB17-4B3A-87F4-3C74347EC836}"/>
    <cellStyle name="Percent 4 3 11" xfId="10705" xr:uid="{135DC5FF-8AC0-4A18-9C62-952AF2814005}"/>
    <cellStyle name="Percent 4 3 11 2" xfId="10706" xr:uid="{17BAEF12-113B-4049-90BB-41D0A909BB8D}"/>
    <cellStyle name="Percent 4 3 11 2 2" xfId="10707" xr:uid="{442E1588-EF1A-4F1F-AF13-FDDAC3F74E45}"/>
    <cellStyle name="Percent 4 3 11 3" xfId="10708" xr:uid="{5260F4B7-3DB4-4A39-BCC5-3141CFAE2910}"/>
    <cellStyle name="Percent 4 3 11 3 2" xfId="10709" xr:uid="{C80D2DA4-5728-4090-9763-4A14B71BA8B3}"/>
    <cellStyle name="Percent 4 3 11 4" xfId="10710" xr:uid="{C58578AA-ACC2-42F9-81DC-A710191F215E}"/>
    <cellStyle name="Percent 4 3 12" xfId="10711" xr:uid="{719C4C12-72A1-47D4-B688-DCF2F450B9A7}"/>
    <cellStyle name="Percent 4 3 12 2" xfId="10712" xr:uid="{F5D34289-E52E-470D-874F-E8E420921BF8}"/>
    <cellStyle name="Percent 4 3 12 2 2" xfId="10713" xr:uid="{80BE5ABF-380B-422E-99AC-8CE92D5CDFF1}"/>
    <cellStyle name="Percent 4 3 12 3" xfId="10714" xr:uid="{41007A77-6E5F-495D-8C9B-D5379A4FCE91}"/>
    <cellStyle name="Percent 4 3 12 3 2" xfId="10715" xr:uid="{7A236489-EA63-4862-BEBC-8D301A953A2D}"/>
    <cellStyle name="Percent 4 3 12 4" xfId="10716" xr:uid="{E43ED395-4F3B-4D39-8700-2BF6E4D156DE}"/>
    <cellStyle name="Percent 4 3 12 4 2" xfId="10717" xr:uid="{37C5510E-777E-4CAE-BD86-91902FAEB2A9}"/>
    <cellStyle name="Percent 4 3 12 5" xfId="10718" xr:uid="{CC4B4B3E-B8F0-48AA-B163-ACF68D5F41C2}"/>
    <cellStyle name="Percent 4 3 13" xfId="10719" xr:uid="{3DD24662-6E81-47B8-A413-3E7C03AB07A1}"/>
    <cellStyle name="Percent 4 3 13 2" xfId="10720" xr:uid="{148A9C9C-7175-4133-BB27-BE97D6B3B898}"/>
    <cellStyle name="Percent 4 3 13 2 2" xfId="10721" xr:uid="{B4B5E72C-43EA-4C20-9101-A94ACC11E607}"/>
    <cellStyle name="Percent 4 3 13 3" xfId="10722" xr:uid="{F6849390-F3C3-4EF4-8EBB-1042CEF59AC2}"/>
    <cellStyle name="Percent 4 3 13 3 2" xfId="10723" xr:uid="{12C93DB9-7BC1-4F57-A03F-1997C6266492}"/>
    <cellStyle name="Percent 4 3 13 4" xfId="10724" xr:uid="{E026A841-F9E3-4B75-9CEC-EE8EB9E9D33E}"/>
    <cellStyle name="Percent 4 3 14" xfId="10725" xr:uid="{2032394C-39EC-4D3D-BAFA-D323BE021C7F}"/>
    <cellStyle name="Percent 4 3 14 2" xfId="10726" xr:uid="{2774C7F2-800A-434F-A11B-66858E29F1A0}"/>
    <cellStyle name="Percent 4 3 15" xfId="10727" xr:uid="{E7C38CD4-4794-45F3-B112-21F930918541}"/>
    <cellStyle name="Percent 4 3 15 2" xfId="10728" xr:uid="{0CC737D4-8F5D-4D41-9F51-23C38FEECE97}"/>
    <cellStyle name="Percent 4 3 16" xfId="10729" xr:uid="{5A3584BA-7CD0-41A8-A1EB-4029CF1E2810}"/>
    <cellStyle name="Percent 4 3 16 2" xfId="10730" xr:uid="{DA1AF235-04B9-4698-99D0-4EF16DD6FF33}"/>
    <cellStyle name="Percent 4 3 17" xfId="10731" xr:uid="{AB12CB1E-D73B-4368-BFEB-A4BCB2041163}"/>
    <cellStyle name="Percent 4 3 18" xfId="10732" xr:uid="{99563154-80EC-47BD-A390-3272FE7CE838}"/>
    <cellStyle name="Percent 4 3 19" xfId="10698" xr:uid="{F0D62654-3D46-4E07-AFDE-401B14EE411C}"/>
    <cellStyle name="Percent 4 3 2" xfId="4735" xr:uid="{CCAC0136-1C56-4EC7-BCA4-55C1169DEC28}"/>
    <cellStyle name="Percent 4 3 2 10" xfId="10734" xr:uid="{E606A717-92ED-4323-89E7-171BF6464FB5}"/>
    <cellStyle name="Percent 4 3 2 11" xfId="10733" xr:uid="{1C09A3E9-FE1C-4778-A1F9-242E121B7511}"/>
    <cellStyle name="Percent 4 3 2 2" xfId="10735" xr:uid="{5BBA8BC4-3B9F-490F-AB7F-57D5480F4991}"/>
    <cellStyle name="Percent 4 3 2 2 2" xfId="10736" xr:uid="{40635C3D-0AF0-4EB1-888B-1B6A4AF7E49A}"/>
    <cellStyle name="Percent 4 3 2 2 2 2" xfId="10737" xr:uid="{41319677-1EDB-43DA-B6F8-91537818CFD0}"/>
    <cellStyle name="Percent 4 3 2 2 3" xfId="10738" xr:uid="{616BB550-D780-43C4-B475-1263E17B1DFC}"/>
    <cellStyle name="Percent 4 3 2 2 3 2" xfId="10739" xr:uid="{29E187BB-E8CC-4A14-B341-021F00A4935F}"/>
    <cellStyle name="Percent 4 3 2 2 4" xfId="10740" xr:uid="{DDB3C0AC-FDFC-45B0-B35D-D9D74C384410}"/>
    <cellStyle name="Percent 4 3 2 3" xfId="10741" xr:uid="{3D6B3C92-3600-4933-955F-B551EA6FFFB8}"/>
    <cellStyle name="Percent 4 3 2 3 2" xfId="10742" xr:uid="{29A52927-DF6F-4191-9E6D-DA16DE1ECC45}"/>
    <cellStyle name="Percent 4 3 2 3 2 2" xfId="10743" xr:uid="{7B5CB332-A31A-4191-BA22-E126F3E6128D}"/>
    <cellStyle name="Percent 4 3 2 3 3" xfId="10744" xr:uid="{41AF36D6-1E10-4DDF-BF28-EC185A6E2C4C}"/>
    <cellStyle name="Percent 4 3 2 3 3 2" xfId="10745" xr:uid="{2C85A59C-0B74-4D9F-B59A-704B882404DA}"/>
    <cellStyle name="Percent 4 3 2 3 4" xfId="10746" xr:uid="{3CAD72E1-73E8-4000-B40D-12AC01AB0D03}"/>
    <cellStyle name="Percent 4 3 2 4" xfId="10747" xr:uid="{07808567-355B-4538-A1FC-1CF5F767D7CF}"/>
    <cellStyle name="Percent 4 3 2 4 2" xfId="10748" xr:uid="{3673BD81-2862-43BA-B32F-52855D717725}"/>
    <cellStyle name="Percent 4 3 2 4 2 2" xfId="10749" xr:uid="{6C8198F5-71A6-4ABC-845D-E3FEEF1AB0F0}"/>
    <cellStyle name="Percent 4 3 2 4 3" xfId="10750" xr:uid="{A50B80F7-3ECA-4F8D-8BA4-816189CB1E89}"/>
    <cellStyle name="Percent 4 3 2 4 3 2" xfId="10751" xr:uid="{5B8D3B06-1FF9-4C04-9CD8-9DA30DC85141}"/>
    <cellStyle name="Percent 4 3 2 4 4" xfId="10752" xr:uid="{5504A540-AC39-4F6E-862C-F6A6DD26D162}"/>
    <cellStyle name="Percent 4 3 2 4 4 2" xfId="10753" xr:uid="{B0918CC5-6C2D-485C-8EB7-8B3F34F39FB0}"/>
    <cellStyle name="Percent 4 3 2 4 5" xfId="10754" xr:uid="{030E07DF-7589-48E4-936B-EDDD6013FE02}"/>
    <cellStyle name="Percent 4 3 2 5" xfId="10755" xr:uid="{A5511A2F-EED1-4489-857F-BD560952F5C5}"/>
    <cellStyle name="Percent 4 3 2 5 2" xfId="10756" xr:uid="{756E13CD-9BAE-4594-A940-3E8751F55C35}"/>
    <cellStyle name="Percent 4 3 2 5 2 2" xfId="10757" xr:uid="{0A9AB7DE-08EC-4258-8FA3-2AFD242D1C1D}"/>
    <cellStyle name="Percent 4 3 2 5 3" xfId="10758" xr:uid="{FA9BFB45-5DDD-4972-803D-B78E7C446493}"/>
    <cellStyle name="Percent 4 3 2 5 3 2" xfId="10759" xr:uid="{E2E1C1CD-CBFC-4E7C-959E-E254B9D81DC5}"/>
    <cellStyle name="Percent 4 3 2 5 4" xfId="10760" xr:uid="{6BADC206-4E28-4904-868B-2FCD52DDF018}"/>
    <cellStyle name="Percent 4 3 2 6" xfId="10761" xr:uid="{DAD06DC1-4917-451F-A91C-F5993D71CCB3}"/>
    <cellStyle name="Percent 4 3 2 6 2" xfId="10762" xr:uid="{936E6E2F-D23F-43D3-B521-C04F0F3DEFCF}"/>
    <cellStyle name="Percent 4 3 2 7" xfId="10763" xr:uid="{6F195689-E959-479B-AC68-A36D8B484865}"/>
    <cellStyle name="Percent 4 3 2 7 2" xfId="10764" xr:uid="{70F6F026-B902-4AA5-BFEB-0EB1A00CFB09}"/>
    <cellStyle name="Percent 4 3 2 8" xfId="10765" xr:uid="{9005A5FA-5FCE-4246-B72A-F532BDA962E3}"/>
    <cellStyle name="Percent 4 3 2 8 2" xfId="10766" xr:uid="{70E6CF92-D901-49C5-87D7-860B2F2121D7}"/>
    <cellStyle name="Percent 4 3 2 9" xfId="10767" xr:uid="{C3B7597D-A635-45DB-A518-D7B3FE2E755B}"/>
    <cellStyle name="Percent 4 3 3" xfId="4736" xr:uid="{806B13CD-951F-4B0D-9E55-BC2DC13737CB}"/>
    <cellStyle name="Percent 4 3 3 10" xfId="10769" xr:uid="{AB87E9DC-B12E-4D23-91ED-517AF6D3B6D9}"/>
    <cellStyle name="Percent 4 3 3 11" xfId="10768" xr:uid="{324D887A-9DB1-4661-92C0-898DCAB3A1E7}"/>
    <cellStyle name="Percent 4 3 3 2" xfId="10770" xr:uid="{2620BF37-E428-4CDC-BD8A-81C635205BFF}"/>
    <cellStyle name="Percent 4 3 3 2 2" xfId="10771" xr:uid="{C09549AC-98AF-4AB1-B684-753DAD426456}"/>
    <cellStyle name="Percent 4 3 3 2 2 2" xfId="10772" xr:uid="{10957B48-FB65-48A8-B8E3-DB09B2A11841}"/>
    <cellStyle name="Percent 4 3 3 2 3" xfId="10773" xr:uid="{17105836-E851-416C-9772-12494F11C49F}"/>
    <cellStyle name="Percent 4 3 3 2 3 2" xfId="10774" xr:uid="{1CB6BFCF-34A7-4660-B4AC-D4381C7D4ABF}"/>
    <cellStyle name="Percent 4 3 3 2 4" xfId="10775" xr:uid="{94F4FE72-53EA-4173-8632-6C3B84312745}"/>
    <cellStyle name="Percent 4 3 3 3" xfId="10776" xr:uid="{280361AB-B3AE-4A1A-94A0-9EBB1A720279}"/>
    <cellStyle name="Percent 4 3 3 3 2" xfId="10777" xr:uid="{7E5F024C-39B3-4D6C-83FA-02B37504A41B}"/>
    <cellStyle name="Percent 4 3 3 3 2 2" xfId="10778" xr:uid="{EEB9F76C-5033-474D-8F47-2C87277D5050}"/>
    <cellStyle name="Percent 4 3 3 3 3" xfId="10779" xr:uid="{B66E4EED-E165-4DB7-B2D4-EE241F60E127}"/>
    <cellStyle name="Percent 4 3 3 3 3 2" xfId="10780" xr:uid="{04C00A75-AFC2-41D1-B8D8-00165C5795A3}"/>
    <cellStyle name="Percent 4 3 3 3 4" xfId="10781" xr:uid="{FBEEA303-C940-416A-9A0B-A5E648C3D37F}"/>
    <cellStyle name="Percent 4 3 3 4" xfId="10782" xr:uid="{2CEC5239-070D-46AD-87C3-354426F8AC3A}"/>
    <cellStyle name="Percent 4 3 3 4 2" xfId="10783" xr:uid="{E544DBF7-41DF-4DA2-9148-5B9C3D4D7C5D}"/>
    <cellStyle name="Percent 4 3 3 4 2 2" xfId="10784" xr:uid="{76F35C75-A4B4-471B-AD0C-016953F4B44F}"/>
    <cellStyle name="Percent 4 3 3 4 3" xfId="10785" xr:uid="{EF70EA5E-944D-43AC-BEA8-C728A0BF6178}"/>
    <cellStyle name="Percent 4 3 3 4 3 2" xfId="10786" xr:uid="{9FBB9F8D-A860-4E3C-8B5A-DA7D1233F7CE}"/>
    <cellStyle name="Percent 4 3 3 4 4" xfId="10787" xr:uid="{7406C2F7-908A-483D-9F15-DD071DE46FF9}"/>
    <cellStyle name="Percent 4 3 3 4 4 2" xfId="10788" xr:uid="{135BB273-CCF7-4CB3-A604-279A0D0AA425}"/>
    <cellStyle name="Percent 4 3 3 4 5" xfId="10789" xr:uid="{DEF10FA0-5B19-469D-BFF7-69E6F14BE59A}"/>
    <cellStyle name="Percent 4 3 3 5" xfId="10790" xr:uid="{8F8CE355-1921-476C-938D-719128884EA6}"/>
    <cellStyle name="Percent 4 3 3 5 2" xfId="10791" xr:uid="{EF9EBA29-97E5-4D2D-AB26-5E6C323D8036}"/>
    <cellStyle name="Percent 4 3 3 5 2 2" xfId="10792" xr:uid="{83ABC601-2687-4C2B-8CA6-6769A746E5B1}"/>
    <cellStyle name="Percent 4 3 3 5 3" xfId="10793" xr:uid="{AD9746F3-7D8C-44F1-B162-EE86135374A5}"/>
    <cellStyle name="Percent 4 3 3 5 3 2" xfId="10794" xr:uid="{9664D4A3-F0FE-436B-B3DF-E146C17E1E11}"/>
    <cellStyle name="Percent 4 3 3 5 4" xfId="10795" xr:uid="{2B7E278A-9FBC-4100-9668-FA90B30F3EB3}"/>
    <cellStyle name="Percent 4 3 3 6" xfId="10796" xr:uid="{A35401AC-5FD8-4ACA-9452-4C8FA0919588}"/>
    <cellStyle name="Percent 4 3 3 6 2" xfId="10797" xr:uid="{23D23DA9-126A-4C3A-ADB1-7E8488C0A49B}"/>
    <cellStyle name="Percent 4 3 3 7" xfId="10798" xr:uid="{CAF4995F-B06C-42F4-A236-B7D3B95DC5CB}"/>
    <cellStyle name="Percent 4 3 3 7 2" xfId="10799" xr:uid="{E9DF1FC5-3208-4692-9A35-E6E0501AB2EF}"/>
    <cellStyle name="Percent 4 3 3 8" xfId="10800" xr:uid="{EEE7DF7B-EB9D-4F1B-A3F8-5B14D3C9DC1A}"/>
    <cellStyle name="Percent 4 3 3 8 2" xfId="10801" xr:uid="{ED9586EB-DA29-4FC3-B85E-C1D667907417}"/>
    <cellStyle name="Percent 4 3 3 9" xfId="10802" xr:uid="{44A0743E-761A-43AF-8A22-046CE1B6382B}"/>
    <cellStyle name="Percent 4 3 4" xfId="4737" xr:uid="{AC61245E-B637-4D17-B645-6B99FCD1D9D1}"/>
    <cellStyle name="Percent 4 3 4 10" xfId="10804" xr:uid="{38E6FF6F-4059-4512-8D6B-C081374F869F}"/>
    <cellStyle name="Percent 4 3 4 11" xfId="10803" xr:uid="{4F8DC74A-8A9C-425E-90EB-C5B39B76EC50}"/>
    <cellStyle name="Percent 4 3 4 2" xfId="10805" xr:uid="{97B83C09-4C56-4248-9E41-EA4BA28D62FC}"/>
    <cellStyle name="Percent 4 3 4 2 2" xfId="10806" xr:uid="{2C57FCF1-AC6F-400B-86A5-8835C1E757C8}"/>
    <cellStyle name="Percent 4 3 4 2 2 2" xfId="10807" xr:uid="{D18324EE-04E2-48EF-B99A-1F171E35FD39}"/>
    <cellStyle name="Percent 4 3 4 2 3" xfId="10808" xr:uid="{E35DCD68-88BE-4C8F-B58B-118DF0A20502}"/>
    <cellStyle name="Percent 4 3 4 2 3 2" xfId="10809" xr:uid="{2D49E388-F7C4-4D26-A497-5E1CF1AD5879}"/>
    <cellStyle name="Percent 4 3 4 2 4" xfId="10810" xr:uid="{BC9D95C5-E406-4EF4-9CE0-8A813ADDA22A}"/>
    <cellStyle name="Percent 4 3 4 3" xfId="10811" xr:uid="{CFC6BC96-FCC6-43E5-B4D6-B619289D0BCC}"/>
    <cellStyle name="Percent 4 3 4 3 2" xfId="10812" xr:uid="{527D5136-EB89-4F65-9D7C-608BCB218084}"/>
    <cellStyle name="Percent 4 3 4 3 2 2" xfId="10813" xr:uid="{392F0B37-01B6-45B5-A261-E1FBF4A4F43E}"/>
    <cellStyle name="Percent 4 3 4 3 3" xfId="10814" xr:uid="{39ECE929-8522-4EF2-A206-A6455A0F9F68}"/>
    <cellStyle name="Percent 4 3 4 3 3 2" xfId="10815" xr:uid="{8C35B780-398F-4522-B622-A70BBFA19FDE}"/>
    <cellStyle name="Percent 4 3 4 3 4" xfId="10816" xr:uid="{D0A8AA10-194B-46F3-8D46-5BE4BD406153}"/>
    <cellStyle name="Percent 4 3 4 4" xfId="10817" xr:uid="{A63F8E12-94C7-40B0-A15C-F2F696848B32}"/>
    <cellStyle name="Percent 4 3 4 4 2" xfId="10818" xr:uid="{CA0539E6-DD66-407F-BDB4-5F10BF8DBDD9}"/>
    <cellStyle name="Percent 4 3 4 4 2 2" xfId="10819" xr:uid="{8DF13B92-9E7A-46AE-9971-8D4AF4A9B50C}"/>
    <cellStyle name="Percent 4 3 4 4 3" xfId="10820" xr:uid="{9987240C-2ACA-4902-9D6D-F95AB0F3E4C1}"/>
    <cellStyle name="Percent 4 3 4 4 3 2" xfId="10821" xr:uid="{C56080EE-8DB8-4C5D-B0B6-79CE72289B31}"/>
    <cellStyle name="Percent 4 3 4 4 4" xfId="10822" xr:uid="{04672E88-3142-4B11-8055-53F8C93FB184}"/>
    <cellStyle name="Percent 4 3 4 4 4 2" xfId="10823" xr:uid="{D5B7FC1C-46E0-49C8-98A7-E35010389806}"/>
    <cellStyle name="Percent 4 3 4 4 5" xfId="10824" xr:uid="{F537EA9B-E7FB-4147-8903-B1D5F6C768B2}"/>
    <cellStyle name="Percent 4 3 4 5" xfId="10825" xr:uid="{9ACE8A6F-19CC-4FFB-B941-C1DB80257A42}"/>
    <cellStyle name="Percent 4 3 4 5 2" xfId="10826" xr:uid="{1E17F703-B73E-45CA-8703-68AA88597B8F}"/>
    <cellStyle name="Percent 4 3 4 5 2 2" xfId="10827" xr:uid="{19188532-5E33-4AD4-AF50-DC05026AB180}"/>
    <cellStyle name="Percent 4 3 4 5 3" xfId="10828" xr:uid="{CCFCCA4D-72EE-4EB0-A056-068EEBBDFD3E}"/>
    <cellStyle name="Percent 4 3 4 5 3 2" xfId="10829" xr:uid="{9DB327D0-7CD7-472B-AA09-EED42117CC43}"/>
    <cellStyle name="Percent 4 3 4 5 4" xfId="10830" xr:uid="{29F0EE87-57C7-433D-ABE0-D0BA029CB32D}"/>
    <cellStyle name="Percent 4 3 4 6" xfId="10831" xr:uid="{F7FF24C4-6153-462D-A992-BEFCBFC45C34}"/>
    <cellStyle name="Percent 4 3 4 6 2" xfId="10832" xr:uid="{E650B247-3FC7-43EC-B527-363FD9B25E27}"/>
    <cellStyle name="Percent 4 3 4 7" xfId="10833" xr:uid="{266F6501-1F43-4BB0-AB75-12DED3C03689}"/>
    <cellStyle name="Percent 4 3 4 7 2" xfId="10834" xr:uid="{DFB71DF9-87B0-44B9-8FD5-425FD9384BA5}"/>
    <cellStyle name="Percent 4 3 4 8" xfId="10835" xr:uid="{FBDF2851-FA34-4029-BE87-47715EE65057}"/>
    <cellStyle name="Percent 4 3 4 8 2" xfId="10836" xr:uid="{D7A31D00-DB5E-4B6D-81E8-7817F94155DB}"/>
    <cellStyle name="Percent 4 3 4 9" xfId="10837" xr:uid="{834528E3-BAAB-4473-82F7-DEC9BBF0D742}"/>
    <cellStyle name="Percent 4 3 5" xfId="4738" xr:uid="{9F86A180-E38B-4854-ADED-17B7C2BBE3AB}"/>
    <cellStyle name="Percent 4 3 5 10" xfId="10839" xr:uid="{683991DB-586F-48FB-A6CA-CB55BBE6127A}"/>
    <cellStyle name="Percent 4 3 5 11" xfId="10838" xr:uid="{60194AAD-4143-43A9-8496-096F3598993E}"/>
    <cellStyle name="Percent 4 3 5 2" xfId="10840" xr:uid="{18BEF9C2-A0E2-42A6-A3D8-98F8CC9CC3AA}"/>
    <cellStyle name="Percent 4 3 5 2 2" xfId="10841" xr:uid="{963981CA-0F40-477D-9179-F0935375CB71}"/>
    <cellStyle name="Percent 4 3 5 2 2 2" xfId="10842" xr:uid="{2BD2C100-4BB5-4F74-B137-7C843D9EB7A2}"/>
    <cellStyle name="Percent 4 3 5 2 3" xfId="10843" xr:uid="{5BDDA670-F079-4B7F-9D81-04EF32E40004}"/>
    <cellStyle name="Percent 4 3 5 2 3 2" xfId="10844" xr:uid="{BE2B5129-8978-415D-A9CB-D79C79EE08DA}"/>
    <cellStyle name="Percent 4 3 5 2 4" xfId="10845" xr:uid="{DBAC080E-018E-4251-AE86-CF809298F203}"/>
    <cellStyle name="Percent 4 3 5 3" xfId="10846" xr:uid="{6582522D-975B-4B52-B652-2175452EA9AA}"/>
    <cellStyle name="Percent 4 3 5 3 2" xfId="10847" xr:uid="{E1E4CACE-5418-4B7E-B078-AA11F30168D2}"/>
    <cellStyle name="Percent 4 3 5 3 2 2" xfId="10848" xr:uid="{C4DA4A47-D3D4-4D99-9D8A-D69E7E00BAFB}"/>
    <cellStyle name="Percent 4 3 5 3 3" xfId="10849" xr:uid="{6A6E0B95-40F1-46C8-9D3B-208F02D89DD3}"/>
    <cellStyle name="Percent 4 3 5 3 3 2" xfId="10850" xr:uid="{4B015306-6190-401A-9CD5-0BF064146530}"/>
    <cellStyle name="Percent 4 3 5 3 4" xfId="10851" xr:uid="{FF8786E9-9C38-4A19-89E9-B514826E0DD7}"/>
    <cellStyle name="Percent 4 3 5 4" xfId="10852" xr:uid="{03EA7A37-6980-48D3-BBE9-29DF2850E996}"/>
    <cellStyle name="Percent 4 3 5 4 2" xfId="10853" xr:uid="{5A475EB3-83CB-478B-8593-EA02B9C24139}"/>
    <cellStyle name="Percent 4 3 5 4 2 2" xfId="10854" xr:uid="{8A9353FE-044B-483F-A18F-3BC88F1F6898}"/>
    <cellStyle name="Percent 4 3 5 4 3" xfId="10855" xr:uid="{321DF186-818A-4504-838D-01C8518EAF58}"/>
    <cellStyle name="Percent 4 3 5 4 3 2" xfId="10856" xr:uid="{0A81E012-9D4E-4C60-8AB9-BC5C283A337A}"/>
    <cellStyle name="Percent 4 3 5 4 4" xfId="10857" xr:uid="{E9EEC26F-374F-48FA-AC94-F39743BFADFF}"/>
    <cellStyle name="Percent 4 3 5 4 4 2" xfId="10858" xr:uid="{8E3EF801-D874-47BD-A869-42BB3D6FFD6F}"/>
    <cellStyle name="Percent 4 3 5 4 5" xfId="10859" xr:uid="{725A2BF1-A08A-4E45-B39D-02901336D134}"/>
    <cellStyle name="Percent 4 3 5 5" xfId="10860" xr:uid="{D0B3343E-6F49-41C6-8AC8-22B288518308}"/>
    <cellStyle name="Percent 4 3 5 5 2" xfId="10861" xr:uid="{257709EA-75CF-4980-BEC1-6D7AED95ABA2}"/>
    <cellStyle name="Percent 4 3 5 5 2 2" xfId="10862" xr:uid="{0013FFB7-8880-45C9-84CB-7ADE86233D5F}"/>
    <cellStyle name="Percent 4 3 5 5 3" xfId="10863" xr:uid="{0ABBF31E-F8EF-4411-A0A7-BF8D57ED39AC}"/>
    <cellStyle name="Percent 4 3 5 5 3 2" xfId="10864" xr:uid="{F11FCAAD-6BD1-41A0-AE50-D5E709B1CEDF}"/>
    <cellStyle name="Percent 4 3 5 5 4" xfId="10865" xr:uid="{C12FA3E2-44D0-4319-99D5-082DEE494EB1}"/>
    <cellStyle name="Percent 4 3 5 6" xfId="10866" xr:uid="{78D51B78-CE18-4F45-88C0-79D864105472}"/>
    <cellStyle name="Percent 4 3 5 6 2" xfId="10867" xr:uid="{496C3724-A1FD-4218-B678-6C8A5051D87A}"/>
    <cellStyle name="Percent 4 3 5 7" xfId="10868" xr:uid="{47DC929A-AC80-4B2B-9C58-B90C00249A41}"/>
    <cellStyle name="Percent 4 3 5 7 2" xfId="10869" xr:uid="{225ECE1B-8D0E-4B76-B3ED-7F8E6F2C1411}"/>
    <cellStyle name="Percent 4 3 5 8" xfId="10870" xr:uid="{42120AE9-CD2E-4D4E-BF1A-D8BF87119512}"/>
    <cellStyle name="Percent 4 3 5 8 2" xfId="10871" xr:uid="{0C6AF32C-E28B-4DD2-AE5D-6B2C7136AADC}"/>
    <cellStyle name="Percent 4 3 5 9" xfId="10872" xr:uid="{9F46FEFC-4339-4E17-A7CE-DE5F2BD90E85}"/>
    <cellStyle name="Percent 4 3 6" xfId="4739" xr:uid="{52DB672E-FD56-4398-B50E-988D784441A8}"/>
    <cellStyle name="Percent 4 3 6 10" xfId="10874" xr:uid="{073B4712-74E1-44BD-BE86-8DD43E696277}"/>
    <cellStyle name="Percent 4 3 6 11" xfId="10873" xr:uid="{7BB868AA-52FD-4CC1-ADC8-D8EAEEFB31D3}"/>
    <cellStyle name="Percent 4 3 6 2" xfId="10875" xr:uid="{1C4F8F4C-9BB4-4981-B166-3EE55B20CAC3}"/>
    <cellStyle name="Percent 4 3 6 2 2" xfId="10876" xr:uid="{912460E0-69C5-4898-9BF8-CACCE37AFDF8}"/>
    <cellStyle name="Percent 4 3 6 2 2 2" xfId="10877" xr:uid="{E099C91F-2AD4-4BC1-9D45-1D0CF19833CC}"/>
    <cellStyle name="Percent 4 3 6 2 3" xfId="10878" xr:uid="{210F88A1-AB71-4043-A519-0F9A91F68A92}"/>
    <cellStyle name="Percent 4 3 6 2 3 2" xfId="10879" xr:uid="{3EA68779-DB5E-4ACA-97F6-48733A5A6D2D}"/>
    <cellStyle name="Percent 4 3 6 2 4" xfId="10880" xr:uid="{65EA4EC8-E11E-4327-B54E-6FFAFFE12656}"/>
    <cellStyle name="Percent 4 3 6 3" xfId="10881" xr:uid="{46C11210-6E64-4673-89AE-525C539B071D}"/>
    <cellStyle name="Percent 4 3 6 3 2" xfId="10882" xr:uid="{0852A89C-62A5-4A29-B67A-2C3A618AF1F8}"/>
    <cellStyle name="Percent 4 3 6 3 2 2" xfId="10883" xr:uid="{E378F198-B4FA-4764-A070-97C512F1D77A}"/>
    <cellStyle name="Percent 4 3 6 3 3" xfId="10884" xr:uid="{10D80ABF-A08F-423C-9351-8A5DC4B2DE41}"/>
    <cellStyle name="Percent 4 3 6 3 3 2" xfId="10885" xr:uid="{2E24B725-F138-4EA4-969D-4734655F4F7A}"/>
    <cellStyle name="Percent 4 3 6 3 4" xfId="10886" xr:uid="{1F294984-64ED-418A-9B66-D30368A57774}"/>
    <cellStyle name="Percent 4 3 6 4" xfId="10887" xr:uid="{AB328F0D-DF98-4D26-A47A-B9C1C39FD2F3}"/>
    <cellStyle name="Percent 4 3 6 4 2" xfId="10888" xr:uid="{E1F9A69F-E69E-480C-A11E-3B73B394123D}"/>
    <cellStyle name="Percent 4 3 6 4 2 2" xfId="10889" xr:uid="{0695BF8A-0F70-43F8-9C8D-562DAA9C96F3}"/>
    <cellStyle name="Percent 4 3 6 4 3" xfId="10890" xr:uid="{9C14FCAF-8818-4601-90EB-9179C51FE6FE}"/>
    <cellStyle name="Percent 4 3 6 4 3 2" xfId="10891" xr:uid="{241E1273-F62A-4A53-B47E-46AE87792899}"/>
    <cellStyle name="Percent 4 3 6 4 4" xfId="10892" xr:uid="{9EAF18AD-1664-450A-A0FD-B8BD5F9B64BB}"/>
    <cellStyle name="Percent 4 3 6 4 4 2" xfId="10893" xr:uid="{65EB16D2-6EB2-48E5-8CB7-6FC1817C08B6}"/>
    <cellStyle name="Percent 4 3 6 4 5" xfId="10894" xr:uid="{FFD4E18C-A52C-48EC-8DFB-6DAA700DAE96}"/>
    <cellStyle name="Percent 4 3 6 5" xfId="10895" xr:uid="{66261D6A-F71D-48CD-83C5-FE76F4322227}"/>
    <cellStyle name="Percent 4 3 6 5 2" xfId="10896" xr:uid="{E4EA708F-4A5A-4EC3-8A2A-BB9C8C6AB5D3}"/>
    <cellStyle name="Percent 4 3 6 5 2 2" xfId="10897" xr:uid="{AA3CD222-867F-4D37-A243-99DD6E7CBC25}"/>
    <cellStyle name="Percent 4 3 6 5 3" xfId="10898" xr:uid="{503F5C13-D023-428A-B003-9BA3A75922B5}"/>
    <cellStyle name="Percent 4 3 6 5 3 2" xfId="10899" xr:uid="{AAE40D8B-35EE-4597-845C-087CDBB95807}"/>
    <cellStyle name="Percent 4 3 6 5 4" xfId="10900" xr:uid="{221A97F6-38EC-4295-AB64-34EC757B57ED}"/>
    <cellStyle name="Percent 4 3 6 6" xfId="10901" xr:uid="{828C8DBF-A049-4E5A-814B-5EFD353C3022}"/>
    <cellStyle name="Percent 4 3 6 6 2" xfId="10902" xr:uid="{8FE44A3F-BD1A-48E5-90D3-9AF34F4178B2}"/>
    <cellStyle name="Percent 4 3 6 7" xfId="10903" xr:uid="{9E2512EB-0BCA-48A1-8AA7-4C4E87DDFD24}"/>
    <cellStyle name="Percent 4 3 6 7 2" xfId="10904" xr:uid="{354EE4A5-6F90-4E5A-B09C-4DF016A5F724}"/>
    <cellStyle name="Percent 4 3 6 8" xfId="10905" xr:uid="{B9B4C8E2-7F95-4EB6-95B4-C5959E34247F}"/>
    <cellStyle name="Percent 4 3 6 8 2" xfId="10906" xr:uid="{88F1FC91-01F0-40C0-A6C4-DE725848138E}"/>
    <cellStyle name="Percent 4 3 6 9" xfId="10907" xr:uid="{2F692CAD-72EE-44A1-B911-1804331DDB91}"/>
    <cellStyle name="Percent 4 3 7" xfId="4740" xr:uid="{7DFDD327-1C55-4E6A-B5AC-B8A1169F995B}"/>
    <cellStyle name="Percent 4 3 7 10" xfId="10909" xr:uid="{486532CF-FFE1-4E7D-80AE-850DA229EE58}"/>
    <cellStyle name="Percent 4 3 7 11" xfId="10908" xr:uid="{0ABAD523-A6BF-436B-B45F-50D28226231B}"/>
    <cellStyle name="Percent 4 3 7 2" xfId="10910" xr:uid="{E19D7D0E-8C3B-470E-AFAA-9AFD174153A6}"/>
    <cellStyle name="Percent 4 3 7 2 2" xfId="10911" xr:uid="{6FDB3B4C-9875-4F30-929E-55B718C0E4D7}"/>
    <cellStyle name="Percent 4 3 7 2 2 2" xfId="10912" xr:uid="{094E4818-B879-4520-9FD6-F9F94D2621FF}"/>
    <cellStyle name="Percent 4 3 7 2 3" xfId="10913" xr:uid="{755BFB6D-D134-4632-B84F-D8BC2E2C98FE}"/>
    <cellStyle name="Percent 4 3 7 2 3 2" xfId="10914" xr:uid="{2C996E23-7662-4D27-A482-DC5B7036CC84}"/>
    <cellStyle name="Percent 4 3 7 2 4" xfId="10915" xr:uid="{CD899154-E19C-415C-955C-A8C9C5B1D707}"/>
    <cellStyle name="Percent 4 3 7 3" xfId="10916" xr:uid="{AD13AC58-0170-4D03-8BD3-9D71D754D627}"/>
    <cellStyle name="Percent 4 3 7 3 2" xfId="10917" xr:uid="{0A984B26-E92F-4BDC-9525-9E9091B17BD1}"/>
    <cellStyle name="Percent 4 3 7 3 2 2" xfId="10918" xr:uid="{03DF189E-20AD-4FDC-A611-CCA65E178DC4}"/>
    <cellStyle name="Percent 4 3 7 3 3" xfId="10919" xr:uid="{9575F5B7-4212-4AD0-9A79-4C9D77B97583}"/>
    <cellStyle name="Percent 4 3 7 3 3 2" xfId="10920" xr:uid="{57944D7A-733B-4C7E-AD76-2C94571846A0}"/>
    <cellStyle name="Percent 4 3 7 3 4" xfId="10921" xr:uid="{E6BCA70B-221F-43E0-8A46-A4A6432AF68E}"/>
    <cellStyle name="Percent 4 3 7 4" xfId="10922" xr:uid="{3407CB2B-D770-4F21-85F5-D840AD6F4BE1}"/>
    <cellStyle name="Percent 4 3 7 4 2" xfId="10923" xr:uid="{540DDA14-BD35-4EB0-96AE-1D6EEE929C10}"/>
    <cellStyle name="Percent 4 3 7 4 2 2" xfId="10924" xr:uid="{75EE4410-285A-4087-9D18-0A0E1FFC4177}"/>
    <cellStyle name="Percent 4 3 7 4 3" xfId="10925" xr:uid="{1B346C53-44D6-4010-8686-DC4EC132986B}"/>
    <cellStyle name="Percent 4 3 7 4 3 2" xfId="10926" xr:uid="{60E4A762-0631-43EC-BF91-22EBB88580A6}"/>
    <cellStyle name="Percent 4 3 7 4 4" xfId="10927" xr:uid="{F9815D3C-C91B-4442-AF7A-194834A1689B}"/>
    <cellStyle name="Percent 4 3 7 4 4 2" xfId="10928" xr:uid="{99464B68-BD40-430B-880A-CEE7AC0B6E65}"/>
    <cellStyle name="Percent 4 3 7 4 5" xfId="10929" xr:uid="{BA696DB5-5D88-48B9-87C3-558A80D0439D}"/>
    <cellStyle name="Percent 4 3 7 5" xfId="10930" xr:uid="{1A66892A-78A8-43EF-BA7C-D453E19A4491}"/>
    <cellStyle name="Percent 4 3 7 5 2" xfId="10931" xr:uid="{45C3BCBD-C2C1-4260-9C61-90985249F9B1}"/>
    <cellStyle name="Percent 4 3 7 5 2 2" xfId="10932" xr:uid="{491ABD4D-5F4B-4FE6-A635-E377F443424B}"/>
    <cellStyle name="Percent 4 3 7 5 3" xfId="10933" xr:uid="{CA68AD0E-C3C2-49A9-817D-9D821F65B0BE}"/>
    <cellStyle name="Percent 4 3 7 5 3 2" xfId="10934" xr:uid="{7C8BB4B6-3872-4C47-8384-3D479DC04541}"/>
    <cellStyle name="Percent 4 3 7 5 4" xfId="10935" xr:uid="{5F4877BF-9469-458D-9611-7C966ECCA272}"/>
    <cellStyle name="Percent 4 3 7 6" xfId="10936" xr:uid="{7EA071F9-AF6F-4AA1-9687-9A3529897281}"/>
    <cellStyle name="Percent 4 3 7 6 2" xfId="10937" xr:uid="{D0C66718-855F-4CC1-8F1A-83220FEDEDEF}"/>
    <cellStyle name="Percent 4 3 7 7" xfId="10938" xr:uid="{8F19D76D-C910-473D-8342-02F33EC9F43C}"/>
    <cellStyle name="Percent 4 3 7 7 2" xfId="10939" xr:uid="{AE893B06-7A33-4374-9992-A31C7B2F17D0}"/>
    <cellStyle name="Percent 4 3 7 8" xfId="10940" xr:uid="{03B4F04F-4CE7-4644-8588-732ABBA4CD57}"/>
    <cellStyle name="Percent 4 3 7 8 2" xfId="10941" xr:uid="{51F30CF8-E959-4786-81BA-6B9CADD926A8}"/>
    <cellStyle name="Percent 4 3 7 9" xfId="10942" xr:uid="{D56A3413-2ECD-45DB-A5AD-14F67532E15B}"/>
    <cellStyle name="Percent 4 3 8" xfId="4741" xr:uid="{DBBA36C2-FBCA-4AE3-B174-F17DB5A1082A}"/>
    <cellStyle name="Percent 4 3 8 10" xfId="10944" xr:uid="{76E969CD-B730-4C2C-8B37-D54B2FFFA8C7}"/>
    <cellStyle name="Percent 4 3 8 11" xfId="10943" xr:uid="{62F34988-A6BB-4D4B-A560-05A6C78C63F3}"/>
    <cellStyle name="Percent 4 3 8 2" xfId="10945" xr:uid="{1E391074-B777-4890-B78C-3F66939CE96F}"/>
    <cellStyle name="Percent 4 3 8 2 2" xfId="10946" xr:uid="{0C287628-5153-48A4-B623-B5454F1DD7CB}"/>
    <cellStyle name="Percent 4 3 8 2 2 2" xfId="10947" xr:uid="{89CB5405-C9A7-4F79-B221-ABF15823ACCF}"/>
    <cellStyle name="Percent 4 3 8 2 3" xfId="10948" xr:uid="{F3D28E0C-8B38-4358-8629-3AC0CF5B5E36}"/>
    <cellStyle name="Percent 4 3 8 2 3 2" xfId="10949" xr:uid="{CE4C5297-CE08-49DB-B5CC-5E383D2FF0CC}"/>
    <cellStyle name="Percent 4 3 8 2 4" xfId="10950" xr:uid="{8778DE44-B88D-4EEE-93DA-FA8E17889F9C}"/>
    <cellStyle name="Percent 4 3 8 3" xfId="10951" xr:uid="{5246641F-9264-4E73-942E-E4FED7ADF96C}"/>
    <cellStyle name="Percent 4 3 8 3 2" xfId="10952" xr:uid="{F1A50023-7086-4356-A87F-8E0D09F1D493}"/>
    <cellStyle name="Percent 4 3 8 3 2 2" xfId="10953" xr:uid="{ABA1B1EB-EB0D-433E-AEAD-5BB65197AAD3}"/>
    <cellStyle name="Percent 4 3 8 3 3" xfId="10954" xr:uid="{6DB0E3A5-8857-4987-BAF5-1FF26D90BDA4}"/>
    <cellStyle name="Percent 4 3 8 3 3 2" xfId="10955" xr:uid="{144128ED-0360-474B-9122-C6AE23672452}"/>
    <cellStyle name="Percent 4 3 8 3 4" xfId="10956" xr:uid="{428EDC94-D9BA-48EE-B29B-3D623D9FF6E9}"/>
    <cellStyle name="Percent 4 3 8 4" xfId="10957" xr:uid="{E53FC1F8-3967-4899-B0BA-2748AD83371D}"/>
    <cellStyle name="Percent 4 3 8 4 2" xfId="10958" xr:uid="{A8E8983E-05B7-472A-9CAB-6182B748C507}"/>
    <cellStyle name="Percent 4 3 8 4 2 2" xfId="10959" xr:uid="{1A636B3B-4C4D-4F79-BF62-B0F6CCDD1D78}"/>
    <cellStyle name="Percent 4 3 8 4 3" xfId="10960" xr:uid="{BF735C8C-D8B8-4010-B99F-10A0977389B2}"/>
    <cellStyle name="Percent 4 3 8 4 3 2" xfId="10961" xr:uid="{2EDE29F4-57D3-430C-93B4-3970DB742BF7}"/>
    <cellStyle name="Percent 4 3 8 4 4" xfId="10962" xr:uid="{9D20060E-5523-4ACF-BB60-7A9D0208F5AB}"/>
    <cellStyle name="Percent 4 3 8 4 4 2" xfId="10963" xr:uid="{5F25DA95-565D-4C0B-BBA5-9AAEA92EBEAA}"/>
    <cellStyle name="Percent 4 3 8 4 5" xfId="10964" xr:uid="{842C9676-1AF9-468C-9FDD-F91A191B71EF}"/>
    <cellStyle name="Percent 4 3 8 5" xfId="10965" xr:uid="{087C34E7-5CCB-45DB-99A1-63D59A5C6876}"/>
    <cellStyle name="Percent 4 3 8 5 2" xfId="10966" xr:uid="{9D083BDA-ECD4-4FE2-A059-1A6B82678596}"/>
    <cellStyle name="Percent 4 3 8 5 2 2" xfId="10967" xr:uid="{507EC47C-E9FC-42BE-BE7D-086D49D57610}"/>
    <cellStyle name="Percent 4 3 8 5 3" xfId="10968" xr:uid="{7038611D-5567-4A0E-98A0-19234EA4C268}"/>
    <cellStyle name="Percent 4 3 8 5 3 2" xfId="10969" xr:uid="{25BDEB54-692D-49D8-9265-C64F17C9F309}"/>
    <cellStyle name="Percent 4 3 8 5 4" xfId="10970" xr:uid="{09B4AC82-78F9-4596-AC57-6204C4422946}"/>
    <cellStyle name="Percent 4 3 8 6" xfId="10971" xr:uid="{D0989E0D-9342-49FE-8298-BCDAD0A82364}"/>
    <cellStyle name="Percent 4 3 8 6 2" xfId="10972" xr:uid="{C5F4304E-45A2-4810-86D2-CF4C08C0B4ED}"/>
    <cellStyle name="Percent 4 3 8 7" xfId="10973" xr:uid="{14944D2F-FCD1-4758-827A-A5B193D14090}"/>
    <cellStyle name="Percent 4 3 8 7 2" xfId="10974" xr:uid="{88523276-6BDE-4C6A-B29F-C2F7B2C02A57}"/>
    <cellStyle name="Percent 4 3 8 8" xfId="10975" xr:uid="{873464D9-2503-4630-8B23-008C0F5253E1}"/>
    <cellStyle name="Percent 4 3 8 8 2" xfId="10976" xr:uid="{8AC709D7-3C4F-44B0-9D65-94CE086F2E22}"/>
    <cellStyle name="Percent 4 3 8 9" xfId="10977" xr:uid="{0BF4F58B-17C8-49DE-AC07-A1F935288A3C}"/>
    <cellStyle name="Percent 4 3 9" xfId="10978" xr:uid="{79561B97-35B3-4EDB-A834-9A5670A25C53}"/>
    <cellStyle name="Percent 4 3 9 2" xfId="10979" xr:uid="{C2ED93FA-E1FE-40ED-8B49-1C4CDBF7B7EC}"/>
    <cellStyle name="Percent 4 3 9 2 2" xfId="10980" xr:uid="{16E328DD-7CE3-433F-AF45-BB435A8E8703}"/>
    <cellStyle name="Percent 4 3 9 3" xfId="10981" xr:uid="{6A4779C2-D35D-4B23-BB89-114E480F243C}"/>
    <cellStyle name="Percent 4 3 9 3 2" xfId="10982" xr:uid="{99A23550-178D-41EF-9BD9-AC10F5DABB85}"/>
    <cellStyle name="Percent 4 3 9 4" xfId="10983" xr:uid="{61675435-172E-4F0B-820E-27706EFE87A0}"/>
    <cellStyle name="Percent 4 3 9 5" xfId="10984" xr:uid="{5F808210-3D27-46CE-B0E3-53DF9AFFC962}"/>
    <cellStyle name="Percent 4 30" xfId="2970" xr:uid="{3F07C73A-6574-43FE-87AD-E7ACD65074A4}"/>
    <cellStyle name="Percent 4 30 2" xfId="10986" xr:uid="{11A9F9F0-2BAD-4FF5-87C3-AC0356E83DA7}"/>
    <cellStyle name="Percent 4 30 2 2" xfId="10987" xr:uid="{B5A4F56D-9CD0-48EA-A4BB-87255F382DD8}"/>
    <cellStyle name="Percent 4 30 3" xfId="10988" xr:uid="{154D8B19-B136-4AD1-A5CD-40F2A2D2CB76}"/>
    <cellStyle name="Percent 4 30 3 2" xfId="10989" xr:uid="{AB4F8F3F-C7EB-467E-99D3-C59525E68316}"/>
    <cellStyle name="Percent 4 30 4" xfId="10990" xr:uid="{EE006C96-9585-416D-AB39-0C02B48CEB7C}"/>
    <cellStyle name="Percent 4 30 5" xfId="10991" xr:uid="{A7B076ED-789F-480B-8A5F-65AFBAAB7A45}"/>
    <cellStyle name="Percent 4 30 6" xfId="10985" xr:uid="{2A533E75-7C91-407E-B58C-5D16B992A143}"/>
    <cellStyle name="Percent 4 31" xfId="10992" xr:uid="{14F53C1C-88E5-40FB-86F4-5F61C2665053}"/>
    <cellStyle name="Percent 4 31 2" xfId="10993" xr:uid="{BA6AFD4A-0BB8-4B76-AC11-44A315432E20}"/>
    <cellStyle name="Percent 4 31 2 2" xfId="10994" xr:uid="{6E1F7222-A144-4D49-9408-1AF1E17FC702}"/>
    <cellStyle name="Percent 4 31 3" xfId="10995" xr:uid="{11064D97-C047-48E0-9C21-F03AD5156A47}"/>
    <cellStyle name="Percent 4 31 3 2" xfId="10996" xr:uid="{C3C9D4FC-9E9D-4ABD-94B0-44BB645446A2}"/>
    <cellStyle name="Percent 4 31 4" xfId="10997" xr:uid="{8F20C53C-E98F-4DCD-A28E-E8DC72EF58BC}"/>
    <cellStyle name="Percent 4 31 5" xfId="10998" xr:uid="{D316B3B0-1009-4535-B28C-B3D0A5F77530}"/>
    <cellStyle name="Percent 4 32" xfId="10999" xr:uid="{AF467491-CEC0-447E-8AE9-D7E7700AF6EB}"/>
    <cellStyle name="Percent 4 32 2" xfId="11000" xr:uid="{5C616156-42DD-4FC5-AEA1-43475218202F}"/>
    <cellStyle name="Percent 4 32 2 2" xfId="11001" xr:uid="{6FC4BC7B-E40E-4F28-88B0-53D30210F85B}"/>
    <cellStyle name="Percent 4 32 3" xfId="11002" xr:uid="{10741723-240D-47F1-A133-F02BBD04543E}"/>
    <cellStyle name="Percent 4 32 3 2" xfId="11003" xr:uid="{9F04A3CA-2213-4E90-BFC6-5DD37ABD5E2B}"/>
    <cellStyle name="Percent 4 32 4" xfId="11004" xr:uid="{464B14BA-323F-4DC7-A121-0BA4F0D3D222}"/>
    <cellStyle name="Percent 4 33" xfId="11005" xr:uid="{5E215594-2F49-43D9-8E53-C075CD7928D1}"/>
    <cellStyle name="Percent 4 33 2" xfId="11006" xr:uid="{0C8154F5-B307-4805-AA6C-976F719513D0}"/>
    <cellStyle name="Percent 4 33 2 2" xfId="11007" xr:uid="{10376FFD-3124-4802-950D-358274AC2C76}"/>
    <cellStyle name="Percent 4 33 3" xfId="11008" xr:uid="{806A6A84-FB8C-443A-A5FA-66037203EA37}"/>
    <cellStyle name="Percent 4 33 3 2" xfId="11009" xr:uid="{693F5684-3B4A-4BF2-9DB8-FCA1A75226B0}"/>
    <cellStyle name="Percent 4 33 4" xfId="11010" xr:uid="{C349F604-0473-4A95-9743-41F31C2E9BBD}"/>
    <cellStyle name="Percent 4 33 4 2" xfId="11011" xr:uid="{04088606-A5ED-46DE-BF89-164F4BE47DD7}"/>
    <cellStyle name="Percent 4 33 5" xfId="11012" xr:uid="{F1410037-378B-4ECB-81A6-0E737EDF7F74}"/>
    <cellStyle name="Percent 4 34" xfId="11013" xr:uid="{38DAD2AA-C2F8-43C1-BB85-8CB81ECAD195}"/>
    <cellStyle name="Percent 4 34 2" xfId="11014" xr:uid="{504AB2AE-0CA9-462C-8352-B2B28EDE0C71}"/>
    <cellStyle name="Percent 4 34 2 2" xfId="11015" xr:uid="{6E62E438-7151-4FE4-852A-4CA90A597249}"/>
    <cellStyle name="Percent 4 34 3" xfId="11016" xr:uid="{7F5CCBFD-666A-4BE3-870A-A0B97A6A3548}"/>
    <cellStyle name="Percent 4 34 3 2" xfId="11017" xr:uid="{A2908838-DDCF-4885-8E26-04FA9A2E6094}"/>
    <cellStyle name="Percent 4 34 4" xfId="11018" xr:uid="{299C8C5C-2F7B-44C1-907A-96FA40C915DC}"/>
    <cellStyle name="Percent 4 35" xfId="11019" xr:uid="{1B204082-AF74-47E5-AEA4-D5212AE04D1F}"/>
    <cellStyle name="Percent 4 35 2" xfId="11020" xr:uid="{DDF085B0-7AFB-4560-8677-9FFA70156C6E}"/>
    <cellStyle name="Percent 4 36" xfId="11021" xr:uid="{F8825B17-8974-4914-8B00-81569AE1DAA2}"/>
    <cellStyle name="Percent 4 36 2" xfId="11022" xr:uid="{D24D1DED-3DF1-4180-899F-132DA936C106}"/>
    <cellStyle name="Percent 4 37" xfId="11023" xr:uid="{195CDF3D-EF21-4A9B-8CCF-781308103628}"/>
    <cellStyle name="Percent 4 37 2" xfId="11024" xr:uid="{F215093A-0F37-42F0-A095-087A2D4B7FC0}"/>
    <cellStyle name="Percent 4 38" xfId="11025" xr:uid="{6B12DB1E-0E6F-4D5A-9E19-2331FB4DCA41}"/>
    <cellStyle name="Percent 4 39" xfId="11026" xr:uid="{54668CC9-12F9-43F4-8168-238F59E7DA0D}"/>
    <cellStyle name="Percent 4 4" xfId="293" xr:uid="{8240B345-AC5A-4C77-B3F4-2EE01C3DBA49}"/>
    <cellStyle name="Percent 4 4 10" xfId="11028" xr:uid="{010EB877-DF80-4ED9-8C51-561E266E85B1}"/>
    <cellStyle name="Percent 4 4 10 2" xfId="11029" xr:uid="{4BB4A25F-BC25-459A-9DAB-2807DCC08E6F}"/>
    <cellStyle name="Percent 4 4 10 2 2" xfId="11030" xr:uid="{1AE3A882-0616-4A01-B7F2-4CA206ED50F4}"/>
    <cellStyle name="Percent 4 4 10 3" xfId="11031" xr:uid="{09D46A9B-927F-40AD-8C13-61A986E3F5CA}"/>
    <cellStyle name="Percent 4 4 10 3 2" xfId="11032" xr:uid="{DED8263F-1AAF-4ACF-9C28-7E21AD616FB6}"/>
    <cellStyle name="Percent 4 4 10 4" xfId="11033" xr:uid="{7C13B042-3A56-45D6-8D41-EBA2B03477AF}"/>
    <cellStyle name="Percent 4 4 11" xfId="11034" xr:uid="{80B09364-542D-4284-975A-6F3444EB60D8}"/>
    <cellStyle name="Percent 4 4 11 2" xfId="11035" xr:uid="{7B62EC8B-EEF8-47A8-B5E7-E64F524075A1}"/>
    <cellStyle name="Percent 4 4 11 2 2" xfId="11036" xr:uid="{22530C45-676D-4978-943D-DFC1A42B8ACD}"/>
    <cellStyle name="Percent 4 4 11 3" xfId="11037" xr:uid="{6459FDC1-F13A-41E6-AA15-0544210632F1}"/>
    <cellStyle name="Percent 4 4 11 3 2" xfId="11038" xr:uid="{A994216D-4F2D-4505-B855-7FD64FAEC3FD}"/>
    <cellStyle name="Percent 4 4 11 4" xfId="11039" xr:uid="{F435B126-2B7C-4E4F-9C94-C2848B826F0F}"/>
    <cellStyle name="Percent 4 4 12" xfId="11040" xr:uid="{5BBA4AFD-7DAF-48A1-83C0-2AAE632B2090}"/>
    <cellStyle name="Percent 4 4 12 2" xfId="11041" xr:uid="{EC5515F0-17BA-4BF0-ACD5-378C3DA10EDC}"/>
    <cellStyle name="Percent 4 4 12 2 2" xfId="11042" xr:uid="{84AD4DA4-B6FF-4FEE-B73D-D858B90F64D8}"/>
    <cellStyle name="Percent 4 4 12 3" xfId="11043" xr:uid="{E799080C-82C8-4597-8986-71867F524452}"/>
    <cellStyle name="Percent 4 4 12 3 2" xfId="11044" xr:uid="{7D6CF576-A0A2-440B-9C22-08FCBF5D888B}"/>
    <cellStyle name="Percent 4 4 12 4" xfId="11045" xr:uid="{B07BA5ED-B76C-43A8-AAA0-28939D5E38B6}"/>
    <cellStyle name="Percent 4 4 12 4 2" xfId="11046" xr:uid="{DBE8782E-A214-4B59-B5B3-51DC7C3A3CA8}"/>
    <cellStyle name="Percent 4 4 12 5" xfId="11047" xr:uid="{97A86A8D-FE1E-4F67-BBCB-CD300BB6356A}"/>
    <cellStyle name="Percent 4 4 13" xfId="11048" xr:uid="{E73C6627-E97E-4133-838A-F38E24888FFC}"/>
    <cellStyle name="Percent 4 4 13 2" xfId="11049" xr:uid="{E9832CB6-BEFA-4156-B72A-DBA45450A2E0}"/>
    <cellStyle name="Percent 4 4 13 2 2" xfId="11050" xr:uid="{ED0E552F-C79D-4F3B-B352-0EC205AABFB4}"/>
    <cellStyle name="Percent 4 4 13 3" xfId="11051" xr:uid="{D5C72607-38CF-4B42-B6C5-69F351E9D792}"/>
    <cellStyle name="Percent 4 4 13 3 2" xfId="11052" xr:uid="{750B7DDD-BBA1-4998-B999-5CAFE2270435}"/>
    <cellStyle name="Percent 4 4 13 4" xfId="11053" xr:uid="{AD6192EB-24CE-40C3-921E-4D642EEDA033}"/>
    <cellStyle name="Percent 4 4 14" xfId="11054" xr:uid="{90DF8921-EADB-4EB0-B91A-A5ECE819057C}"/>
    <cellStyle name="Percent 4 4 14 2" xfId="11055" xr:uid="{63656657-C470-43EF-90BD-FA1C30FFF8EC}"/>
    <cellStyle name="Percent 4 4 15" xfId="11056" xr:uid="{9139D495-AB86-4D1D-A2A7-7CE72F045B82}"/>
    <cellStyle name="Percent 4 4 15 2" xfId="11057" xr:uid="{8298CCFB-7779-4CD2-957A-3871A8C57A35}"/>
    <cellStyle name="Percent 4 4 16" xfId="11058" xr:uid="{1330EA10-D8D3-4350-BD27-E3DC6B057F1C}"/>
    <cellStyle name="Percent 4 4 16 2" xfId="11059" xr:uid="{D467CB70-7A43-4063-A2B4-3436184F771C}"/>
    <cellStyle name="Percent 4 4 17" xfId="11060" xr:uid="{3A861A0E-8AA6-4CCF-8E6D-8C58F2062E50}"/>
    <cellStyle name="Percent 4 4 18" xfId="11061" xr:uid="{A1D8735A-D0B4-4BEA-833B-D5E559677404}"/>
    <cellStyle name="Percent 4 4 19" xfId="11027" xr:uid="{0B671398-E752-4925-A29D-010DE0A97703}"/>
    <cellStyle name="Percent 4 4 2" xfId="2995" xr:uid="{A55E4C45-C380-48A5-B5E0-4DB1771B9EAF}"/>
    <cellStyle name="Percent 4 4 2 10" xfId="11063" xr:uid="{3D7D8265-FF83-40F8-AB23-DFB955D084B3}"/>
    <cellStyle name="Percent 4 4 2 11" xfId="11062" xr:uid="{DECC5325-621E-4C68-8C41-1630EF2584D7}"/>
    <cellStyle name="Percent 4 4 2 2" xfId="11064" xr:uid="{06B3DC7D-F88D-411F-A8FD-E0586C0EBA01}"/>
    <cellStyle name="Percent 4 4 2 2 2" xfId="11065" xr:uid="{2FCFAC7D-E30C-4D52-8F4C-03B0C2877CBE}"/>
    <cellStyle name="Percent 4 4 2 2 2 2" xfId="11066" xr:uid="{244E2277-487E-42F4-88A5-4C5696D595CA}"/>
    <cellStyle name="Percent 4 4 2 2 3" xfId="11067" xr:uid="{C0AECB4B-79B6-47C6-B60A-3305552CD9FD}"/>
    <cellStyle name="Percent 4 4 2 2 3 2" xfId="11068" xr:uid="{162EC669-B410-4644-8B6E-5534310A77E3}"/>
    <cellStyle name="Percent 4 4 2 2 4" xfId="11069" xr:uid="{3EEA0F28-0311-4C0A-8159-45B75FE17FA0}"/>
    <cellStyle name="Percent 4 4 2 2 5" xfId="11070" xr:uid="{1EA737CE-E6FD-4C3E-A542-DE8D78538F8A}"/>
    <cellStyle name="Percent 4 4 2 3" xfId="11071" xr:uid="{729AFF2D-F7B9-4B98-96EA-9B82D3AD651B}"/>
    <cellStyle name="Percent 4 4 2 3 2" xfId="11072" xr:uid="{A66080E0-C7BC-4992-8D8F-4A406DC486FA}"/>
    <cellStyle name="Percent 4 4 2 3 2 2" xfId="11073" xr:uid="{C7D87CCE-6E43-426A-81B4-934217A470CD}"/>
    <cellStyle name="Percent 4 4 2 3 3" xfId="11074" xr:uid="{52D123A6-5138-4D0A-B4AE-ADEB8A25AE9B}"/>
    <cellStyle name="Percent 4 4 2 3 3 2" xfId="11075" xr:uid="{85660539-2FBC-4E5B-AB97-06AF1446BD02}"/>
    <cellStyle name="Percent 4 4 2 3 4" xfId="11076" xr:uid="{23C4C099-FAFB-4A6C-A849-70987F322A1F}"/>
    <cellStyle name="Percent 4 4 2 4" xfId="11077" xr:uid="{15B3B9A1-4CD6-435C-828C-ACDA2F3B3870}"/>
    <cellStyle name="Percent 4 4 2 4 2" xfId="11078" xr:uid="{CBA88A40-6F22-427B-80BA-B60E681F77EB}"/>
    <cellStyle name="Percent 4 4 2 4 2 2" xfId="11079" xr:uid="{D13018FC-1AD8-45CA-BC29-83E2E44C542A}"/>
    <cellStyle name="Percent 4 4 2 4 3" xfId="11080" xr:uid="{C9317D76-A32A-43C8-96F4-7F68ABEF4A0B}"/>
    <cellStyle name="Percent 4 4 2 4 3 2" xfId="11081" xr:uid="{23A2AC9B-C295-499D-9174-28C2831E5E99}"/>
    <cellStyle name="Percent 4 4 2 4 4" xfId="11082" xr:uid="{BB7377CD-E635-4A8A-A3E1-1D98E52D7EC5}"/>
    <cellStyle name="Percent 4 4 2 4 4 2" xfId="11083" xr:uid="{D073A0BD-8BA7-4930-8DCA-D7D6C16DCD83}"/>
    <cellStyle name="Percent 4 4 2 4 5" xfId="11084" xr:uid="{A0E1C80A-41E0-4E20-92D0-140AB652844B}"/>
    <cellStyle name="Percent 4 4 2 5" xfId="11085" xr:uid="{30A13F09-8520-4FD3-8BF5-248BF45D363D}"/>
    <cellStyle name="Percent 4 4 2 5 2" xfId="11086" xr:uid="{98B13B02-7E7F-4FAB-9671-A5F29DA5398A}"/>
    <cellStyle name="Percent 4 4 2 5 2 2" xfId="11087" xr:uid="{43AEBCDC-1509-440A-83F5-492D093C765D}"/>
    <cellStyle name="Percent 4 4 2 5 3" xfId="11088" xr:uid="{B9AEBD1C-6B24-4365-8E6B-56FF3ABA8F81}"/>
    <cellStyle name="Percent 4 4 2 5 3 2" xfId="11089" xr:uid="{2CD65FEA-AFD7-4C22-8C83-9179FB8514F1}"/>
    <cellStyle name="Percent 4 4 2 5 4" xfId="11090" xr:uid="{743F133F-9408-439F-9CED-3FBD403482F7}"/>
    <cellStyle name="Percent 4 4 2 6" xfId="11091" xr:uid="{028D78AA-08A7-4CFF-B45B-E568EBF049E6}"/>
    <cellStyle name="Percent 4 4 2 6 2" xfId="11092" xr:uid="{002AEF68-41ED-4F19-85B7-215441C86E36}"/>
    <cellStyle name="Percent 4 4 2 7" xfId="11093" xr:uid="{9A0826C4-6D7A-4463-BB94-70440B885F1D}"/>
    <cellStyle name="Percent 4 4 2 7 2" xfId="11094" xr:uid="{4DE375F7-99B6-422D-920D-C17A54EC705A}"/>
    <cellStyle name="Percent 4 4 2 8" xfId="11095" xr:uid="{7A0A3E2E-68BD-4537-8E5D-665B9683D8A2}"/>
    <cellStyle name="Percent 4 4 2 8 2" xfId="11096" xr:uid="{1269EFF0-9B88-4A72-AB77-E2847EAEE812}"/>
    <cellStyle name="Percent 4 4 2 9" xfId="11097" xr:uid="{375351E3-F481-4CCC-BAAF-BF08028712D2}"/>
    <cellStyle name="Percent 4 4 3" xfId="4742" xr:uid="{B905DF2B-371A-411C-89DB-958C08B26F54}"/>
    <cellStyle name="Percent 4 4 3 10" xfId="11099" xr:uid="{022ADF3D-E673-498F-8944-BF1C867926BC}"/>
    <cellStyle name="Percent 4 4 3 11" xfId="11098" xr:uid="{39A15CFA-88CE-4CEF-85CF-279D1887CDF5}"/>
    <cellStyle name="Percent 4 4 3 2" xfId="11100" xr:uid="{8E46E8BB-C6CA-4BCE-9855-A664BAFE452C}"/>
    <cellStyle name="Percent 4 4 3 2 2" xfId="11101" xr:uid="{A0D02C70-8AD5-44ED-9025-6710659410EA}"/>
    <cellStyle name="Percent 4 4 3 2 2 2" xfId="11102" xr:uid="{6D81D35D-0D31-417C-9D07-B84683EE5D9C}"/>
    <cellStyle name="Percent 4 4 3 2 3" xfId="11103" xr:uid="{CAE85D75-0C58-4B4F-9506-4B75E686DA23}"/>
    <cellStyle name="Percent 4 4 3 2 3 2" xfId="11104" xr:uid="{B75A22FF-3626-4BFB-848B-A4E4C5D14014}"/>
    <cellStyle name="Percent 4 4 3 2 4" xfId="11105" xr:uid="{F6466E51-FB7A-4818-8BBA-73A42D600DDA}"/>
    <cellStyle name="Percent 4 4 3 3" xfId="11106" xr:uid="{960C130E-A6A8-4760-B536-F777C292210A}"/>
    <cellStyle name="Percent 4 4 3 3 2" xfId="11107" xr:uid="{DB3051E9-AA99-49D6-B869-19ED65BAF247}"/>
    <cellStyle name="Percent 4 4 3 3 2 2" xfId="11108" xr:uid="{98C8432C-4D59-426E-922B-FDB9579CDD76}"/>
    <cellStyle name="Percent 4 4 3 3 3" xfId="11109" xr:uid="{07EE5256-DEA7-4723-A329-D666F1816CDF}"/>
    <cellStyle name="Percent 4 4 3 3 3 2" xfId="11110" xr:uid="{69548F8D-A5BF-4930-B39B-686D8765D8BC}"/>
    <cellStyle name="Percent 4 4 3 3 4" xfId="11111" xr:uid="{8C8E6B74-030A-4956-8823-C419B1725794}"/>
    <cellStyle name="Percent 4 4 3 4" xfId="11112" xr:uid="{6D768E29-A8AE-43E1-942E-1AF206BCD05B}"/>
    <cellStyle name="Percent 4 4 3 4 2" xfId="11113" xr:uid="{D129DD16-0F14-4863-AEAC-3058B9238A37}"/>
    <cellStyle name="Percent 4 4 3 4 2 2" xfId="11114" xr:uid="{848A650B-072A-44CE-9A37-BB2FCEE5B45A}"/>
    <cellStyle name="Percent 4 4 3 4 3" xfId="11115" xr:uid="{F68EB7FA-9B5E-4B49-B3E8-CDCE538E88AD}"/>
    <cellStyle name="Percent 4 4 3 4 3 2" xfId="11116" xr:uid="{654D8107-F897-4851-AC75-6F2B2D0DC78B}"/>
    <cellStyle name="Percent 4 4 3 4 4" xfId="11117" xr:uid="{0BAD93CF-91F4-41B1-B6B7-DB5F1CA3834C}"/>
    <cellStyle name="Percent 4 4 3 4 4 2" xfId="11118" xr:uid="{9BB60D99-5134-40A0-8299-A2E7B3EACAB1}"/>
    <cellStyle name="Percent 4 4 3 4 5" xfId="11119" xr:uid="{8D705913-3B91-4291-9D4F-7874E15F86E1}"/>
    <cellStyle name="Percent 4 4 3 5" xfId="11120" xr:uid="{30506DE4-EDBD-4847-BF7F-521A0CACB1D1}"/>
    <cellStyle name="Percent 4 4 3 5 2" xfId="11121" xr:uid="{BBD11EBF-9EED-4B84-AC3A-6913AA21AA7A}"/>
    <cellStyle name="Percent 4 4 3 5 2 2" xfId="11122" xr:uid="{7233D479-A766-46F3-A807-E7E770560960}"/>
    <cellStyle name="Percent 4 4 3 5 3" xfId="11123" xr:uid="{56A91EE6-FFF4-4DC6-8E34-BCFCF8088459}"/>
    <cellStyle name="Percent 4 4 3 5 3 2" xfId="11124" xr:uid="{49DF068B-09E4-457E-9A50-83F3365BB496}"/>
    <cellStyle name="Percent 4 4 3 5 4" xfId="11125" xr:uid="{F297EF3F-2E0C-406B-A73D-9D586FA5EBD3}"/>
    <cellStyle name="Percent 4 4 3 6" xfId="11126" xr:uid="{C37D0F65-4CEA-431D-829F-D028DE9CB2E4}"/>
    <cellStyle name="Percent 4 4 3 6 2" xfId="11127" xr:uid="{107B5CD2-ADDE-438B-B811-7CEE78E3635F}"/>
    <cellStyle name="Percent 4 4 3 7" xfId="11128" xr:uid="{BC20ED1F-E0EA-4C77-B0CB-FCA3D77EBA13}"/>
    <cellStyle name="Percent 4 4 3 7 2" xfId="11129" xr:uid="{B7305EAB-BD2E-450A-9C54-4E28A746D952}"/>
    <cellStyle name="Percent 4 4 3 8" xfId="11130" xr:uid="{55993DB5-C8DC-483B-BD7C-091437029850}"/>
    <cellStyle name="Percent 4 4 3 8 2" xfId="11131" xr:uid="{848E4DB7-7B7A-4734-86B3-1CB8FE9B3CC6}"/>
    <cellStyle name="Percent 4 4 3 9" xfId="11132" xr:uid="{6CFC4F00-FD93-42D8-85B4-012149DF16E9}"/>
    <cellStyle name="Percent 4 4 4" xfId="4743" xr:uid="{B0D37EF7-1478-4A77-9901-D082181F789D}"/>
    <cellStyle name="Percent 4 4 4 10" xfId="11134" xr:uid="{A51CB216-8F4B-4CD7-B6E7-59FBF0129D3C}"/>
    <cellStyle name="Percent 4 4 4 11" xfId="11133" xr:uid="{90B60A6C-A0F2-4FA2-8D92-8334132B6816}"/>
    <cellStyle name="Percent 4 4 4 2" xfId="11135" xr:uid="{7E36A308-A148-4CD2-AB87-538293697AA1}"/>
    <cellStyle name="Percent 4 4 4 2 2" xfId="11136" xr:uid="{D3103704-3BD0-43E6-A309-76793F4BB298}"/>
    <cellStyle name="Percent 4 4 4 2 2 2" xfId="11137" xr:uid="{6D1E4E31-45FB-44F0-BC7D-32789DE9333C}"/>
    <cellStyle name="Percent 4 4 4 2 3" xfId="11138" xr:uid="{96E184D1-D518-45ED-9846-C8D77894254A}"/>
    <cellStyle name="Percent 4 4 4 2 3 2" xfId="11139" xr:uid="{3BA7B90A-0508-47F0-AFC3-91046436BDB9}"/>
    <cellStyle name="Percent 4 4 4 2 4" xfId="11140" xr:uid="{8361FF37-5777-4BF8-BC59-596DAD8BDEBA}"/>
    <cellStyle name="Percent 4 4 4 3" xfId="11141" xr:uid="{21243159-6FB9-435A-816D-FA94D9B8C427}"/>
    <cellStyle name="Percent 4 4 4 3 2" xfId="11142" xr:uid="{6A11640C-08CF-43C6-95DE-542A816EA2C6}"/>
    <cellStyle name="Percent 4 4 4 3 2 2" xfId="11143" xr:uid="{A514613C-2A38-486F-BAAD-E1B090F2C1BA}"/>
    <cellStyle name="Percent 4 4 4 3 3" xfId="11144" xr:uid="{A00A8761-A282-4D85-94F4-A1CAD00ECCA9}"/>
    <cellStyle name="Percent 4 4 4 3 3 2" xfId="11145" xr:uid="{2F30CE0E-F819-4705-AD1E-A58E72141749}"/>
    <cellStyle name="Percent 4 4 4 3 4" xfId="11146" xr:uid="{298BB316-713B-4060-AE7E-CCB8124C8EB4}"/>
    <cellStyle name="Percent 4 4 4 4" xfId="11147" xr:uid="{BAF7E094-89BC-44B6-A831-1BB5DCF6304E}"/>
    <cellStyle name="Percent 4 4 4 4 2" xfId="11148" xr:uid="{19971D1D-36EF-4246-B6FE-487F85A9456A}"/>
    <cellStyle name="Percent 4 4 4 4 2 2" xfId="11149" xr:uid="{2E8DDFB5-72AD-4ED5-81B1-AB2A501220C1}"/>
    <cellStyle name="Percent 4 4 4 4 3" xfId="11150" xr:uid="{FA50DF84-E39B-484F-BA50-D6473122041D}"/>
    <cellStyle name="Percent 4 4 4 4 3 2" xfId="11151" xr:uid="{E5641974-7EE3-413D-9621-CF85DE1DB64C}"/>
    <cellStyle name="Percent 4 4 4 4 4" xfId="11152" xr:uid="{B871DB1D-9A3A-430A-9CD3-05B700A47931}"/>
    <cellStyle name="Percent 4 4 4 4 4 2" xfId="11153" xr:uid="{B9E12695-50DE-40D2-962D-A06A8E88CA44}"/>
    <cellStyle name="Percent 4 4 4 4 5" xfId="11154" xr:uid="{40F4839D-4F1B-4329-B4FA-7DF551E00ACE}"/>
    <cellStyle name="Percent 4 4 4 5" xfId="11155" xr:uid="{531A023E-D88E-4C70-A858-B692A727FE3B}"/>
    <cellStyle name="Percent 4 4 4 5 2" xfId="11156" xr:uid="{C9308517-C9AF-407C-8750-0B1D3C64FDFC}"/>
    <cellStyle name="Percent 4 4 4 5 2 2" xfId="11157" xr:uid="{F858BE87-4562-41DE-85A8-8F6B73D6BA16}"/>
    <cellStyle name="Percent 4 4 4 5 3" xfId="11158" xr:uid="{4E4CA76C-14E1-41D3-B5C6-996C060152DD}"/>
    <cellStyle name="Percent 4 4 4 5 3 2" xfId="11159" xr:uid="{1B1B5DED-700F-4453-A20D-863073B9E7DD}"/>
    <cellStyle name="Percent 4 4 4 5 4" xfId="11160" xr:uid="{D3206D4D-0041-4584-81E1-B7791C0D6DA2}"/>
    <cellStyle name="Percent 4 4 4 6" xfId="11161" xr:uid="{B7ACD06E-7C19-4F81-9FE4-263D5E84DE3A}"/>
    <cellStyle name="Percent 4 4 4 6 2" xfId="11162" xr:uid="{49720457-DE50-4FE2-A451-4D3D90F925CD}"/>
    <cellStyle name="Percent 4 4 4 7" xfId="11163" xr:uid="{44F0064B-E6D7-4E65-AFB3-AF97F4F01B45}"/>
    <cellStyle name="Percent 4 4 4 7 2" xfId="11164" xr:uid="{DA5D5043-D12C-4388-B94B-0576E876F711}"/>
    <cellStyle name="Percent 4 4 4 8" xfId="11165" xr:uid="{599539B1-8497-48F2-BFAC-FD3D645C8127}"/>
    <cellStyle name="Percent 4 4 4 8 2" xfId="11166" xr:uid="{246432C0-D7CE-4CC2-BB3C-DFDD949426C7}"/>
    <cellStyle name="Percent 4 4 4 9" xfId="11167" xr:uid="{51A815CC-C5DE-4671-9579-EF3A14B9CEFD}"/>
    <cellStyle name="Percent 4 4 5" xfId="4744" xr:uid="{8EF0A09F-CFC0-4E01-95D4-EA55F5534E1E}"/>
    <cellStyle name="Percent 4 4 5 10" xfId="11169" xr:uid="{64B1DDCF-3CDE-4CC5-880C-C44D74D7CC15}"/>
    <cellStyle name="Percent 4 4 5 11" xfId="11168" xr:uid="{3014AF39-D897-46EB-988B-9A57F5CDEA36}"/>
    <cellStyle name="Percent 4 4 5 2" xfId="11170" xr:uid="{64C3E547-0D2E-4983-808A-CC0C5F1D1BF9}"/>
    <cellStyle name="Percent 4 4 5 2 2" xfId="11171" xr:uid="{78B527FF-6310-4E63-8F96-01A60DE60146}"/>
    <cellStyle name="Percent 4 4 5 2 2 2" xfId="11172" xr:uid="{75882D72-28FB-4D15-AA78-6C051838466F}"/>
    <cellStyle name="Percent 4 4 5 2 3" xfId="11173" xr:uid="{FC8B1BAE-6E67-4F53-82A0-948299377547}"/>
    <cellStyle name="Percent 4 4 5 2 3 2" xfId="11174" xr:uid="{FDF2A5DF-D4A0-44D0-8083-A0004D5F14EC}"/>
    <cellStyle name="Percent 4 4 5 2 4" xfId="11175" xr:uid="{EC226238-3A55-4651-9B99-2BC77C08B5A0}"/>
    <cellStyle name="Percent 4 4 5 3" xfId="11176" xr:uid="{2898B280-8E1D-40A2-8C55-D41AEA0021F9}"/>
    <cellStyle name="Percent 4 4 5 3 2" xfId="11177" xr:uid="{C5041C1F-797B-4393-9CC1-C5D635D12E57}"/>
    <cellStyle name="Percent 4 4 5 3 2 2" xfId="11178" xr:uid="{BC8892B1-ED5D-4F4B-BA4C-4EB0C00432E9}"/>
    <cellStyle name="Percent 4 4 5 3 3" xfId="11179" xr:uid="{1BE672A2-A272-4BDB-A2A2-C6890BC90295}"/>
    <cellStyle name="Percent 4 4 5 3 3 2" xfId="11180" xr:uid="{B91B1901-DC9E-4BB5-87A2-583F4908B988}"/>
    <cellStyle name="Percent 4 4 5 3 4" xfId="11181" xr:uid="{FB0B883A-EF38-4475-9EBE-F2FD985B52A3}"/>
    <cellStyle name="Percent 4 4 5 4" xfId="11182" xr:uid="{9D631E4F-138F-4354-95DF-16F0DBE736AD}"/>
    <cellStyle name="Percent 4 4 5 4 2" xfId="11183" xr:uid="{ADF7B7CE-07EE-4C87-A2B6-9CDCA6408C77}"/>
    <cellStyle name="Percent 4 4 5 4 2 2" xfId="11184" xr:uid="{EB57B649-6885-46F7-B7BD-DC4985EB6A17}"/>
    <cellStyle name="Percent 4 4 5 4 3" xfId="11185" xr:uid="{2637AD09-9333-4F03-B14B-8F7A06CEC882}"/>
    <cellStyle name="Percent 4 4 5 4 3 2" xfId="11186" xr:uid="{17A8F499-D943-4689-B769-755DF3D99A6C}"/>
    <cellStyle name="Percent 4 4 5 4 4" xfId="11187" xr:uid="{997A0B64-81EA-4000-ACDC-A7755C3B36AD}"/>
    <cellStyle name="Percent 4 4 5 4 4 2" xfId="11188" xr:uid="{12D5D3D9-28AC-4E19-AAE6-101F01F344FB}"/>
    <cellStyle name="Percent 4 4 5 4 5" xfId="11189" xr:uid="{0CD9DEB0-7306-42C7-AF0D-DE04B4274DC4}"/>
    <cellStyle name="Percent 4 4 5 5" xfId="11190" xr:uid="{102D67D2-39BE-451C-B959-A1BC02F4D98F}"/>
    <cellStyle name="Percent 4 4 5 5 2" xfId="11191" xr:uid="{0827FA0D-E643-4E87-9796-01FD095EFEC3}"/>
    <cellStyle name="Percent 4 4 5 5 2 2" xfId="11192" xr:uid="{16D8A62E-5FEE-4356-B3AB-8AEE27149EE2}"/>
    <cellStyle name="Percent 4 4 5 5 3" xfId="11193" xr:uid="{0002F007-0FF5-41F0-8613-DD9C04B441E4}"/>
    <cellStyle name="Percent 4 4 5 5 3 2" xfId="11194" xr:uid="{2C5DBAEB-159C-4419-91EE-88BC48640B91}"/>
    <cellStyle name="Percent 4 4 5 5 4" xfId="11195" xr:uid="{463293CB-3746-41BE-AB97-3F1FD7FCBAD8}"/>
    <cellStyle name="Percent 4 4 5 6" xfId="11196" xr:uid="{FF786EE2-58C4-4DDA-A1FC-F0774C9721A6}"/>
    <cellStyle name="Percent 4 4 5 6 2" xfId="11197" xr:uid="{97ACC3F7-AADC-47CC-A1E0-C0C6C0194991}"/>
    <cellStyle name="Percent 4 4 5 7" xfId="11198" xr:uid="{804622C3-0C43-45E5-A78A-0361FEA838BA}"/>
    <cellStyle name="Percent 4 4 5 7 2" xfId="11199" xr:uid="{5C1D49A0-C3B3-4848-9718-7FB756C0AA30}"/>
    <cellStyle name="Percent 4 4 5 8" xfId="11200" xr:uid="{6093CFF4-A0D8-404E-ACC9-715AEE133055}"/>
    <cellStyle name="Percent 4 4 5 8 2" xfId="11201" xr:uid="{5C18EA21-8879-4A12-96D7-2AB47B926C3B}"/>
    <cellStyle name="Percent 4 4 5 9" xfId="11202" xr:uid="{018065B3-1E0D-46D7-82F4-3C0F3DDD851C}"/>
    <cellStyle name="Percent 4 4 6" xfId="4745" xr:uid="{2A09FC9C-1BCC-4C0B-A9BD-DC6172105151}"/>
    <cellStyle name="Percent 4 4 6 10" xfId="11204" xr:uid="{43902156-8FB9-44E9-B3BC-7D7603A01F39}"/>
    <cellStyle name="Percent 4 4 6 11" xfId="11203" xr:uid="{5EB4545D-F3EC-4D96-9B17-52933FE2BECA}"/>
    <cellStyle name="Percent 4 4 6 2" xfId="11205" xr:uid="{B43EB179-AB1A-4B5E-9563-751FAFC2BF8C}"/>
    <cellStyle name="Percent 4 4 6 2 2" xfId="11206" xr:uid="{7FF215B2-FB74-40C0-8C1D-E9B5A2D93FA8}"/>
    <cellStyle name="Percent 4 4 6 2 2 2" xfId="11207" xr:uid="{37201C66-CAFF-491A-BCD0-C8773D99F924}"/>
    <cellStyle name="Percent 4 4 6 2 3" xfId="11208" xr:uid="{0693FE8A-738E-4BAC-BDC9-76725AEE350D}"/>
    <cellStyle name="Percent 4 4 6 2 3 2" xfId="11209" xr:uid="{4E5A1013-8D2E-49F8-A17D-114FE419F995}"/>
    <cellStyle name="Percent 4 4 6 2 4" xfId="11210" xr:uid="{25564765-0A31-4647-81B2-A416BCD8D635}"/>
    <cellStyle name="Percent 4 4 6 3" xfId="11211" xr:uid="{9EDB7E53-671A-475D-8AAB-2915DAA02B61}"/>
    <cellStyle name="Percent 4 4 6 3 2" xfId="11212" xr:uid="{0716383A-9B99-469A-BA28-94D561E0C929}"/>
    <cellStyle name="Percent 4 4 6 3 2 2" xfId="11213" xr:uid="{313D235A-5C78-4EB0-9D32-CDCA8D983D9E}"/>
    <cellStyle name="Percent 4 4 6 3 3" xfId="11214" xr:uid="{19CDC808-C7C8-4BBB-9C60-1E550B0F5E37}"/>
    <cellStyle name="Percent 4 4 6 3 3 2" xfId="11215" xr:uid="{630A3278-094D-4D0A-9746-3DE7D1DD9E38}"/>
    <cellStyle name="Percent 4 4 6 3 4" xfId="11216" xr:uid="{364CBDCE-132E-439E-A2BF-5729037312F8}"/>
    <cellStyle name="Percent 4 4 6 4" xfId="11217" xr:uid="{AF60A6E6-A589-499E-A4D1-AF9F0647EF2D}"/>
    <cellStyle name="Percent 4 4 6 4 2" xfId="11218" xr:uid="{5D598425-CA00-4EB9-BF36-729066200FDC}"/>
    <cellStyle name="Percent 4 4 6 4 2 2" xfId="11219" xr:uid="{6C72354B-C855-4588-990A-FC52F9B9876D}"/>
    <cellStyle name="Percent 4 4 6 4 3" xfId="11220" xr:uid="{B50AD4B5-24DF-44A6-A068-8666B56868D7}"/>
    <cellStyle name="Percent 4 4 6 4 3 2" xfId="11221" xr:uid="{DD06F9CE-26CB-46D9-B15A-24D5DD3209CE}"/>
    <cellStyle name="Percent 4 4 6 4 4" xfId="11222" xr:uid="{27088556-FCA5-4F8E-9DB0-BC8F0836776D}"/>
    <cellStyle name="Percent 4 4 6 4 4 2" xfId="11223" xr:uid="{1CA79B17-B7DC-41F4-A0A9-1AA370B7EB78}"/>
    <cellStyle name="Percent 4 4 6 4 5" xfId="11224" xr:uid="{B47DCB50-979F-4DEB-AB22-3F784B7FBAE8}"/>
    <cellStyle name="Percent 4 4 6 5" xfId="11225" xr:uid="{156580EF-432E-45AE-8CCC-A940B5C6988A}"/>
    <cellStyle name="Percent 4 4 6 5 2" xfId="11226" xr:uid="{EC01DE77-79C8-41E3-A3B8-F57E9AE594D4}"/>
    <cellStyle name="Percent 4 4 6 5 2 2" xfId="11227" xr:uid="{ED7B6EF9-6687-4F4F-980C-31EA6281A1FE}"/>
    <cellStyle name="Percent 4 4 6 5 3" xfId="11228" xr:uid="{9CC53834-BCDC-4497-A814-BF77140D023F}"/>
    <cellStyle name="Percent 4 4 6 5 3 2" xfId="11229" xr:uid="{F6257A76-9BBA-46A3-A568-1730D8117DD9}"/>
    <cellStyle name="Percent 4 4 6 5 4" xfId="11230" xr:uid="{89DF05CB-5F19-444D-A513-5D1870A3AF32}"/>
    <cellStyle name="Percent 4 4 6 6" xfId="11231" xr:uid="{C2402FF5-CA83-46D2-9F75-76E2B8E3D2FB}"/>
    <cellStyle name="Percent 4 4 6 6 2" xfId="11232" xr:uid="{557065C8-A0BD-44D9-B521-A75D411EA9C3}"/>
    <cellStyle name="Percent 4 4 6 7" xfId="11233" xr:uid="{19E39BEA-874B-48C3-A2D2-86E67F3EA566}"/>
    <cellStyle name="Percent 4 4 6 7 2" xfId="11234" xr:uid="{5173494E-A0FC-44D6-9AC4-4ADA39382364}"/>
    <cellStyle name="Percent 4 4 6 8" xfId="11235" xr:uid="{FAF161B2-A0DA-4483-B469-E4C1A759FBD5}"/>
    <cellStyle name="Percent 4 4 6 8 2" xfId="11236" xr:uid="{7E46D08C-8338-4C24-8C5B-F6EBD8A27867}"/>
    <cellStyle name="Percent 4 4 6 9" xfId="11237" xr:uid="{DB8516E2-F8A6-485E-9280-2F626FCC2E31}"/>
    <cellStyle name="Percent 4 4 7" xfId="4746" xr:uid="{20225313-2988-48A3-8C8A-78D5D688C05A}"/>
    <cellStyle name="Percent 4 4 7 10" xfId="11239" xr:uid="{2562EB79-DECD-40A0-825D-39B0CB4940D7}"/>
    <cellStyle name="Percent 4 4 7 11" xfId="11238" xr:uid="{EB6AF833-985D-4772-A0F9-C248078E063D}"/>
    <cellStyle name="Percent 4 4 7 2" xfId="11240" xr:uid="{E5A336EB-ADB1-4AD0-8C35-65AF3369DB72}"/>
    <cellStyle name="Percent 4 4 7 2 2" xfId="11241" xr:uid="{9FFB1B2A-1DEC-4C00-9CBE-35B8965E0F90}"/>
    <cellStyle name="Percent 4 4 7 2 2 2" xfId="11242" xr:uid="{0CA6480E-B957-4976-8641-73D0CB0B5B9F}"/>
    <cellStyle name="Percent 4 4 7 2 3" xfId="11243" xr:uid="{810DCB5C-1628-4236-9E01-9674460E682A}"/>
    <cellStyle name="Percent 4 4 7 2 3 2" xfId="11244" xr:uid="{F2E95041-F25E-41CA-A61A-91101C45177A}"/>
    <cellStyle name="Percent 4 4 7 2 4" xfId="11245" xr:uid="{D7509C7C-1967-4CC4-A64B-F7AF0A0EEE94}"/>
    <cellStyle name="Percent 4 4 7 3" xfId="11246" xr:uid="{120B6F87-A85E-46F5-B972-A844E8FC0265}"/>
    <cellStyle name="Percent 4 4 7 3 2" xfId="11247" xr:uid="{C348A08C-D973-43C6-9566-E3537ECBF7F2}"/>
    <cellStyle name="Percent 4 4 7 3 2 2" xfId="11248" xr:uid="{2317312F-25CC-4DFB-8AF7-4C2D5F71F6A7}"/>
    <cellStyle name="Percent 4 4 7 3 3" xfId="11249" xr:uid="{D7E44E0A-A710-492A-B0F1-7C6029851868}"/>
    <cellStyle name="Percent 4 4 7 3 3 2" xfId="11250" xr:uid="{5DE7BC8C-928F-495E-9755-AB622BF2A735}"/>
    <cellStyle name="Percent 4 4 7 3 4" xfId="11251" xr:uid="{65BA873A-B082-45AB-845E-E849429A6F92}"/>
    <cellStyle name="Percent 4 4 7 4" xfId="11252" xr:uid="{853C3857-6608-4F26-95C2-6E508FE65AC7}"/>
    <cellStyle name="Percent 4 4 7 4 2" xfId="11253" xr:uid="{BAE96DBA-9F12-4C5A-9616-DFAF1D951447}"/>
    <cellStyle name="Percent 4 4 7 4 2 2" xfId="11254" xr:uid="{954EC6C5-0158-44FE-B3E1-F5A24A393C68}"/>
    <cellStyle name="Percent 4 4 7 4 3" xfId="11255" xr:uid="{951F9D0E-1205-410F-98FE-D9E02DB9344C}"/>
    <cellStyle name="Percent 4 4 7 4 3 2" xfId="11256" xr:uid="{61EF157E-FB81-4CA1-B3FD-FBC1B640FF3A}"/>
    <cellStyle name="Percent 4 4 7 4 4" xfId="11257" xr:uid="{1A47A1F4-F444-4899-BE07-C827D07B60AC}"/>
    <cellStyle name="Percent 4 4 7 4 4 2" xfId="11258" xr:uid="{51B737F5-54CB-4DC1-8742-4EC31AF75483}"/>
    <cellStyle name="Percent 4 4 7 4 5" xfId="11259" xr:uid="{77716ECF-7E07-4CC2-8B05-8E5BB6273F58}"/>
    <cellStyle name="Percent 4 4 7 5" xfId="11260" xr:uid="{2BA5094C-CBB4-4057-93A0-73A9139AD6A4}"/>
    <cellStyle name="Percent 4 4 7 5 2" xfId="11261" xr:uid="{53F3AF17-577D-4B08-AC93-531578C8AD59}"/>
    <cellStyle name="Percent 4 4 7 5 2 2" xfId="11262" xr:uid="{C43F4823-FCA9-4702-84F6-D91C1CC89238}"/>
    <cellStyle name="Percent 4 4 7 5 3" xfId="11263" xr:uid="{EEF59E13-73E1-4F30-81E0-8F5F4EAEF154}"/>
    <cellStyle name="Percent 4 4 7 5 3 2" xfId="11264" xr:uid="{59D8B4B8-9336-4966-B223-2D1EF81EA85F}"/>
    <cellStyle name="Percent 4 4 7 5 4" xfId="11265" xr:uid="{507456FC-A937-4333-A75F-EAD612EE83AE}"/>
    <cellStyle name="Percent 4 4 7 6" xfId="11266" xr:uid="{8DDFA398-7780-44A1-84BF-E723CBDBCC60}"/>
    <cellStyle name="Percent 4 4 7 6 2" xfId="11267" xr:uid="{5393D728-FC82-4AE5-8724-742D7BD8F08A}"/>
    <cellStyle name="Percent 4 4 7 7" xfId="11268" xr:uid="{3C1F4CEF-5B6A-4767-A9A5-57C8EA3E5786}"/>
    <cellStyle name="Percent 4 4 7 7 2" xfId="11269" xr:uid="{A8660327-1DCD-42A4-821A-6AC9D3B3E542}"/>
    <cellStyle name="Percent 4 4 7 8" xfId="11270" xr:uid="{ADD0C501-4C9D-421B-9C67-E51EF8A2895F}"/>
    <cellStyle name="Percent 4 4 7 8 2" xfId="11271" xr:uid="{BDB179D6-C47F-477A-9CD7-B0DA527D49DB}"/>
    <cellStyle name="Percent 4 4 7 9" xfId="11272" xr:uid="{3B859F34-FB00-4208-979C-E680ED59C1C0}"/>
    <cellStyle name="Percent 4 4 8" xfId="4747" xr:uid="{09F7C945-EFD0-4175-A833-846CFF1B950B}"/>
    <cellStyle name="Percent 4 4 8 10" xfId="11274" xr:uid="{CB8FE846-0C7A-4959-B823-1CC59578F2C2}"/>
    <cellStyle name="Percent 4 4 8 11" xfId="11273" xr:uid="{BEC6D33A-5923-46A8-A5CA-E7B3DB3FC82E}"/>
    <cellStyle name="Percent 4 4 8 2" xfId="11275" xr:uid="{5BB3CA5C-0FF3-4AFC-BB50-E162AC77CDEF}"/>
    <cellStyle name="Percent 4 4 8 2 2" xfId="11276" xr:uid="{3ECFFDEB-AF8C-41D1-AD07-651A07268D14}"/>
    <cellStyle name="Percent 4 4 8 2 2 2" xfId="11277" xr:uid="{7B98F194-6F25-4868-8D4A-66296A3FAEFE}"/>
    <cellStyle name="Percent 4 4 8 2 3" xfId="11278" xr:uid="{87910B44-0410-425E-B60E-5571438C3D8A}"/>
    <cellStyle name="Percent 4 4 8 2 3 2" xfId="11279" xr:uid="{F0D5B723-621C-431E-B73F-F4D6744DD675}"/>
    <cellStyle name="Percent 4 4 8 2 4" xfId="11280" xr:uid="{A67184DB-E940-42FA-9EF4-62CD35855BEB}"/>
    <cellStyle name="Percent 4 4 8 3" xfId="11281" xr:uid="{886E4775-9C4F-4CAE-8365-A1F574A8A753}"/>
    <cellStyle name="Percent 4 4 8 3 2" xfId="11282" xr:uid="{E8E0FF32-03C3-46D2-BB9B-C9A5F5B5D419}"/>
    <cellStyle name="Percent 4 4 8 3 2 2" xfId="11283" xr:uid="{AA0EB08B-BC13-417A-A05A-E742D2F8E352}"/>
    <cellStyle name="Percent 4 4 8 3 3" xfId="11284" xr:uid="{1695DA63-4A9D-48ED-9655-427E0D54E6A4}"/>
    <cellStyle name="Percent 4 4 8 3 3 2" xfId="11285" xr:uid="{96E46573-D75A-454E-94C3-7563572DFDCF}"/>
    <cellStyle name="Percent 4 4 8 3 4" xfId="11286" xr:uid="{FDFE3843-5C5C-4E18-8446-7432C2215354}"/>
    <cellStyle name="Percent 4 4 8 4" xfId="11287" xr:uid="{B543891E-DD13-4F98-87A2-1F4F320499DD}"/>
    <cellStyle name="Percent 4 4 8 4 2" xfId="11288" xr:uid="{007B8F0A-638E-4109-A1B9-E7D7FA7D39E8}"/>
    <cellStyle name="Percent 4 4 8 4 2 2" xfId="11289" xr:uid="{27D87F85-2BA2-4351-B638-4A9447791C38}"/>
    <cellStyle name="Percent 4 4 8 4 3" xfId="11290" xr:uid="{0C67A088-A0EE-4D45-B805-308146E36CE1}"/>
    <cellStyle name="Percent 4 4 8 4 3 2" xfId="11291" xr:uid="{D779E03F-7FA9-4105-A1E5-FC254B90CC7B}"/>
    <cellStyle name="Percent 4 4 8 4 4" xfId="11292" xr:uid="{C8F60C9B-2F37-4F67-9D3B-AA3B3D0AE73D}"/>
    <cellStyle name="Percent 4 4 8 4 4 2" xfId="11293" xr:uid="{68048625-39BD-4E58-B332-DE6DACF44E44}"/>
    <cellStyle name="Percent 4 4 8 4 5" xfId="11294" xr:uid="{C197A693-40D4-447E-9EB9-CC98C8CEBD25}"/>
    <cellStyle name="Percent 4 4 8 5" xfId="11295" xr:uid="{AAEA6452-054D-4844-ABFD-62BC52DE782F}"/>
    <cellStyle name="Percent 4 4 8 5 2" xfId="11296" xr:uid="{202F5A2A-3870-4AD9-8E7E-C819F1CF2CCC}"/>
    <cellStyle name="Percent 4 4 8 5 2 2" xfId="11297" xr:uid="{47561ADA-5349-422C-BCC2-6FDA64ACEACD}"/>
    <cellStyle name="Percent 4 4 8 5 3" xfId="11298" xr:uid="{E3898A0E-0263-4367-9D93-C9BE7BA38F71}"/>
    <cellStyle name="Percent 4 4 8 5 3 2" xfId="11299" xr:uid="{8D974E74-E989-4D2C-99E8-41F918989273}"/>
    <cellStyle name="Percent 4 4 8 5 4" xfId="11300" xr:uid="{22063B05-FACE-4672-AE2E-7762DA544326}"/>
    <cellStyle name="Percent 4 4 8 6" xfId="11301" xr:uid="{1765EB3C-C6E6-40AA-8A05-20F28B77CC5D}"/>
    <cellStyle name="Percent 4 4 8 6 2" xfId="11302" xr:uid="{31F7BDF3-A69F-4930-B793-FEFE3E299891}"/>
    <cellStyle name="Percent 4 4 8 7" xfId="11303" xr:uid="{AD857AEF-F6FE-4FB3-AB8B-DCFBF7CCC9E5}"/>
    <cellStyle name="Percent 4 4 8 7 2" xfId="11304" xr:uid="{55F3971F-6471-460D-8154-D8905387343D}"/>
    <cellStyle name="Percent 4 4 8 8" xfId="11305" xr:uid="{0672A121-2440-40AE-8F81-5CB6E9D1C74E}"/>
    <cellStyle name="Percent 4 4 8 8 2" xfId="11306" xr:uid="{C371C687-EF43-496B-9B5B-67818F8FD98F}"/>
    <cellStyle name="Percent 4 4 8 9" xfId="11307" xr:uid="{1F65B6A7-2A5A-4531-BD78-6140FE7961EF}"/>
    <cellStyle name="Percent 4 4 9" xfId="11308" xr:uid="{51D5ED1C-9000-49BC-B740-78B1892DAB00}"/>
    <cellStyle name="Percent 4 4 9 2" xfId="11309" xr:uid="{03A83795-C452-46CD-BC09-4FE7E0D1F71F}"/>
    <cellStyle name="Percent 4 4 9 2 2" xfId="11310" xr:uid="{35557A01-1533-44A6-951B-8B60138097E3}"/>
    <cellStyle name="Percent 4 4 9 3" xfId="11311" xr:uid="{B76F97E7-97C8-4EF8-905E-386723AFB12F}"/>
    <cellStyle name="Percent 4 4 9 3 2" xfId="11312" xr:uid="{7544D35B-00D4-4C98-BAF2-1D582554B466}"/>
    <cellStyle name="Percent 4 4 9 4" xfId="11313" xr:uid="{AA130AC5-C16B-4A72-9AD8-9EE28E51D5F8}"/>
    <cellStyle name="Percent 4 4 9 5" xfId="11314" xr:uid="{A55C2B09-AD1A-41E3-98F0-30461B8C3E5A}"/>
    <cellStyle name="Percent 4 40" xfId="9529" xr:uid="{91D25A0F-5FF6-4477-9F8F-52859E647FC0}"/>
    <cellStyle name="Percent 4 5" xfId="2996" xr:uid="{5AD8708F-7947-4F2E-8A62-14BFA2261E11}"/>
    <cellStyle name="Percent 4 5 10" xfId="11316" xr:uid="{946E38AD-7536-46A0-8835-A401D121903F}"/>
    <cellStyle name="Percent 4 5 10 2" xfId="11317" xr:uid="{1E145153-786C-489C-B88C-9C128CD5972F}"/>
    <cellStyle name="Percent 4 5 10 2 2" xfId="11318" xr:uid="{8C036871-F32E-45B1-84FA-15ED00D2A26C}"/>
    <cellStyle name="Percent 4 5 10 3" xfId="11319" xr:uid="{7C7C140C-7BDC-4077-B169-F1AFC2E8EB9C}"/>
    <cellStyle name="Percent 4 5 10 3 2" xfId="11320" xr:uid="{A34BFC4E-2BC1-4116-BCFB-549796AF6913}"/>
    <cellStyle name="Percent 4 5 10 4" xfId="11321" xr:uid="{EE885E93-D786-4B21-B007-7E046E97E85F}"/>
    <cellStyle name="Percent 4 5 11" xfId="11322" xr:uid="{6C8CBAD6-032B-4898-985E-143982498906}"/>
    <cellStyle name="Percent 4 5 11 2" xfId="11323" xr:uid="{049C4174-8643-4AB4-A899-4BB0986B96D5}"/>
    <cellStyle name="Percent 4 5 11 2 2" xfId="11324" xr:uid="{E82395CF-5BBF-4068-B18F-4B8C2FA1AD07}"/>
    <cellStyle name="Percent 4 5 11 3" xfId="11325" xr:uid="{03138D03-0D8F-4819-A11B-D0DD33A3164F}"/>
    <cellStyle name="Percent 4 5 11 3 2" xfId="11326" xr:uid="{0A307D4F-50D4-488E-A27E-69CA7B388EFE}"/>
    <cellStyle name="Percent 4 5 11 4" xfId="11327" xr:uid="{E15FD2EE-AAC8-4FD8-9764-EEE38772CC23}"/>
    <cellStyle name="Percent 4 5 12" xfId="11328" xr:uid="{D915CCCF-0EA6-48E7-BCA7-CD35F06E99A3}"/>
    <cellStyle name="Percent 4 5 12 2" xfId="11329" xr:uid="{653402A9-70B0-4DFA-B75C-10E6F5DD555B}"/>
    <cellStyle name="Percent 4 5 12 2 2" xfId="11330" xr:uid="{388A7DDB-769B-4BB4-8067-69BE4A1E6BE7}"/>
    <cellStyle name="Percent 4 5 12 3" xfId="11331" xr:uid="{41EA5E46-0E66-4CF2-B071-2B52514D95EA}"/>
    <cellStyle name="Percent 4 5 12 3 2" xfId="11332" xr:uid="{1DEBD6E0-2DDC-4ECD-8AA3-8E58C1C4B393}"/>
    <cellStyle name="Percent 4 5 12 4" xfId="11333" xr:uid="{F29C3F49-AE00-4A14-882D-EBE0FC85EEB5}"/>
    <cellStyle name="Percent 4 5 12 4 2" xfId="11334" xr:uid="{65EBD10F-0DFA-4A25-B2E1-ED063C7929DB}"/>
    <cellStyle name="Percent 4 5 12 5" xfId="11335" xr:uid="{43C14107-CF0C-4FB1-9EF4-6BDF0581F9CE}"/>
    <cellStyle name="Percent 4 5 13" xfId="11336" xr:uid="{D91C151A-CC48-42E5-9121-2A5FF6594A4C}"/>
    <cellStyle name="Percent 4 5 13 2" xfId="11337" xr:uid="{55718CE6-66E4-44D1-B867-5B74EFD2226F}"/>
    <cellStyle name="Percent 4 5 13 2 2" xfId="11338" xr:uid="{F1915A45-B596-4AAC-BDB0-5A736EA61E24}"/>
    <cellStyle name="Percent 4 5 13 3" xfId="11339" xr:uid="{F74C9636-85B1-4588-9FAF-031F86A19917}"/>
    <cellStyle name="Percent 4 5 13 3 2" xfId="11340" xr:uid="{0EBF1021-3511-48C1-8F20-11D61D2F44A9}"/>
    <cellStyle name="Percent 4 5 13 4" xfId="11341" xr:uid="{D42D9409-092C-4B68-ABAA-FCECCC8DAB76}"/>
    <cellStyle name="Percent 4 5 14" xfId="11342" xr:uid="{13368F1B-E1C5-4E3E-9E8F-21397D3EAF1D}"/>
    <cellStyle name="Percent 4 5 14 2" xfId="11343" xr:uid="{49AE1264-0861-4BA6-A34B-2DCD9291F0BE}"/>
    <cellStyle name="Percent 4 5 15" xfId="11344" xr:uid="{0913BB8B-CFFB-4C01-B76A-4853079A4531}"/>
    <cellStyle name="Percent 4 5 15 2" xfId="11345" xr:uid="{CD536A8D-EB04-4307-BBA1-6B36D4C01ACC}"/>
    <cellStyle name="Percent 4 5 16" xfId="11346" xr:uid="{718F2079-A15F-4F68-AE7C-8C932A9143D4}"/>
    <cellStyle name="Percent 4 5 16 2" xfId="11347" xr:uid="{425BE12F-A0CC-40E6-8681-C01A8A3597B8}"/>
    <cellStyle name="Percent 4 5 17" xfId="11348" xr:uid="{429E605E-39BC-4C59-91CB-FC1EEA38A1C8}"/>
    <cellStyle name="Percent 4 5 18" xfId="11349" xr:uid="{0CA97FD2-6D1A-47E4-B151-C62F49587654}"/>
    <cellStyle name="Percent 4 5 19" xfId="11315" xr:uid="{AFA9F6AA-3453-4089-8060-5BA802C5C5F3}"/>
    <cellStyle name="Percent 4 5 2" xfId="2997" xr:uid="{91C150B2-1400-46D7-870D-BE8F19F961D8}"/>
    <cellStyle name="Percent 4 5 2 10" xfId="11351" xr:uid="{33E644DF-FEDF-4C67-83F5-1DA343AB0272}"/>
    <cellStyle name="Percent 4 5 2 11" xfId="11350" xr:uid="{F8C0628A-FCF6-4A5E-82D7-23CA48A78F6F}"/>
    <cellStyle name="Percent 4 5 2 2" xfId="11352" xr:uid="{8651D7F9-A4D2-4B5B-ADAC-B6A47D01BE40}"/>
    <cellStyle name="Percent 4 5 2 2 2" xfId="11353" xr:uid="{F56CDAD9-8CC9-493E-B5A2-FE0161B01EC3}"/>
    <cellStyle name="Percent 4 5 2 2 2 2" xfId="11354" xr:uid="{B7CBA6E5-88D6-45A5-AE1F-93D0C3E64CC4}"/>
    <cellStyle name="Percent 4 5 2 2 3" xfId="11355" xr:uid="{EAD2AE4E-213B-46FF-B074-76BEC4ECB699}"/>
    <cellStyle name="Percent 4 5 2 2 3 2" xfId="11356" xr:uid="{20654FD9-5FD9-42DD-86AD-C74664E2CF8A}"/>
    <cellStyle name="Percent 4 5 2 2 4" xfId="11357" xr:uid="{4A97AECB-A875-4EEC-84B6-2EB5E8745D59}"/>
    <cellStyle name="Percent 4 5 2 2 5" xfId="11358" xr:uid="{702B0F4D-A41C-4909-9425-099396CBC577}"/>
    <cellStyle name="Percent 4 5 2 3" xfId="11359" xr:uid="{417B71D4-BC88-44C7-A644-C830D52F6F96}"/>
    <cellStyle name="Percent 4 5 2 3 2" xfId="11360" xr:uid="{045766AA-3CFD-4F72-AB27-1B90AC338589}"/>
    <cellStyle name="Percent 4 5 2 3 2 2" xfId="11361" xr:uid="{3B4036F4-94C0-4832-A630-052D32F7505C}"/>
    <cellStyle name="Percent 4 5 2 3 3" xfId="11362" xr:uid="{BF638BD9-C17A-4AEE-89B1-C7631DB9D380}"/>
    <cellStyle name="Percent 4 5 2 3 3 2" xfId="11363" xr:uid="{E407B316-7A8C-4191-82E0-BC4C201EBA25}"/>
    <cellStyle name="Percent 4 5 2 3 4" xfId="11364" xr:uid="{97C9AAF9-E6D0-4FC1-A565-BEFF55C59C0E}"/>
    <cellStyle name="Percent 4 5 2 4" xfId="11365" xr:uid="{9DB75243-5E7D-4102-9EF3-8A80B8C3C0FC}"/>
    <cellStyle name="Percent 4 5 2 4 2" xfId="11366" xr:uid="{8C92C19A-E1A7-43F6-AE97-0DAE8C1CA4AA}"/>
    <cellStyle name="Percent 4 5 2 4 2 2" xfId="11367" xr:uid="{633F0D36-EFC9-457F-B477-F94CB021B384}"/>
    <cellStyle name="Percent 4 5 2 4 3" xfId="11368" xr:uid="{2B022ADF-C441-4749-9B1E-C4536B18FFCC}"/>
    <cellStyle name="Percent 4 5 2 4 3 2" xfId="11369" xr:uid="{2FB1E3CC-9619-411B-A515-58E942588A05}"/>
    <cellStyle name="Percent 4 5 2 4 4" xfId="11370" xr:uid="{26E4FEBA-5953-4EE8-BB8E-96E048EC4310}"/>
    <cellStyle name="Percent 4 5 2 4 4 2" xfId="11371" xr:uid="{17FC3E02-06D5-471E-B2D4-7279D57C7745}"/>
    <cellStyle name="Percent 4 5 2 4 5" xfId="11372" xr:uid="{C580DA2F-461F-489B-A09F-9D4115EB75F1}"/>
    <cellStyle name="Percent 4 5 2 5" xfId="11373" xr:uid="{BFB45EF3-79D9-4C8A-8C5F-D27ECA018514}"/>
    <cellStyle name="Percent 4 5 2 5 2" xfId="11374" xr:uid="{FBD9172F-E8C9-454D-BF91-E326E6C6F7A9}"/>
    <cellStyle name="Percent 4 5 2 5 2 2" xfId="11375" xr:uid="{4ADD5BC5-4E32-4024-9471-11A40254FE35}"/>
    <cellStyle name="Percent 4 5 2 5 3" xfId="11376" xr:uid="{CBDC2C5E-EF4C-4474-859E-583002F59F6E}"/>
    <cellStyle name="Percent 4 5 2 5 3 2" xfId="11377" xr:uid="{856F42AC-A952-4259-AE04-573746D538AF}"/>
    <cellStyle name="Percent 4 5 2 5 4" xfId="11378" xr:uid="{25F3DE30-4839-4F5C-8643-688CB9814B7F}"/>
    <cellStyle name="Percent 4 5 2 6" xfId="11379" xr:uid="{D36CD4C2-E1C3-4CAA-A5F0-0A9F1C3C57CB}"/>
    <cellStyle name="Percent 4 5 2 6 2" xfId="11380" xr:uid="{428D7E13-5F64-4031-8881-26AD1C93630B}"/>
    <cellStyle name="Percent 4 5 2 7" xfId="11381" xr:uid="{00DC02FF-EDC7-48AE-B85A-2D7C2D6133A2}"/>
    <cellStyle name="Percent 4 5 2 7 2" xfId="11382" xr:uid="{6FE58040-9CF4-4839-B6DD-CF73F8078BF8}"/>
    <cellStyle name="Percent 4 5 2 8" xfId="11383" xr:uid="{2F9A224E-9154-4393-AB9F-BDF42DA5C6F9}"/>
    <cellStyle name="Percent 4 5 2 8 2" xfId="11384" xr:uid="{48EF3A38-9318-461D-AC6E-BC6B701F4FE9}"/>
    <cellStyle name="Percent 4 5 2 9" xfId="11385" xr:uid="{2AAC2C5D-0DE8-4751-81E1-FD8AA5BD4255}"/>
    <cellStyle name="Percent 4 5 3" xfId="4748" xr:uid="{25C99972-A850-4B3B-A922-34A18B260819}"/>
    <cellStyle name="Percent 4 5 3 10" xfId="11387" xr:uid="{A5A9BD1D-8C4B-4B8B-908C-CD7FC3D63B96}"/>
    <cellStyle name="Percent 4 5 3 11" xfId="11386" xr:uid="{476E6BFB-D9B0-40FA-8ACB-D68CEDCCCE52}"/>
    <cellStyle name="Percent 4 5 3 2" xfId="11388" xr:uid="{E331F505-2AF2-48B6-AD41-F809B4273375}"/>
    <cellStyle name="Percent 4 5 3 2 2" xfId="11389" xr:uid="{FDE20425-FEFB-4436-9DD0-65E17485A7AC}"/>
    <cellStyle name="Percent 4 5 3 2 2 2" xfId="11390" xr:uid="{49FAF055-F93C-4427-B5EA-1F5F916C6856}"/>
    <cellStyle name="Percent 4 5 3 2 3" xfId="11391" xr:uid="{268F019E-8480-48DE-B4F0-B4365A3DE9FD}"/>
    <cellStyle name="Percent 4 5 3 2 3 2" xfId="11392" xr:uid="{9B618185-16F1-410E-A3B0-D1BDDD5F3BC6}"/>
    <cellStyle name="Percent 4 5 3 2 4" xfId="11393" xr:uid="{875E44B2-3783-4DDE-9270-A7B4F68E2084}"/>
    <cellStyle name="Percent 4 5 3 2 5" xfId="11394" xr:uid="{F12AD53F-C9E3-45E2-AA0D-E9F02E70949C}"/>
    <cellStyle name="Percent 4 5 3 3" xfId="11395" xr:uid="{C8BDEDAA-2E60-47B2-83DC-53912092BEBF}"/>
    <cellStyle name="Percent 4 5 3 3 2" xfId="11396" xr:uid="{3C04BA03-DABF-4DAB-88F7-6FFCD250DEB9}"/>
    <cellStyle name="Percent 4 5 3 3 2 2" xfId="11397" xr:uid="{34D0A60D-EFDB-418C-B18E-E346D8E8D727}"/>
    <cellStyle name="Percent 4 5 3 3 3" xfId="11398" xr:uid="{2CE7473A-43B2-4526-A42B-F448222CDC03}"/>
    <cellStyle name="Percent 4 5 3 3 3 2" xfId="11399" xr:uid="{BBFECEFC-5199-41A3-AF66-A80F6F3B6B11}"/>
    <cellStyle name="Percent 4 5 3 3 4" xfId="11400" xr:uid="{0B749F91-CC6D-41E3-B6B6-A7E0E7782CED}"/>
    <cellStyle name="Percent 4 5 3 4" xfId="11401" xr:uid="{C128A560-00CF-411D-8CE2-44992FAFCF28}"/>
    <cellStyle name="Percent 4 5 3 4 2" xfId="11402" xr:uid="{697C9CC5-E532-4785-9434-D5F2C0F2EBC4}"/>
    <cellStyle name="Percent 4 5 3 4 2 2" xfId="11403" xr:uid="{5A17FC67-D340-445F-B778-42F1D5081148}"/>
    <cellStyle name="Percent 4 5 3 4 3" xfId="11404" xr:uid="{BEE70AA2-6185-4167-A1E1-53626E41B641}"/>
    <cellStyle name="Percent 4 5 3 4 3 2" xfId="11405" xr:uid="{4236E243-E0C9-4E52-9B1B-EE1D20DD4698}"/>
    <cellStyle name="Percent 4 5 3 4 4" xfId="11406" xr:uid="{0D698D7C-B231-49CA-AA9F-0C7C890A7882}"/>
    <cellStyle name="Percent 4 5 3 4 4 2" xfId="11407" xr:uid="{3716350C-6C25-4C2E-B42D-B1FA8D0399C1}"/>
    <cellStyle name="Percent 4 5 3 4 5" xfId="11408" xr:uid="{4AA564FF-131F-4A28-B202-68259E8B8460}"/>
    <cellStyle name="Percent 4 5 3 5" xfId="11409" xr:uid="{132AB656-7CF2-4B8F-96B9-C45DD857A920}"/>
    <cellStyle name="Percent 4 5 3 5 2" xfId="11410" xr:uid="{CE3CDB44-44EC-48A2-A9A2-C0AE5222EB31}"/>
    <cellStyle name="Percent 4 5 3 5 2 2" xfId="11411" xr:uid="{2E07A814-E8EC-4EA2-8A04-FC9F6B245333}"/>
    <cellStyle name="Percent 4 5 3 5 3" xfId="11412" xr:uid="{A13EC113-7CDD-4A8C-B83E-87D2A3E62C90}"/>
    <cellStyle name="Percent 4 5 3 5 3 2" xfId="11413" xr:uid="{55D3454C-CBBB-42E9-965C-42FE9225543B}"/>
    <cellStyle name="Percent 4 5 3 5 4" xfId="11414" xr:uid="{7284D6C2-F941-4D10-90D7-28892A8A722D}"/>
    <cellStyle name="Percent 4 5 3 6" xfId="11415" xr:uid="{5C68DFA8-9F51-4F80-A26C-AF9A6769743D}"/>
    <cellStyle name="Percent 4 5 3 6 2" xfId="11416" xr:uid="{E5D69E90-C070-432D-8F6F-7DB173B13627}"/>
    <cellStyle name="Percent 4 5 3 7" xfId="11417" xr:uid="{B8AF46D2-8CE2-4A8D-BBC2-1B6BF15360CD}"/>
    <cellStyle name="Percent 4 5 3 7 2" xfId="11418" xr:uid="{54A1EA3B-8332-4328-A0D7-1EC79CBF0EB4}"/>
    <cellStyle name="Percent 4 5 3 8" xfId="11419" xr:uid="{BBCC1E8F-84A0-4248-8DC4-03160D0B2E63}"/>
    <cellStyle name="Percent 4 5 3 8 2" xfId="11420" xr:uid="{AC79B0B3-3666-45EA-81A5-F90161B77D81}"/>
    <cellStyle name="Percent 4 5 3 9" xfId="11421" xr:uid="{453E9F2D-2069-4067-B429-CED2E18B6588}"/>
    <cellStyle name="Percent 4 5 4" xfId="4749" xr:uid="{FB95336E-2A65-4899-A5E7-0D1DCB42A6EF}"/>
    <cellStyle name="Percent 4 5 4 10" xfId="11423" xr:uid="{B59FC692-BE31-4B75-AF65-C131C4C7DABB}"/>
    <cellStyle name="Percent 4 5 4 11" xfId="11422" xr:uid="{2449BD0B-4BE9-440A-BBAC-6B221CC5C2B4}"/>
    <cellStyle name="Percent 4 5 4 2" xfId="11424" xr:uid="{1F4A97DE-B252-4051-88FD-D3F0EC8CC0DC}"/>
    <cellStyle name="Percent 4 5 4 2 2" xfId="11425" xr:uid="{87D05E91-F32B-4A0C-8533-3823F3BEC279}"/>
    <cellStyle name="Percent 4 5 4 2 2 2" xfId="11426" xr:uid="{C4668D5C-F0ED-4C32-A996-37C777F2A2A8}"/>
    <cellStyle name="Percent 4 5 4 2 3" xfId="11427" xr:uid="{317730BA-FEBB-41BF-9425-2908D1C4B801}"/>
    <cellStyle name="Percent 4 5 4 2 3 2" xfId="11428" xr:uid="{20B6A4E2-1FA3-4409-8452-257766E0C9F0}"/>
    <cellStyle name="Percent 4 5 4 2 4" xfId="11429" xr:uid="{C48C5484-3104-499C-9812-F92FBBAF837F}"/>
    <cellStyle name="Percent 4 5 4 3" xfId="11430" xr:uid="{49E3FFAB-4D51-4303-BC45-FD3CB80512D1}"/>
    <cellStyle name="Percent 4 5 4 3 2" xfId="11431" xr:uid="{9F36B1E0-B28E-4561-A237-F1898082A7BC}"/>
    <cellStyle name="Percent 4 5 4 3 2 2" xfId="11432" xr:uid="{B39DBDCB-A82E-4917-A861-2F914FD75CC8}"/>
    <cellStyle name="Percent 4 5 4 3 3" xfId="11433" xr:uid="{6E7F9F6B-CA60-4711-A320-DA9B5AB93D80}"/>
    <cellStyle name="Percent 4 5 4 3 3 2" xfId="11434" xr:uid="{86151F68-DD56-47DD-8534-1EA3E47F0A10}"/>
    <cellStyle name="Percent 4 5 4 3 4" xfId="11435" xr:uid="{A7B29909-EA27-479A-BD3E-0F31068023D4}"/>
    <cellStyle name="Percent 4 5 4 4" xfId="11436" xr:uid="{1D132D39-7DB7-44E2-9262-5B4C01E0D8C2}"/>
    <cellStyle name="Percent 4 5 4 4 2" xfId="11437" xr:uid="{148B1DFC-C1C3-479D-B720-145E415BACC0}"/>
    <cellStyle name="Percent 4 5 4 4 2 2" xfId="11438" xr:uid="{3EEE0B10-B3E3-4084-B5EA-CD98A3EEA788}"/>
    <cellStyle name="Percent 4 5 4 4 3" xfId="11439" xr:uid="{0EBA82CE-95DD-4BC8-BFE7-69BB93ACFE06}"/>
    <cellStyle name="Percent 4 5 4 4 3 2" xfId="11440" xr:uid="{47A2D76E-72AC-4EF0-B553-6714E9922120}"/>
    <cellStyle name="Percent 4 5 4 4 4" xfId="11441" xr:uid="{740777C8-1A91-485C-B2F6-9EBAA8183194}"/>
    <cellStyle name="Percent 4 5 4 4 4 2" xfId="11442" xr:uid="{E2FF7D7D-9ED8-4E59-B392-7F65DED5472C}"/>
    <cellStyle name="Percent 4 5 4 4 5" xfId="11443" xr:uid="{BD30DC37-52C4-4247-817B-7B1B71A06BAE}"/>
    <cellStyle name="Percent 4 5 4 5" xfId="11444" xr:uid="{C9B3B9E6-C6D5-4C95-BE7A-791093FB6FCB}"/>
    <cellStyle name="Percent 4 5 4 5 2" xfId="11445" xr:uid="{221CFCA9-ED6A-4AB9-97B1-2B349D212A6B}"/>
    <cellStyle name="Percent 4 5 4 5 2 2" xfId="11446" xr:uid="{E8F0921A-B5F5-44BC-9623-F3D4B4A44925}"/>
    <cellStyle name="Percent 4 5 4 5 3" xfId="11447" xr:uid="{52A95FB5-5ACD-4800-8F4E-59FB310FCEE3}"/>
    <cellStyle name="Percent 4 5 4 5 3 2" xfId="11448" xr:uid="{0D2C09CD-4B60-4AD4-98AE-6B8BA797E079}"/>
    <cellStyle name="Percent 4 5 4 5 4" xfId="11449" xr:uid="{CA80DB9E-1D49-454B-9B71-8D6D9A1B6D45}"/>
    <cellStyle name="Percent 4 5 4 6" xfId="11450" xr:uid="{D8B2B8FE-6EBF-4B99-99D7-CA2B78A21144}"/>
    <cellStyle name="Percent 4 5 4 6 2" xfId="11451" xr:uid="{113D3BBC-141F-42C1-B042-F2DEF0C7FF7E}"/>
    <cellStyle name="Percent 4 5 4 7" xfId="11452" xr:uid="{A53D7D39-0458-48EC-9240-FF09D82F54A5}"/>
    <cellStyle name="Percent 4 5 4 7 2" xfId="11453" xr:uid="{4FFE934C-66CB-4587-8EED-D367943B8702}"/>
    <cellStyle name="Percent 4 5 4 8" xfId="11454" xr:uid="{2407CD70-0902-45AA-9CEA-7BFBB999346D}"/>
    <cellStyle name="Percent 4 5 4 8 2" xfId="11455" xr:uid="{1C6A03A6-9EB9-4E55-B9F1-603B3E88848C}"/>
    <cellStyle name="Percent 4 5 4 9" xfId="11456" xr:uid="{E9F697CC-B76D-469D-B43A-46027346FD08}"/>
    <cellStyle name="Percent 4 5 5" xfId="4750" xr:uid="{5BC6170C-DFEA-43DA-A184-1D18B3C72FEB}"/>
    <cellStyle name="Percent 4 5 5 10" xfId="11458" xr:uid="{E5E8CD3F-CAA7-4B5E-A5B4-BC7F7EDB9162}"/>
    <cellStyle name="Percent 4 5 5 11" xfId="11457" xr:uid="{3CAAEE61-7E3D-49CB-92AB-B5C995180F74}"/>
    <cellStyle name="Percent 4 5 5 2" xfId="11459" xr:uid="{EFAA5632-7198-4501-A13E-56D144C78DE3}"/>
    <cellStyle name="Percent 4 5 5 2 2" xfId="11460" xr:uid="{14975952-7C2D-4A78-B0E7-77D9FF0DA59F}"/>
    <cellStyle name="Percent 4 5 5 2 2 2" xfId="11461" xr:uid="{14B2173E-7B1A-4E17-B365-ED6760AEB431}"/>
    <cellStyle name="Percent 4 5 5 2 3" xfId="11462" xr:uid="{204509C8-4A89-46AD-9538-D515BB2FE794}"/>
    <cellStyle name="Percent 4 5 5 2 3 2" xfId="11463" xr:uid="{73D68C83-0DD1-4C10-B131-8B270731BB36}"/>
    <cellStyle name="Percent 4 5 5 2 4" xfId="11464" xr:uid="{5BD43056-F956-4B51-9C4E-CA6E05EBC102}"/>
    <cellStyle name="Percent 4 5 5 3" xfId="11465" xr:uid="{C6C14FF8-D16C-4B1B-887F-D07BEEB27A6A}"/>
    <cellStyle name="Percent 4 5 5 3 2" xfId="11466" xr:uid="{F29C2BA4-5312-4AE7-9051-6854F5B93641}"/>
    <cellStyle name="Percent 4 5 5 3 2 2" xfId="11467" xr:uid="{D85CB1FF-243F-4678-8174-1C4319055AD4}"/>
    <cellStyle name="Percent 4 5 5 3 3" xfId="11468" xr:uid="{A2636C42-EA27-4996-BC5B-5D074D55DD6E}"/>
    <cellStyle name="Percent 4 5 5 3 3 2" xfId="11469" xr:uid="{79E167C5-576A-4AFB-A059-EB50525A7F0E}"/>
    <cellStyle name="Percent 4 5 5 3 4" xfId="11470" xr:uid="{E9502986-C91A-40AC-BE90-61A3FBAB7145}"/>
    <cellStyle name="Percent 4 5 5 4" xfId="11471" xr:uid="{FE9B3C80-001A-4195-8E99-A0779932EA7D}"/>
    <cellStyle name="Percent 4 5 5 4 2" xfId="11472" xr:uid="{00832F8E-3FA7-4C80-AA89-CF9A2B079AA5}"/>
    <cellStyle name="Percent 4 5 5 4 2 2" xfId="11473" xr:uid="{2591DC75-5370-4432-ADF9-D1290706C34A}"/>
    <cellStyle name="Percent 4 5 5 4 3" xfId="11474" xr:uid="{D8EE0CAB-DACF-4747-A5EA-F3A63E7134A9}"/>
    <cellStyle name="Percent 4 5 5 4 3 2" xfId="11475" xr:uid="{C9C6A9F6-8112-42C3-BDC6-1970D31280AE}"/>
    <cellStyle name="Percent 4 5 5 4 4" xfId="11476" xr:uid="{08E95339-204B-4757-9C69-CEB38D476D3A}"/>
    <cellStyle name="Percent 4 5 5 4 4 2" xfId="11477" xr:uid="{860B93C8-24C3-4606-87E3-3E22F9A90282}"/>
    <cellStyle name="Percent 4 5 5 4 5" xfId="11478" xr:uid="{C6A3D560-62EA-474A-B1B1-33AEE12F1053}"/>
    <cellStyle name="Percent 4 5 5 5" xfId="11479" xr:uid="{EC8DF6C9-A575-4D2F-8712-7B39B4F3681D}"/>
    <cellStyle name="Percent 4 5 5 5 2" xfId="11480" xr:uid="{971C37F6-B16E-4212-B4FF-D13C3094BE15}"/>
    <cellStyle name="Percent 4 5 5 5 2 2" xfId="11481" xr:uid="{D0D2E948-9B24-4598-8EE5-930A443E36C1}"/>
    <cellStyle name="Percent 4 5 5 5 3" xfId="11482" xr:uid="{378221A2-206C-4BA5-AEA5-D244EDE23C88}"/>
    <cellStyle name="Percent 4 5 5 5 3 2" xfId="11483" xr:uid="{269E5651-5220-4ED0-BA2B-CDD000D9C70C}"/>
    <cellStyle name="Percent 4 5 5 5 4" xfId="11484" xr:uid="{05B1A9C7-2E2E-45CB-98DB-17E7DDB742AC}"/>
    <cellStyle name="Percent 4 5 5 6" xfId="11485" xr:uid="{7E667166-0858-4600-9BF8-EEAACB76E5E0}"/>
    <cellStyle name="Percent 4 5 5 6 2" xfId="11486" xr:uid="{B8CA818A-FF17-4C95-940C-FC0E027C62A3}"/>
    <cellStyle name="Percent 4 5 5 7" xfId="11487" xr:uid="{6EFD1B1B-874C-4326-A03C-E3A071A67EF0}"/>
    <cellStyle name="Percent 4 5 5 7 2" xfId="11488" xr:uid="{E39A61CF-9061-4651-812F-6DEE0953F53C}"/>
    <cellStyle name="Percent 4 5 5 8" xfId="11489" xr:uid="{F312236F-489A-4BDC-A5AC-EEE86AC79ED1}"/>
    <cellStyle name="Percent 4 5 5 8 2" xfId="11490" xr:uid="{3E3C7123-9F0F-4E92-A943-2C1305A5F5BE}"/>
    <cellStyle name="Percent 4 5 5 9" xfId="11491" xr:uid="{A35995FE-8FBD-4D8D-8B54-63243E9196C5}"/>
    <cellStyle name="Percent 4 5 6" xfId="4751" xr:uid="{A194D2F8-3A43-4B50-B204-753B3F957033}"/>
    <cellStyle name="Percent 4 5 6 10" xfId="11493" xr:uid="{C5236BBE-3182-4798-A351-F5AF67761A1D}"/>
    <cellStyle name="Percent 4 5 6 11" xfId="11492" xr:uid="{567E7E3E-537E-48D4-95EB-097AA4C5D2FA}"/>
    <cellStyle name="Percent 4 5 6 2" xfId="11494" xr:uid="{2607A114-799F-4056-848C-D0441920AA10}"/>
    <cellStyle name="Percent 4 5 6 2 2" xfId="11495" xr:uid="{B95D84F8-0DA5-482D-842D-37EAF951C54C}"/>
    <cellStyle name="Percent 4 5 6 2 2 2" xfId="11496" xr:uid="{45F6340D-F20D-4230-BF32-AA7F7354C45B}"/>
    <cellStyle name="Percent 4 5 6 2 3" xfId="11497" xr:uid="{3F0885AB-88C3-4F26-BAF4-4F5967F204B1}"/>
    <cellStyle name="Percent 4 5 6 2 3 2" xfId="11498" xr:uid="{0658F51B-D1E0-4F39-A7D9-3C98CFD0DE0E}"/>
    <cellStyle name="Percent 4 5 6 2 4" xfId="11499" xr:uid="{2E98CB96-658F-4FFA-9681-5DE6ED3D9794}"/>
    <cellStyle name="Percent 4 5 6 3" xfId="11500" xr:uid="{CFCE1623-D71E-4AFF-B93A-0E10A3C1E796}"/>
    <cellStyle name="Percent 4 5 6 3 2" xfId="11501" xr:uid="{89D0BC7F-8F3C-4E05-BBE6-9ADEC7764AD0}"/>
    <cellStyle name="Percent 4 5 6 3 2 2" xfId="11502" xr:uid="{CBD9B0F8-94D4-4BB9-A14C-90EACFF3F6C5}"/>
    <cellStyle name="Percent 4 5 6 3 3" xfId="11503" xr:uid="{3D2490A9-AEFD-4406-955E-F09859935466}"/>
    <cellStyle name="Percent 4 5 6 3 3 2" xfId="11504" xr:uid="{8251018A-4B6B-4808-9FC8-5DD6B12D2CB1}"/>
    <cellStyle name="Percent 4 5 6 3 4" xfId="11505" xr:uid="{668B64B3-7142-414C-94E3-25FC8A481894}"/>
    <cellStyle name="Percent 4 5 6 4" xfId="11506" xr:uid="{9348387C-4C79-4046-BFEC-1616F0DBEAA8}"/>
    <cellStyle name="Percent 4 5 6 4 2" xfId="11507" xr:uid="{72852B7C-5788-434E-88B1-41D2454273F0}"/>
    <cellStyle name="Percent 4 5 6 4 2 2" xfId="11508" xr:uid="{88AAE4A0-00C7-49C9-9F8F-CE7E00899668}"/>
    <cellStyle name="Percent 4 5 6 4 3" xfId="11509" xr:uid="{94D92468-F097-4ECD-9F75-89E4241426C7}"/>
    <cellStyle name="Percent 4 5 6 4 3 2" xfId="11510" xr:uid="{D99C8F1F-BE3A-475B-9884-E23E0F0D8B68}"/>
    <cellStyle name="Percent 4 5 6 4 4" xfId="11511" xr:uid="{5681D736-116A-4D83-A4E8-6AB45214E9AF}"/>
    <cellStyle name="Percent 4 5 6 4 4 2" xfId="11512" xr:uid="{9607A38F-1089-40C1-B9B5-C176264A92FD}"/>
    <cellStyle name="Percent 4 5 6 4 5" xfId="11513" xr:uid="{A82255F0-A02F-462E-B3EB-96E21A416304}"/>
    <cellStyle name="Percent 4 5 6 5" xfId="11514" xr:uid="{3931A741-E114-47C2-B150-D4C7684DC75F}"/>
    <cellStyle name="Percent 4 5 6 5 2" xfId="11515" xr:uid="{3F7BD3A9-4816-4B9C-B5AB-61305F15E78A}"/>
    <cellStyle name="Percent 4 5 6 5 2 2" xfId="11516" xr:uid="{77E9407A-651C-4784-A862-8CBA4D85DEB6}"/>
    <cellStyle name="Percent 4 5 6 5 3" xfId="11517" xr:uid="{7AE16D81-2BB2-4A16-82CE-36BD35F8E6F3}"/>
    <cellStyle name="Percent 4 5 6 5 3 2" xfId="11518" xr:uid="{21A647BB-26B2-435C-89D5-6A84024EEB0B}"/>
    <cellStyle name="Percent 4 5 6 5 4" xfId="11519" xr:uid="{BEE00087-355C-4EEF-9B7C-333004297E35}"/>
    <cellStyle name="Percent 4 5 6 6" xfId="11520" xr:uid="{FB5FE04A-A7BE-4334-9A83-464E3C4DF547}"/>
    <cellStyle name="Percent 4 5 6 6 2" xfId="11521" xr:uid="{448A6C84-0209-48AD-A5A8-3EABD19E6C27}"/>
    <cellStyle name="Percent 4 5 6 7" xfId="11522" xr:uid="{FB32922B-1A7C-4468-8732-86603633D2DA}"/>
    <cellStyle name="Percent 4 5 6 7 2" xfId="11523" xr:uid="{B50EB4A5-9E6D-46D5-9681-E8D9A56E3E24}"/>
    <cellStyle name="Percent 4 5 6 8" xfId="11524" xr:uid="{082AA762-2FED-4CBE-9C5C-92C24EDA7C94}"/>
    <cellStyle name="Percent 4 5 6 8 2" xfId="11525" xr:uid="{067DC235-2874-4EBB-AF8B-B6D20F8FA6D3}"/>
    <cellStyle name="Percent 4 5 6 9" xfId="11526" xr:uid="{5E75E514-DB73-4A6D-9045-A4BEC9FC33FA}"/>
    <cellStyle name="Percent 4 5 7" xfId="4752" xr:uid="{4586D061-6613-46A5-B489-41E7117F960F}"/>
    <cellStyle name="Percent 4 5 7 10" xfId="11528" xr:uid="{6C32CD32-958A-4CD5-A2F9-1DF4D4DA90CF}"/>
    <cellStyle name="Percent 4 5 7 11" xfId="11527" xr:uid="{30608F11-6E82-4B23-AE7D-6A5B34175BC0}"/>
    <cellStyle name="Percent 4 5 7 2" xfId="11529" xr:uid="{477388FA-E2DC-4F06-BB84-BCC354C11E3A}"/>
    <cellStyle name="Percent 4 5 7 2 2" xfId="11530" xr:uid="{9F1D9532-6086-46CF-BFAD-630AD4BC6EF8}"/>
    <cellStyle name="Percent 4 5 7 2 2 2" xfId="11531" xr:uid="{580F7008-9770-4373-8FC4-3F56D5F2C084}"/>
    <cellStyle name="Percent 4 5 7 2 3" xfId="11532" xr:uid="{334C4DD4-66EE-4AAD-A888-331745677BAC}"/>
    <cellStyle name="Percent 4 5 7 2 3 2" xfId="11533" xr:uid="{1EEAB1EC-F4E6-41E9-B72F-C330070DAA5B}"/>
    <cellStyle name="Percent 4 5 7 2 4" xfId="11534" xr:uid="{1B7834D0-9573-4E54-9AF2-20A3ECDD084D}"/>
    <cellStyle name="Percent 4 5 7 3" xfId="11535" xr:uid="{EA5713E6-8F76-4E7D-93D4-C0AF37A0E788}"/>
    <cellStyle name="Percent 4 5 7 3 2" xfId="11536" xr:uid="{B4D013FC-8F83-441E-B81C-C253C2326A75}"/>
    <cellStyle name="Percent 4 5 7 3 2 2" xfId="11537" xr:uid="{E6DD0891-0B3B-4290-93AC-FCF9C2C6F4C3}"/>
    <cellStyle name="Percent 4 5 7 3 3" xfId="11538" xr:uid="{5D377EA3-7020-4D0E-8E6C-A4FED3793F20}"/>
    <cellStyle name="Percent 4 5 7 3 3 2" xfId="11539" xr:uid="{249DDAAB-F79D-42B6-A584-2102CFAD1E76}"/>
    <cellStyle name="Percent 4 5 7 3 4" xfId="11540" xr:uid="{14D554D3-4A05-4386-8937-605CEB185E77}"/>
    <cellStyle name="Percent 4 5 7 4" xfId="11541" xr:uid="{EABC03AE-8AAC-4244-8C92-403F43B76F3C}"/>
    <cellStyle name="Percent 4 5 7 4 2" xfId="11542" xr:uid="{AB0EA332-6D3B-43AF-8DEB-6144CA4BD711}"/>
    <cellStyle name="Percent 4 5 7 4 2 2" xfId="11543" xr:uid="{C151F117-A989-4C84-92D7-0C8D56059250}"/>
    <cellStyle name="Percent 4 5 7 4 3" xfId="11544" xr:uid="{8F5C4DFE-3AA8-40D4-AD62-5AFE6536C3FD}"/>
    <cellStyle name="Percent 4 5 7 4 3 2" xfId="11545" xr:uid="{7C92C5EC-3969-4BFB-AEAA-589CCC6AEF5D}"/>
    <cellStyle name="Percent 4 5 7 4 4" xfId="11546" xr:uid="{6AB7FF21-966A-4D3E-8DA3-8DF52D79D8B7}"/>
    <cellStyle name="Percent 4 5 7 4 4 2" xfId="11547" xr:uid="{3B7AA8CA-C765-4210-9A90-163B475C43E5}"/>
    <cellStyle name="Percent 4 5 7 4 5" xfId="11548" xr:uid="{ECA651EA-992C-43AB-93C0-9062D51C4AB0}"/>
    <cellStyle name="Percent 4 5 7 5" xfId="11549" xr:uid="{EBAE7E5E-CF46-49C5-8F46-5F5084647FE8}"/>
    <cellStyle name="Percent 4 5 7 5 2" xfId="11550" xr:uid="{60962E39-91F9-4334-93B9-4510DD683FFF}"/>
    <cellStyle name="Percent 4 5 7 5 2 2" xfId="11551" xr:uid="{57379AE1-68B1-4123-A013-6D9538CA7DF5}"/>
    <cellStyle name="Percent 4 5 7 5 3" xfId="11552" xr:uid="{5D7AD695-87A9-4765-9AAC-27DA910C9679}"/>
    <cellStyle name="Percent 4 5 7 5 3 2" xfId="11553" xr:uid="{F9948788-4943-4A04-9FA3-DC614F41EE40}"/>
    <cellStyle name="Percent 4 5 7 5 4" xfId="11554" xr:uid="{3F85ADDF-3EC9-40F8-83AA-73DE73429AEF}"/>
    <cellStyle name="Percent 4 5 7 6" xfId="11555" xr:uid="{B1ED506B-A4DA-4879-A4F7-523D3ADD402E}"/>
    <cellStyle name="Percent 4 5 7 6 2" xfId="11556" xr:uid="{9A1B70DA-870D-4571-8096-C50D3ADAE119}"/>
    <cellStyle name="Percent 4 5 7 7" xfId="11557" xr:uid="{F0BCC1B5-767F-4517-9250-1F519EC2BBBD}"/>
    <cellStyle name="Percent 4 5 7 7 2" xfId="11558" xr:uid="{1DA26266-1190-4B3F-9784-3A8B2B7DD731}"/>
    <cellStyle name="Percent 4 5 7 8" xfId="11559" xr:uid="{3E118BAE-8060-4649-B70C-97C0193C7620}"/>
    <cellStyle name="Percent 4 5 7 8 2" xfId="11560" xr:uid="{078A92FC-81B5-4B9B-9EFB-D8BA1D10D0CF}"/>
    <cellStyle name="Percent 4 5 7 9" xfId="11561" xr:uid="{B1280A2C-9B05-4262-BCD3-05516EA9159B}"/>
    <cellStyle name="Percent 4 5 8" xfId="4753" xr:uid="{6FA95A29-9864-4EA4-AC90-083AEA4307D1}"/>
    <cellStyle name="Percent 4 5 8 10" xfId="11563" xr:uid="{D94800A3-F7F8-416D-9FA0-0E5D477E32C7}"/>
    <cellStyle name="Percent 4 5 8 11" xfId="11562" xr:uid="{F60557C1-9BE5-4603-B50A-A832A9962399}"/>
    <cellStyle name="Percent 4 5 8 2" xfId="11564" xr:uid="{C3648048-5C8E-487E-BD0B-90069B00AD22}"/>
    <cellStyle name="Percent 4 5 8 2 2" xfId="11565" xr:uid="{9DC24D6B-91C5-4F86-ABF6-E36017A7FD97}"/>
    <cellStyle name="Percent 4 5 8 2 2 2" xfId="11566" xr:uid="{4A6E2F1E-EF10-4E6D-BAC2-41F05D6C63A5}"/>
    <cellStyle name="Percent 4 5 8 2 3" xfId="11567" xr:uid="{C13ADC30-274B-4A37-AB02-477FEC96D815}"/>
    <cellStyle name="Percent 4 5 8 2 3 2" xfId="11568" xr:uid="{974746BB-0FC6-4917-9CC2-9B3FFCAC5932}"/>
    <cellStyle name="Percent 4 5 8 2 4" xfId="11569" xr:uid="{C0521325-073C-4F0D-8AB0-D8C4066F01D7}"/>
    <cellStyle name="Percent 4 5 8 3" xfId="11570" xr:uid="{AE2F0690-C992-4EBB-88C1-ED936FE9A5AF}"/>
    <cellStyle name="Percent 4 5 8 3 2" xfId="11571" xr:uid="{13799EFE-A88D-48E9-92AC-702565DBC41D}"/>
    <cellStyle name="Percent 4 5 8 3 2 2" xfId="11572" xr:uid="{BD84A744-973E-4ADD-999E-6FCE1E32D869}"/>
    <cellStyle name="Percent 4 5 8 3 3" xfId="11573" xr:uid="{F6D6517D-F9F7-4BE2-95E1-B877B9C7C3EF}"/>
    <cellStyle name="Percent 4 5 8 3 3 2" xfId="11574" xr:uid="{51DDCFF0-21E3-4529-B83B-750431695A1D}"/>
    <cellStyle name="Percent 4 5 8 3 4" xfId="11575" xr:uid="{B3FA0FF6-19B4-41AF-9F28-33978D0B3831}"/>
    <cellStyle name="Percent 4 5 8 4" xfId="11576" xr:uid="{36113BE3-D576-4862-A3F7-C460D7A2CA40}"/>
    <cellStyle name="Percent 4 5 8 4 2" xfId="11577" xr:uid="{20913F41-582E-44DB-9067-A1F46923C7D8}"/>
    <cellStyle name="Percent 4 5 8 4 2 2" xfId="11578" xr:uid="{2A2EC013-D5FE-4030-B958-E15DD696DF24}"/>
    <cellStyle name="Percent 4 5 8 4 3" xfId="11579" xr:uid="{5CDF26DF-7FB9-4BB8-9071-5671053FCC24}"/>
    <cellStyle name="Percent 4 5 8 4 3 2" xfId="11580" xr:uid="{4498548F-2C5C-4195-A355-87BF21A7DC27}"/>
    <cellStyle name="Percent 4 5 8 4 4" xfId="11581" xr:uid="{BBF40701-65F0-4936-AE6B-41E97EF77433}"/>
    <cellStyle name="Percent 4 5 8 4 4 2" xfId="11582" xr:uid="{AC693FCA-2F0A-4D41-9809-4E9986E658EC}"/>
    <cellStyle name="Percent 4 5 8 4 5" xfId="11583" xr:uid="{2A86109C-90E9-4ACC-ACDC-EEE2CE830DA2}"/>
    <cellStyle name="Percent 4 5 8 5" xfId="11584" xr:uid="{CFC2E7F4-C742-43AF-91A4-F9015E74B209}"/>
    <cellStyle name="Percent 4 5 8 5 2" xfId="11585" xr:uid="{5FB7C59A-4530-4481-8DA7-164C223296E0}"/>
    <cellStyle name="Percent 4 5 8 5 2 2" xfId="11586" xr:uid="{EE852955-50E5-4160-A37C-A8B44B23EB30}"/>
    <cellStyle name="Percent 4 5 8 5 3" xfId="11587" xr:uid="{AD8D065B-FE71-4030-A831-256BCE89118E}"/>
    <cellStyle name="Percent 4 5 8 5 3 2" xfId="11588" xr:uid="{2F150FB1-9E73-42C0-97FF-FDB5829E1D08}"/>
    <cellStyle name="Percent 4 5 8 5 4" xfId="11589" xr:uid="{DA98EDE1-F268-44E9-9FB5-F3BB915F7762}"/>
    <cellStyle name="Percent 4 5 8 6" xfId="11590" xr:uid="{79733E1E-C02E-4148-83C5-99BE18278DA8}"/>
    <cellStyle name="Percent 4 5 8 6 2" xfId="11591" xr:uid="{7DDAFB23-BF1A-465D-A36A-4BE169FB0457}"/>
    <cellStyle name="Percent 4 5 8 7" xfId="11592" xr:uid="{FB081B06-6223-4B6A-9D1B-93EFE699A9C4}"/>
    <cellStyle name="Percent 4 5 8 7 2" xfId="11593" xr:uid="{6444D858-BD2F-4936-BA17-809775B00E47}"/>
    <cellStyle name="Percent 4 5 8 8" xfId="11594" xr:uid="{EE78DF25-939E-477E-9E50-1FE6CEEEE4B3}"/>
    <cellStyle name="Percent 4 5 8 8 2" xfId="11595" xr:uid="{63554A51-E8D6-4494-B7CC-00DA32465D27}"/>
    <cellStyle name="Percent 4 5 8 9" xfId="11596" xr:uid="{DB544474-C8C1-4331-A4F0-2601798F8B8A}"/>
    <cellStyle name="Percent 4 5 9" xfId="11597" xr:uid="{39BE7EB0-BE0A-4E0E-83DE-D37032265166}"/>
    <cellStyle name="Percent 4 5 9 2" xfId="11598" xr:uid="{07B66798-5BB6-42B0-BA01-95DF7C1F25EF}"/>
    <cellStyle name="Percent 4 5 9 2 2" xfId="11599" xr:uid="{542536A5-F71C-43A3-8E43-C39C2216A611}"/>
    <cellStyle name="Percent 4 5 9 3" xfId="11600" xr:uid="{CFCD08CA-4044-4EED-8CEB-E6D66D8B4B76}"/>
    <cellStyle name="Percent 4 5 9 3 2" xfId="11601" xr:uid="{795A9095-F978-4827-89F9-1D663702F230}"/>
    <cellStyle name="Percent 4 5 9 4" xfId="11602" xr:uid="{CE548AB4-D534-4298-A8B8-BE9CA1BA0574}"/>
    <cellStyle name="Percent 4 5 9 5" xfId="11603" xr:uid="{CF7284F4-5A12-4E07-A0B9-24A2DBF5BE4F}"/>
    <cellStyle name="Percent 4 6" xfId="2998" xr:uid="{14F67BC8-400E-4076-9A5F-68EC95F732DE}"/>
    <cellStyle name="Percent 4 6 10" xfId="11605" xr:uid="{BDB2EBED-875E-489B-A9F4-AF29DFB7C763}"/>
    <cellStyle name="Percent 4 6 10 2" xfId="11606" xr:uid="{9DF5A611-4329-4B2F-98F0-B04F1BC44A18}"/>
    <cellStyle name="Percent 4 6 10 2 2" xfId="11607" xr:uid="{9F115B4F-8C68-445A-8672-F8CB0579B521}"/>
    <cellStyle name="Percent 4 6 10 3" xfId="11608" xr:uid="{B5ED3624-CDFD-48AF-A1AE-2CE0B11059B3}"/>
    <cellStyle name="Percent 4 6 10 3 2" xfId="11609" xr:uid="{75628958-E534-4D59-800E-F4891DF759BC}"/>
    <cellStyle name="Percent 4 6 10 4" xfId="11610" xr:uid="{63638D99-3152-4DDB-8C44-FFF5A9986271}"/>
    <cellStyle name="Percent 4 6 11" xfId="11611" xr:uid="{E58ABE36-34EA-4CAF-A39C-36B214D1D15B}"/>
    <cellStyle name="Percent 4 6 11 2" xfId="11612" xr:uid="{4C1E0448-17C1-4467-B740-6E2BCA6A5079}"/>
    <cellStyle name="Percent 4 6 11 2 2" xfId="11613" xr:uid="{E710D31E-1F4A-43CC-BB43-56AD13D594C4}"/>
    <cellStyle name="Percent 4 6 11 3" xfId="11614" xr:uid="{5AA7BF57-F16D-48CE-80B2-62CEBFCF8D10}"/>
    <cellStyle name="Percent 4 6 11 3 2" xfId="11615" xr:uid="{BCEEE368-B52E-4166-9ECB-619AD9508EAD}"/>
    <cellStyle name="Percent 4 6 11 4" xfId="11616" xr:uid="{2B777799-4C2E-46DD-95AF-80D90DB17591}"/>
    <cellStyle name="Percent 4 6 12" xfId="11617" xr:uid="{93159849-4183-4402-BCC0-4386D8D3D37B}"/>
    <cellStyle name="Percent 4 6 12 2" xfId="11618" xr:uid="{4B3EE2C1-53DC-4D5E-9376-8531019D0679}"/>
    <cellStyle name="Percent 4 6 12 2 2" xfId="11619" xr:uid="{9DCAA96B-7614-4DFA-B53C-3FA3D9220D0A}"/>
    <cellStyle name="Percent 4 6 12 3" xfId="11620" xr:uid="{6A746C86-E62E-4AC5-AD8B-CB29C90565E5}"/>
    <cellStyle name="Percent 4 6 12 3 2" xfId="11621" xr:uid="{522162D3-0EB5-4CB8-97D1-DAC4B0D3A484}"/>
    <cellStyle name="Percent 4 6 12 4" xfId="11622" xr:uid="{0E0589C3-E61E-4EB5-9CD9-F3365E206661}"/>
    <cellStyle name="Percent 4 6 12 4 2" xfId="11623" xr:uid="{5C52F803-DB87-485A-A982-C3EAE0DAC8D9}"/>
    <cellStyle name="Percent 4 6 12 5" xfId="11624" xr:uid="{1F1797C2-FC8D-4E6A-BED6-288E81B5DB94}"/>
    <cellStyle name="Percent 4 6 13" xfId="11625" xr:uid="{6AE23B51-0BAA-4475-B3FB-2BB3E8261C19}"/>
    <cellStyle name="Percent 4 6 13 2" xfId="11626" xr:uid="{768B8643-2217-43C0-868D-BB926F27F4D9}"/>
    <cellStyle name="Percent 4 6 13 2 2" xfId="11627" xr:uid="{C51F29A6-8F08-4362-8269-2236D5CF2E79}"/>
    <cellStyle name="Percent 4 6 13 3" xfId="11628" xr:uid="{10BDA0A9-2148-49B8-980F-8BAD5486FFAC}"/>
    <cellStyle name="Percent 4 6 13 3 2" xfId="11629" xr:uid="{7ADF2DD4-19D7-4823-83C1-40BE2BC9FDB8}"/>
    <cellStyle name="Percent 4 6 13 4" xfId="11630" xr:uid="{999367C5-A5DD-4EDB-8149-1A506CEEBC9D}"/>
    <cellStyle name="Percent 4 6 14" xfId="11631" xr:uid="{A9F46C66-CD77-4FBA-8C41-57A1D089EFAC}"/>
    <cellStyle name="Percent 4 6 14 2" xfId="11632" xr:uid="{C36415A6-4F99-4CEA-A253-344A508D75C2}"/>
    <cellStyle name="Percent 4 6 15" xfId="11633" xr:uid="{77342F63-4353-4C34-8C3E-67D200EEA11F}"/>
    <cellStyle name="Percent 4 6 15 2" xfId="11634" xr:uid="{BF8E319B-CBD9-4BD1-90C0-392CB0C8B6EF}"/>
    <cellStyle name="Percent 4 6 16" xfId="11635" xr:uid="{51B6CE49-4EC3-47B7-AB0E-54285D9AD633}"/>
    <cellStyle name="Percent 4 6 16 2" xfId="11636" xr:uid="{CC805B90-6FE1-4FC8-BFEE-BACB90BC3379}"/>
    <cellStyle name="Percent 4 6 17" xfId="11637" xr:uid="{FD2E3DFF-6FD3-4676-8162-B975B873F3C7}"/>
    <cellStyle name="Percent 4 6 18" xfId="11638" xr:uid="{B0C37495-36F7-43FA-B27D-DE243E17C647}"/>
    <cellStyle name="Percent 4 6 19" xfId="11604" xr:uid="{0445F719-5A41-4E9B-BCDD-FF401A6BD67C}"/>
    <cellStyle name="Percent 4 6 2" xfId="4754" xr:uid="{B485A4DB-E230-4459-A190-94AA536B7655}"/>
    <cellStyle name="Percent 4 6 2 10" xfId="11640" xr:uid="{0CEEC462-B184-43A6-94DA-8369D10F3B7F}"/>
    <cellStyle name="Percent 4 6 2 11" xfId="11639" xr:uid="{DD596552-2045-48FB-9CEF-637235E92C48}"/>
    <cellStyle name="Percent 4 6 2 2" xfId="11641" xr:uid="{DB406E79-F1BC-4C4D-9A6F-C00515504B74}"/>
    <cellStyle name="Percent 4 6 2 2 2" xfId="11642" xr:uid="{C7F5D9F8-DD36-492C-80EC-D5044BDA2DC1}"/>
    <cellStyle name="Percent 4 6 2 2 2 2" xfId="11643" xr:uid="{633896ED-B2AB-4D7D-AC6D-40A6A7E8A336}"/>
    <cellStyle name="Percent 4 6 2 2 3" xfId="11644" xr:uid="{B8AAE32B-9D72-4BEF-864F-DDB8DEB6F959}"/>
    <cellStyle name="Percent 4 6 2 2 3 2" xfId="11645" xr:uid="{FC2282AB-522A-4C59-9E04-B82714637A65}"/>
    <cellStyle name="Percent 4 6 2 2 4" xfId="11646" xr:uid="{B9B4AE01-DD57-42C5-86C5-0977A0D1CA8B}"/>
    <cellStyle name="Percent 4 6 2 3" xfId="11647" xr:uid="{25E55AD2-D42B-455E-8186-F4A0513E3115}"/>
    <cellStyle name="Percent 4 6 2 3 2" xfId="11648" xr:uid="{0184B4E2-3B6B-45BD-A447-24E5B6639BEE}"/>
    <cellStyle name="Percent 4 6 2 3 2 2" xfId="11649" xr:uid="{8CBB0751-F814-42C9-8CD6-605E534D5128}"/>
    <cellStyle name="Percent 4 6 2 3 3" xfId="11650" xr:uid="{DDE88F34-F995-4B4A-91D6-FBFF489CFCC9}"/>
    <cellStyle name="Percent 4 6 2 3 3 2" xfId="11651" xr:uid="{8651FF7D-7F5F-42AD-8542-E3DD4A777070}"/>
    <cellStyle name="Percent 4 6 2 3 4" xfId="11652" xr:uid="{B648556D-483B-4440-81C1-0446FFE3181A}"/>
    <cellStyle name="Percent 4 6 2 4" xfId="11653" xr:uid="{2E0156F5-BE30-4366-BE27-200D886FF9E9}"/>
    <cellStyle name="Percent 4 6 2 4 2" xfId="11654" xr:uid="{A4F675CE-53F2-40B5-9CF6-249FF1B8E73D}"/>
    <cellStyle name="Percent 4 6 2 4 2 2" xfId="11655" xr:uid="{60A69C2F-4AF6-4298-BDE2-CB9F9990F853}"/>
    <cellStyle name="Percent 4 6 2 4 3" xfId="11656" xr:uid="{2518F05D-FE8F-440B-87FB-7B15666FCB51}"/>
    <cellStyle name="Percent 4 6 2 4 3 2" xfId="11657" xr:uid="{F62B16E7-E08C-44EA-8BC3-AD14C5BBC420}"/>
    <cellStyle name="Percent 4 6 2 4 4" xfId="11658" xr:uid="{28B4C472-293F-4FC4-8F28-6EF81782D7D9}"/>
    <cellStyle name="Percent 4 6 2 4 4 2" xfId="11659" xr:uid="{39DA9706-CD49-419E-9B0E-EA366122BACE}"/>
    <cellStyle name="Percent 4 6 2 4 5" xfId="11660" xr:uid="{61D5F0FD-E3FA-4E9F-84F5-C4BC008D3DB0}"/>
    <cellStyle name="Percent 4 6 2 5" xfId="11661" xr:uid="{F810A67A-7810-423C-BF98-C2F2958C55E1}"/>
    <cellStyle name="Percent 4 6 2 5 2" xfId="11662" xr:uid="{CE91B148-7523-4B70-9C49-92DFCE771E30}"/>
    <cellStyle name="Percent 4 6 2 5 2 2" xfId="11663" xr:uid="{D07B428B-4EA3-44F4-84DB-E983E39591F9}"/>
    <cellStyle name="Percent 4 6 2 5 3" xfId="11664" xr:uid="{B5549055-D4A6-4E1E-AF46-4048B931270A}"/>
    <cellStyle name="Percent 4 6 2 5 3 2" xfId="11665" xr:uid="{E65AC41D-D4B4-4F9F-A0AE-671BBEE7A4E3}"/>
    <cellStyle name="Percent 4 6 2 5 4" xfId="11666" xr:uid="{194FF099-FD8D-4467-8F5D-A0D43F0C9282}"/>
    <cellStyle name="Percent 4 6 2 6" xfId="11667" xr:uid="{50A16016-325D-4047-ADE8-29EBF54CE478}"/>
    <cellStyle name="Percent 4 6 2 6 2" xfId="11668" xr:uid="{532108CA-715C-41CC-9D0F-F61A663D3D74}"/>
    <cellStyle name="Percent 4 6 2 7" xfId="11669" xr:uid="{0A5D823F-9AFE-4E3F-AB53-3C960B6945B1}"/>
    <cellStyle name="Percent 4 6 2 7 2" xfId="11670" xr:uid="{BB93D12E-1C6E-4A54-AB82-CBD9DBB7E86E}"/>
    <cellStyle name="Percent 4 6 2 8" xfId="11671" xr:uid="{41B4D362-D622-4FD3-BA08-B728B37FE14D}"/>
    <cellStyle name="Percent 4 6 2 8 2" xfId="11672" xr:uid="{E89B97E3-16D6-4B65-BE37-7D5EFA67F037}"/>
    <cellStyle name="Percent 4 6 2 9" xfId="11673" xr:uid="{4F09B478-1E45-4D49-A63D-008ABB544386}"/>
    <cellStyle name="Percent 4 6 3" xfId="4755" xr:uid="{1870FA6C-52CC-40F9-BCDE-23FD07016151}"/>
    <cellStyle name="Percent 4 6 3 10" xfId="11675" xr:uid="{9A9B143C-342E-4C93-84A9-27E5101660F6}"/>
    <cellStyle name="Percent 4 6 3 11" xfId="11674" xr:uid="{77D309C5-AC6B-4F79-8311-37FF027D2A45}"/>
    <cellStyle name="Percent 4 6 3 2" xfId="11676" xr:uid="{8D78AD62-30FB-4E3D-921A-AD109C1DEB89}"/>
    <cellStyle name="Percent 4 6 3 2 2" xfId="11677" xr:uid="{63334BA9-D050-45CF-A45F-514650929ED6}"/>
    <cellStyle name="Percent 4 6 3 2 2 2" xfId="11678" xr:uid="{51A04367-086B-4D05-9A44-C32B6FFA6DB8}"/>
    <cellStyle name="Percent 4 6 3 2 3" xfId="11679" xr:uid="{EBB45492-A971-47CC-A86B-174A6042740F}"/>
    <cellStyle name="Percent 4 6 3 2 3 2" xfId="11680" xr:uid="{8C9359AE-757C-49DF-BD37-5B1A62981F5E}"/>
    <cellStyle name="Percent 4 6 3 2 4" xfId="11681" xr:uid="{7EC22C63-2E8C-46CB-A961-5138796E0FAD}"/>
    <cellStyle name="Percent 4 6 3 3" xfId="11682" xr:uid="{C93350B4-13F8-46D6-AC5E-CA3EEDA9B2BE}"/>
    <cellStyle name="Percent 4 6 3 3 2" xfId="11683" xr:uid="{7649925F-07DF-4BF5-A187-CD68BE988642}"/>
    <cellStyle name="Percent 4 6 3 3 2 2" xfId="11684" xr:uid="{7498F557-14C4-452E-BD55-03C2C82F08BA}"/>
    <cellStyle name="Percent 4 6 3 3 3" xfId="11685" xr:uid="{841ABBFF-916D-4CF9-A6C7-1A0144DDBC7B}"/>
    <cellStyle name="Percent 4 6 3 3 3 2" xfId="11686" xr:uid="{538C08FD-7770-4CB8-B237-C92F6466C288}"/>
    <cellStyle name="Percent 4 6 3 3 4" xfId="11687" xr:uid="{7627A58B-922D-4C65-B096-55559DCE74A0}"/>
    <cellStyle name="Percent 4 6 3 4" xfId="11688" xr:uid="{31A81A62-D3DD-4094-9E24-9900A4EA518F}"/>
    <cellStyle name="Percent 4 6 3 4 2" xfId="11689" xr:uid="{F81871D8-BCFF-4DAA-8B18-1CA882118486}"/>
    <cellStyle name="Percent 4 6 3 4 2 2" xfId="11690" xr:uid="{0D4CFA84-ECC2-4D0F-9243-2070970D9CA7}"/>
    <cellStyle name="Percent 4 6 3 4 3" xfId="11691" xr:uid="{386ACCBE-F65F-45B1-A782-2AF23F5E291F}"/>
    <cellStyle name="Percent 4 6 3 4 3 2" xfId="11692" xr:uid="{7F953F58-466D-4299-9B69-BEE70558EE55}"/>
    <cellStyle name="Percent 4 6 3 4 4" xfId="11693" xr:uid="{8DDC46FF-41E7-45EA-8F76-338F71856D32}"/>
    <cellStyle name="Percent 4 6 3 4 4 2" xfId="11694" xr:uid="{A8FBB607-22CD-44B0-91BB-0E189AD2247B}"/>
    <cellStyle name="Percent 4 6 3 4 5" xfId="11695" xr:uid="{F246229F-61DD-4A18-938D-785380FFEDC6}"/>
    <cellStyle name="Percent 4 6 3 5" xfId="11696" xr:uid="{E5CBCF4B-BFB3-48E5-8575-1E3EFD3BACDE}"/>
    <cellStyle name="Percent 4 6 3 5 2" xfId="11697" xr:uid="{7309F7F1-71B1-4F72-8CE1-84737F6EFB72}"/>
    <cellStyle name="Percent 4 6 3 5 2 2" xfId="11698" xr:uid="{DF537B70-FE15-4ECF-9B3A-61AC3CC75342}"/>
    <cellStyle name="Percent 4 6 3 5 3" xfId="11699" xr:uid="{BDDA90FF-17C1-4495-ABB1-792B0B50CE5A}"/>
    <cellStyle name="Percent 4 6 3 5 3 2" xfId="11700" xr:uid="{25A4B2F6-91F8-4ECC-B314-26FE4E7FB033}"/>
    <cellStyle name="Percent 4 6 3 5 4" xfId="11701" xr:uid="{DEE2A4B2-D798-4977-80C7-255AE01CDAB7}"/>
    <cellStyle name="Percent 4 6 3 6" xfId="11702" xr:uid="{7903948C-55A1-4F07-862B-80D69532A6E3}"/>
    <cellStyle name="Percent 4 6 3 6 2" xfId="11703" xr:uid="{FB6CC53D-4E26-449A-8628-D21DFD6CF34D}"/>
    <cellStyle name="Percent 4 6 3 7" xfId="11704" xr:uid="{01347595-2319-47EA-8E9E-9450202B81DE}"/>
    <cellStyle name="Percent 4 6 3 7 2" xfId="11705" xr:uid="{E7EBE413-D005-4FCB-8563-DEA0C460E136}"/>
    <cellStyle name="Percent 4 6 3 8" xfId="11706" xr:uid="{F6BF9296-5EC5-4FAB-A4E8-0CFD610EAE6E}"/>
    <cellStyle name="Percent 4 6 3 8 2" xfId="11707" xr:uid="{96E1C2F5-8882-447B-8781-08D9ABE8C7AA}"/>
    <cellStyle name="Percent 4 6 3 9" xfId="11708" xr:uid="{33F12236-0B4F-44AF-83DC-0D8E824C5A0D}"/>
    <cellStyle name="Percent 4 6 4" xfId="4756" xr:uid="{E212E5F3-5FA1-4F7C-87AF-66AC79F09158}"/>
    <cellStyle name="Percent 4 6 4 10" xfId="11710" xr:uid="{B61E6632-BA57-406D-BD18-3EF7ADA8DE28}"/>
    <cellStyle name="Percent 4 6 4 11" xfId="11709" xr:uid="{9A0A1DD3-C19B-4A6D-8FD0-9779CFF94B30}"/>
    <cellStyle name="Percent 4 6 4 2" xfId="11711" xr:uid="{49E3882F-BB20-4E27-9687-7715FF2D2EF9}"/>
    <cellStyle name="Percent 4 6 4 2 2" xfId="11712" xr:uid="{90B28757-E209-4AA1-A9D3-C42FF58540C1}"/>
    <cellStyle name="Percent 4 6 4 2 2 2" xfId="11713" xr:uid="{4FDEA2F3-E651-4409-8ACC-84226F01968C}"/>
    <cellStyle name="Percent 4 6 4 2 3" xfId="11714" xr:uid="{49B874BB-FCA6-4B27-BB63-D432AF65FCA9}"/>
    <cellStyle name="Percent 4 6 4 2 3 2" xfId="11715" xr:uid="{2FC7A23F-E0CE-4F77-BE6D-042EA0F7F582}"/>
    <cellStyle name="Percent 4 6 4 2 4" xfId="11716" xr:uid="{2C39BA03-40E6-4238-9FA3-B30CFCFA249E}"/>
    <cellStyle name="Percent 4 6 4 3" xfId="11717" xr:uid="{3261CE91-9FE5-495D-B9D6-B4E85573CB2A}"/>
    <cellStyle name="Percent 4 6 4 3 2" xfId="11718" xr:uid="{66B49F62-92F6-472C-A0EF-A969F3A0A7FC}"/>
    <cellStyle name="Percent 4 6 4 3 2 2" xfId="11719" xr:uid="{EA47D6AF-A07D-4068-9C34-58C1199A668B}"/>
    <cellStyle name="Percent 4 6 4 3 3" xfId="11720" xr:uid="{EFDBCB11-922F-4BB4-901B-790B57DAB722}"/>
    <cellStyle name="Percent 4 6 4 3 3 2" xfId="11721" xr:uid="{4600334D-34CB-418C-8CF4-0666906A4CB3}"/>
    <cellStyle name="Percent 4 6 4 3 4" xfId="11722" xr:uid="{82BFFDC6-ECE0-42AC-9374-C87BBB5E45CE}"/>
    <cellStyle name="Percent 4 6 4 4" xfId="11723" xr:uid="{15C2FC33-82EE-4073-89D1-E67D65631B71}"/>
    <cellStyle name="Percent 4 6 4 4 2" xfId="11724" xr:uid="{DB811AA6-4CE0-4775-A801-C62258FB7EFB}"/>
    <cellStyle name="Percent 4 6 4 4 2 2" xfId="11725" xr:uid="{7E7142A4-041B-44A9-9969-BEC4B107D2F0}"/>
    <cellStyle name="Percent 4 6 4 4 3" xfId="11726" xr:uid="{9912A55E-EB5D-4B33-BABF-48051974832A}"/>
    <cellStyle name="Percent 4 6 4 4 3 2" xfId="11727" xr:uid="{E75E6710-986E-45E0-84ED-6C6B30B31DE9}"/>
    <cellStyle name="Percent 4 6 4 4 4" xfId="11728" xr:uid="{08EA9F12-5D7D-478B-B6B0-680C25D782AD}"/>
    <cellStyle name="Percent 4 6 4 4 4 2" xfId="11729" xr:uid="{EE946209-64BC-432F-B087-DE72EF2E450A}"/>
    <cellStyle name="Percent 4 6 4 4 5" xfId="11730" xr:uid="{67EC377F-2267-47C9-AACB-072DB8BB7CA1}"/>
    <cellStyle name="Percent 4 6 4 5" xfId="11731" xr:uid="{9EACA8C5-4873-48A0-91FF-60405E421BC9}"/>
    <cellStyle name="Percent 4 6 4 5 2" xfId="11732" xr:uid="{CA89E1D4-DE11-49EA-8529-485C624F4D48}"/>
    <cellStyle name="Percent 4 6 4 5 2 2" xfId="11733" xr:uid="{47D98CD7-AB58-4EE9-AD2E-5AE2E8C369DB}"/>
    <cellStyle name="Percent 4 6 4 5 3" xfId="11734" xr:uid="{14891D30-A230-49FA-8DB5-A46A8A24B1D8}"/>
    <cellStyle name="Percent 4 6 4 5 3 2" xfId="11735" xr:uid="{7C8CF794-BE4B-4502-A569-40FD222E1FA1}"/>
    <cellStyle name="Percent 4 6 4 5 4" xfId="11736" xr:uid="{94A99418-EF93-47D1-8A1D-9A657307E564}"/>
    <cellStyle name="Percent 4 6 4 6" xfId="11737" xr:uid="{82412462-0A8F-4901-AC4E-9A62F3E90CFD}"/>
    <cellStyle name="Percent 4 6 4 6 2" xfId="11738" xr:uid="{D0ABE3AC-50B4-452F-8CA9-65973986C5A3}"/>
    <cellStyle name="Percent 4 6 4 7" xfId="11739" xr:uid="{47D5AECA-4190-42C7-A155-44D953CA98D9}"/>
    <cellStyle name="Percent 4 6 4 7 2" xfId="11740" xr:uid="{C19AF608-08D8-4527-93AC-9FF10A3D80AE}"/>
    <cellStyle name="Percent 4 6 4 8" xfId="11741" xr:uid="{738057A7-15B8-4F1A-BE63-B22420C21EFD}"/>
    <cellStyle name="Percent 4 6 4 8 2" xfId="11742" xr:uid="{B06FD544-7060-4750-B244-AEF0DE6FF9F9}"/>
    <cellStyle name="Percent 4 6 4 9" xfId="11743" xr:uid="{E64F69CA-F50F-464E-8B1E-FD5886497AAF}"/>
    <cellStyle name="Percent 4 6 5" xfId="4757" xr:uid="{BD06F9E3-91E7-4120-AD73-F6C784BCA630}"/>
    <cellStyle name="Percent 4 6 5 10" xfId="11745" xr:uid="{8A21F082-12DD-4F14-BF71-BA4A82C4E0C1}"/>
    <cellStyle name="Percent 4 6 5 11" xfId="11744" xr:uid="{8F029BF6-0DA1-403D-BFC9-9A4DF36BF459}"/>
    <cellStyle name="Percent 4 6 5 2" xfId="11746" xr:uid="{A00E44F2-F789-4D26-BE72-D690E601F015}"/>
    <cellStyle name="Percent 4 6 5 2 2" xfId="11747" xr:uid="{6B8371A3-1539-4A23-AB15-BB51B0A44E05}"/>
    <cellStyle name="Percent 4 6 5 2 2 2" xfId="11748" xr:uid="{61AB4D58-C5DC-417F-825F-C4E2174DAD10}"/>
    <cellStyle name="Percent 4 6 5 2 3" xfId="11749" xr:uid="{2D5784A7-1C75-47E1-87C5-29D8EBCE6B76}"/>
    <cellStyle name="Percent 4 6 5 2 3 2" xfId="11750" xr:uid="{676BEA48-9DAD-4432-93FA-673207482CC0}"/>
    <cellStyle name="Percent 4 6 5 2 4" xfId="11751" xr:uid="{597D73B8-C26D-4905-A75F-A70BDFE949DE}"/>
    <cellStyle name="Percent 4 6 5 3" xfId="11752" xr:uid="{BF2B8284-FE8A-4F77-9E4F-BA7281C017E9}"/>
    <cellStyle name="Percent 4 6 5 3 2" xfId="11753" xr:uid="{AB1A6ECC-3E46-4A41-97FE-C6E2EFB331B7}"/>
    <cellStyle name="Percent 4 6 5 3 2 2" xfId="11754" xr:uid="{BD1A7D0A-9B19-4A17-A210-AABE804B2D0D}"/>
    <cellStyle name="Percent 4 6 5 3 3" xfId="11755" xr:uid="{283E1C52-B478-4392-B1FC-0C55B14ACCD9}"/>
    <cellStyle name="Percent 4 6 5 3 3 2" xfId="11756" xr:uid="{0256B75B-9279-47C4-ADEC-67FF29283D02}"/>
    <cellStyle name="Percent 4 6 5 3 4" xfId="11757" xr:uid="{21B34C23-F575-4EC7-BF21-5EA200B7A87C}"/>
    <cellStyle name="Percent 4 6 5 4" xfId="11758" xr:uid="{DCF110B6-C134-4168-844F-1B31A86944C1}"/>
    <cellStyle name="Percent 4 6 5 4 2" xfId="11759" xr:uid="{CC9B45DA-F536-4089-A993-07BC8CAFA4DA}"/>
    <cellStyle name="Percent 4 6 5 4 2 2" xfId="11760" xr:uid="{AA7097F0-D1A7-4EC3-9241-F0AA84353E28}"/>
    <cellStyle name="Percent 4 6 5 4 3" xfId="11761" xr:uid="{42D931C6-C47A-40C5-9F87-67607BC0CE83}"/>
    <cellStyle name="Percent 4 6 5 4 3 2" xfId="11762" xr:uid="{55B13496-18F3-4B7A-9ECA-B54DA07B6588}"/>
    <cellStyle name="Percent 4 6 5 4 4" xfId="11763" xr:uid="{D0FE32C9-E56F-4F39-ADCD-B115580754D5}"/>
    <cellStyle name="Percent 4 6 5 4 4 2" xfId="11764" xr:uid="{C4301D65-9A66-4F98-BCC4-280579FABFC3}"/>
    <cellStyle name="Percent 4 6 5 4 5" xfId="11765" xr:uid="{224AA458-ED03-4C6F-BFF2-A879787BDB6A}"/>
    <cellStyle name="Percent 4 6 5 5" xfId="11766" xr:uid="{C3B5C372-1662-49A1-B52B-C485D63023C0}"/>
    <cellStyle name="Percent 4 6 5 5 2" xfId="11767" xr:uid="{937AD37C-79FA-4B64-A775-0BFC63D79AF7}"/>
    <cellStyle name="Percent 4 6 5 5 2 2" xfId="11768" xr:uid="{D1CEA019-BB58-4E2E-A27C-E9FA404D58E2}"/>
    <cellStyle name="Percent 4 6 5 5 3" xfId="11769" xr:uid="{56F88909-030C-44D6-9403-0FEFD084458B}"/>
    <cellStyle name="Percent 4 6 5 5 3 2" xfId="11770" xr:uid="{C0AA15DC-6AFF-4706-AE02-331933AFF97C}"/>
    <cellStyle name="Percent 4 6 5 5 4" xfId="11771" xr:uid="{BF270E24-6B0D-492B-B48C-636DAB6EFB49}"/>
    <cellStyle name="Percent 4 6 5 6" xfId="11772" xr:uid="{96EA03D1-6751-4F4A-91E9-29E362572668}"/>
    <cellStyle name="Percent 4 6 5 6 2" xfId="11773" xr:uid="{66582CD9-5804-4F5A-BF9E-5E38810B23F4}"/>
    <cellStyle name="Percent 4 6 5 7" xfId="11774" xr:uid="{A3038CC3-AAB4-4A42-BB39-E2026AC50CC3}"/>
    <cellStyle name="Percent 4 6 5 7 2" xfId="11775" xr:uid="{EA409F67-5EC7-4D36-89FC-D025FF8F9BAA}"/>
    <cellStyle name="Percent 4 6 5 8" xfId="11776" xr:uid="{1165DADA-06F7-48E0-AEEF-96917CF8343D}"/>
    <cellStyle name="Percent 4 6 5 8 2" xfId="11777" xr:uid="{7EB19924-C5B1-4A63-BE93-0F6DA977E461}"/>
    <cellStyle name="Percent 4 6 5 9" xfId="11778" xr:uid="{630C11A5-2AD7-4F10-8DDA-6A9EB9E5A648}"/>
    <cellStyle name="Percent 4 6 6" xfId="4758" xr:uid="{248C1A2A-7A81-45A3-9364-32D455C71258}"/>
    <cellStyle name="Percent 4 6 6 10" xfId="11780" xr:uid="{5312420C-9B2B-4DB7-989F-C5688F3E78D4}"/>
    <cellStyle name="Percent 4 6 6 11" xfId="11779" xr:uid="{594E2DAF-E06E-414C-9A00-D4109BD4FB57}"/>
    <cellStyle name="Percent 4 6 6 2" xfId="11781" xr:uid="{137E716C-13B6-4989-AFFA-328114FAE16D}"/>
    <cellStyle name="Percent 4 6 6 2 2" xfId="11782" xr:uid="{88C4E300-E26A-43A3-AA90-F41F924907DA}"/>
    <cellStyle name="Percent 4 6 6 2 2 2" xfId="11783" xr:uid="{AA1356F8-D704-4D3B-B1C0-95CCC217DB0B}"/>
    <cellStyle name="Percent 4 6 6 2 3" xfId="11784" xr:uid="{D8A23529-7FC5-4EDE-9702-6B69A4335295}"/>
    <cellStyle name="Percent 4 6 6 2 3 2" xfId="11785" xr:uid="{C5F8AEF7-2CB0-4DE1-9AA8-EB85EBA38563}"/>
    <cellStyle name="Percent 4 6 6 2 4" xfId="11786" xr:uid="{1A8791AE-82F4-4F86-8402-E56AB0BC8DAB}"/>
    <cellStyle name="Percent 4 6 6 3" xfId="11787" xr:uid="{2182C567-F4C5-4781-B7EC-BCCA49130432}"/>
    <cellStyle name="Percent 4 6 6 3 2" xfId="11788" xr:uid="{60B2AB7A-6786-423A-BD0D-AE7743213444}"/>
    <cellStyle name="Percent 4 6 6 3 2 2" xfId="11789" xr:uid="{E1491B30-C4AA-4487-A321-96B968C90F0D}"/>
    <cellStyle name="Percent 4 6 6 3 3" xfId="11790" xr:uid="{0DEE4FEB-A8CC-488D-8604-2CACF89C26A3}"/>
    <cellStyle name="Percent 4 6 6 3 3 2" xfId="11791" xr:uid="{FFE4BAA2-A356-48B1-A233-4E22950AA63B}"/>
    <cellStyle name="Percent 4 6 6 3 4" xfId="11792" xr:uid="{86DC374A-F382-417B-9944-630B562D108D}"/>
    <cellStyle name="Percent 4 6 6 4" xfId="11793" xr:uid="{0128EFF4-3476-45F7-BCDE-F4CE2899DB78}"/>
    <cellStyle name="Percent 4 6 6 4 2" xfId="11794" xr:uid="{C1AE0038-9B57-4875-AEA6-09B7D4AF1F3D}"/>
    <cellStyle name="Percent 4 6 6 4 2 2" xfId="11795" xr:uid="{0FAEA526-3F2E-42CE-BF10-81CAE6713EA7}"/>
    <cellStyle name="Percent 4 6 6 4 3" xfId="11796" xr:uid="{0924DA0C-AF96-4A66-8D78-B00ED57F25E9}"/>
    <cellStyle name="Percent 4 6 6 4 3 2" xfId="11797" xr:uid="{9D951454-29F4-48B7-9090-F4FF184BDCCD}"/>
    <cellStyle name="Percent 4 6 6 4 4" xfId="11798" xr:uid="{03859594-676D-4FE0-9469-CBC45C1C21B3}"/>
    <cellStyle name="Percent 4 6 6 4 4 2" xfId="11799" xr:uid="{C217B7F0-8A93-44F5-8272-D22A1ACC579A}"/>
    <cellStyle name="Percent 4 6 6 4 5" xfId="11800" xr:uid="{275788B7-A16D-4979-A317-6EF819CB1098}"/>
    <cellStyle name="Percent 4 6 6 5" xfId="11801" xr:uid="{EC8FF7AE-3537-404D-9058-3D192D1B466C}"/>
    <cellStyle name="Percent 4 6 6 5 2" xfId="11802" xr:uid="{88A64853-C725-4642-BFCC-A0D2679160B2}"/>
    <cellStyle name="Percent 4 6 6 5 2 2" xfId="11803" xr:uid="{937F483F-149B-460F-B123-4C51C89D7135}"/>
    <cellStyle name="Percent 4 6 6 5 3" xfId="11804" xr:uid="{78C6D94E-5D1E-4264-9503-DF56FDB9AB06}"/>
    <cellStyle name="Percent 4 6 6 5 3 2" xfId="11805" xr:uid="{C04D236F-4C9F-4F20-9522-570602BD8293}"/>
    <cellStyle name="Percent 4 6 6 5 4" xfId="11806" xr:uid="{8A0B7D41-1371-497B-8B59-8EC47F04AF5C}"/>
    <cellStyle name="Percent 4 6 6 6" xfId="11807" xr:uid="{28ED4B6F-6387-4D48-ABBA-DBA11A5CDE50}"/>
    <cellStyle name="Percent 4 6 6 6 2" xfId="11808" xr:uid="{72D00973-7B37-4222-A425-E1F1606A660B}"/>
    <cellStyle name="Percent 4 6 6 7" xfId="11809" xr:uid="{ED577875-6C60-4509-801D-71C1F7D38A3E}"/>
    <cellStyle name="Percent 4 6 6 7 2" xfId="11810" xr:uid="{6E32AD8F-E353-4F4D-9A3E-1D6D211751A6}"/>
    <cellStyle name="Percent 4 6 6 8" xfId="11811" xr:uid="{EED7C7E1-19B3-4544-859F-0BA7C44FD7EF}"/>
    <cellStyle name="Percent 4 6 6 8 2" xfId="11812" xr:uid="{0B339CEC-0D8D-4CB0-8D39-AF627B936D53}"/>
    <cellStyle name="Percent 4 6 6 9" xfId="11813" xr:uid="{B806171A-762A-40E1-ADBD-0DF58A060AA6}"/>
    <cellStyle name="Percent 4 6 7" xfId="4759" xr:uid="{F616209E-9D43-4E03-A57F-CD5114344748}"/>
    <cellStyle name="Percent 4 6 7 10" xfId="11815" xr:uid="{DC43DE29-5E42-4FC1-9E99-E7C1B0013956}"/>
    <cellStyle name="Percent 4 6 7 11" xfId="11814" xr:uid="{6992D419-090E-4865-8F8D-5C6AEF380881}"/>
    <cellStyle name="Percent 4 6 7 2" xfId="11816" xr:uid="{C0CC592E-3DC2-4950-AE36-262FC4B9CF05}"/>
    <cellStyle name="Percent 4 6 7 2 2" xfId="11817" xr:uid="{0ECF7EBA-B1E3-4393-AF64-1C32DFE6DA76}"/>
    <cellStyle name="Percent 4 6 7 2 2 2" xfId="11818" xr:uid="{521DF9B1-86C5-4518-8974-6ECC09CD8B6D}"/>
    <cellStyle name="Percent 4 6 7 2 3" xfId="11819" xr:uid="{73BCEBA3-5F2D-48D4-95B7-0F6EAED1911E}"/>
    <cellStyle name="Percent 4 6 7 2 3 2" xfId="11820" xr:uid="{12748629-1069-4BCD-8572-C44FA3F57731}"/>
    <cellStyle name="Percent 4 6 7 2 4" xfId="11821" xr:uid="{A1A9AF1F-ED5C-4A45-AFFA-25C96C775B6D}"/>
    <cellStyle name="Percent 4 6 7 3" xfId="11822" xr:uid="{C268A9B3-8AC1-429E-9538-FEBE8A1F9D77}"/>
    <cellStyle name="Percent 4 6 7 3 2" xfId="11823" xr:uid="{509748CD-F691-45C3-A24E-E70C8054262A}"/>
    <cellStyle name="Percent 4 6 7 3 2 2" xfId="11824" xr:uid="{5A2C86CA-77CC-46CD-B3AF-16F0353674EC}"/>
    <cellStyle name="Percent 4 6 7 3 3" xfId="11825" xr:uid="{9D4CB38A-1527-4485-8C7B-FFF1B2D72092}"/>
    <cellStyle name="Percent 4 6 7 3 3 2" xfId="11826" xr:uid="{44774EBD-8B09-477D-8354-1ED2EC5FCCD2}"/>
    <cellStyle name="Percent 4 6 7 3 4" xfId="11827" xr:uid="{C4DC8344-67AA-4279-AE3B-BB73D6E8BC6C}"/>
    <cellStyle name="Percent 4 6 7 4" xfId="11828" xr:uid="{C57A6C53-797B-47C8-A0AD-C07FD1C3C85D}"/>
    <cellStyle name="Percent 4 6 7 4 2" xfId="11829" xr:uid="{1D194557-FB2C-4BBE-8D02-65B532528826}"/>
    <cellStyle name="Percent 4 6 7 4 2 2" xfId="11830" xr:uid="{B57F7152-15EA-44C2-BA18-8C370F0FADEB}"/>
    <cellStyle name="Percent 4 6 7 4 3" xfId="11831" xr:uid="{A2965146-562A-4550-9D85-6904A72145A2}"/>
    <cellStyle name="Percent 4 6 7 4 3 2" xfId="11832" xr:uid="{D2916D3B-35E7-41FC-91D8-2619EA06323D}"/>
    <cellStyle name="Percent 4 6 7 4 4" xfId="11833" xr:uid="{1C148258-C2E2-4608-A146-25B79DA51615}"/>
    <cellStyle name="Percent 4 6 7 4 4 2" xfId="11834" xr:uid="{409F8039-CE94-4B1E-B5C2-5139C4BCE663}"/>
    <cellStyle name="Percent 4 6 7 4 5" xfId="11835" xr:uid="{97D143F1-13AA-48FA-BC4D-BAB6C9B95292}"/>
    <cellStyle name="Percent 4 6 7 5" xfId="11836" xr:uid="{D3441AA5-CBCF-4510-8F11-0E86CE0198AC}"/>
    <cellStyle name="Percent 4 6 7 5 2" xfId="11837" xr:uid="{4A8B7D92-22E1-4F2F-B6F8-EA3E1F6D3E0A}"/>
    <cellStyle name="Percent 4 6 7 5 2 2" xfId="11838" xr:uid="{13DC44C9-B709-46E6-BCE8-AA27B1CB94B3}"/>
    <cellStyle name="Percent 4 6 7 5 3" xfId="11839" xr:uid="{2E56582E-1C25-431F-8219-96E83D715439}"/>
    <cellStyle name="Percent 4 6 7 5 3 2" xfId="11840" xr:uid="{C6A9F24B-8752-4392-BECC-8C786BD5105A}"/>
    <cellStyle name="Percent 4 6 7 5 4" xfId="11841" xr:uid="{EC99467F-6772-4887-BEBD-979766DDE706}"/>
    <cellStyle name="Percent 4 6 7 6" xfId="11842" xr:uid="{45532849-1CE4-47D0-B49C-C077B3BAAA2B}"/>
    <cellStyle name="Percent 4 6 7 6 2" xfId="11843" xr:uid="{CEAA855E-DD85-4AA7-B844-C99B306CAD9D}"/>
    <cellStyle name="Percent 4 6 7 7" xfId="11844" xr:uid="{40954996-A119-48BA-9CB9-2C49CC54FA97}"/>
    <cellStyle name="Percent 4 6 7 7 2" xfId="11845" xr:uid="{4649AC03-D29F-4C5D-99F1-871847596BB6}"/>
    <cellStyle name="Percent 4 6 7 8" xfId="11846" xr:uid="{484A90CE-64BF-4BAD-B1CF-DFC5547589B2}"/>
    <cellStyle name="Percent 4 6 7 8 2" xfId="11847" xr:uid="{15F44CD3-67F1-4E1A-AED8-B4F49FC4ADA9}"/>
    <cellStyle name="Percent 4 6 7 9" xfId="11848" xr:uid="{AE106868-E36D-46C0-8CBB-83FB9B4CCCB1}"/>
    <cellStyle name="Percent 4 6 8" xfId="4760" xr:uid="{3B81B2E2-79E3-4B83-9448-515DB9983DF0}"/>
    <cellStyle name="Percent 4 6 8 10" xfId="11850" xr:uid="{6BAD258C-FA49-4942-BEF5-BB4C904C86F0}"/>
    <cellStyle name="Percent 4 6 8 11" xfId="11849" xr:uid="{2B858901-2C60-4A13-8992-25C75DE72A19}"/>
    <cellStyle name="Percent 4 6 8 2" xfId="11851" xr:uid="{C67DF9E5-AD41-4401-BFCE-08576A5246F3}"/>
    <cellStyle name="Percent 4 6 8 2 2" xfId="11852" xr:uid="{27DE2699-3A79-4BA3-8283-3FBDB3E5E747}"/>
    <cellStyle name="Percent 4 6 8 2 2 2" xfId="11853" xr:uid="{2C58019D-6C5A-47D8-A773-B16DA9D1FB08}"/>
    <cellStyle name="Percent 4 6 8 2 3" xfId="11854" xr:uid="{5AA1D5BC-B52C-4EE9-8A10-9CBC2A7CA43B}"/>
    <cellStyle name="Percent 4 6 8 2 3 2" xfId="11855" xr:uid="{5683FEF8-A42B-49EE-BBCD-CF6245A2464D}"/>
    <cellStyle name="Percent 4 6 8 2 4" xfId="11856" xr:uid="{E4856F6D-6539-4689-9140-A6F0C1C2FB5A}"/>
    <cellStyle name="Percent 4 6 8 3" xfId="11857" xr:uid="{D4979BA8-0862-4394-888B-B7F302F1AEA3}"/>
    <cellStyle name="Percent 4 6 8 3 2" xfId="11858" xr:uid="{12F6A5BC-39FD-4EE2-B9ED-FC771F47DF4F}"/>
    <cellStyle name="Percent 4 6 8 3 2 2" xfId="11859" xr:uid="{2EBE1EBD-A63E-4139-8209-C111AF4EF3E7}"/>
    <cellStyle name="Percent 4 6 8 3 3" xfId="11860" xr:uid="{CD38CC1C-2899-400D-9DDC-D66183587DB4}"/>
    <cellStyle name="Percent 4 6 8 3 3 2" xfId="11861" xr:uid="{6750D01F-71F6-4641-AC73-285FA28869CB}"/>
    <cellStyle name="Percent 4 6 8 3 4" xfId="11862" xr:uid="{56C4CA3B-C3D4-4611-994A-85ABD82C3320}"/>
    <cellStyle name="Percent 4 6 8 4" xfId="11863" xr:uid="{ADCDABF2-3EE0-4581-A46A-94596BBECC6A}"/>
    <cellStyle name="Percent 4 6 8 4 2" xfId="11864" xr:uid="{D54F5B6A-AE25-4EAE-842D-EBDE5E5E5318}"/>
    <cellStyle name="Percent 4 6 8 4 2 2" xfId="11865" xr:uid="{A7106FD8-E51C-4FC5-9A24-07F8F2CCBC2C}"/>
    <cellStyle name="Percent 4 6 8 4 3" xfId="11866" xr:uid="{AFBCF9B0-56D7-42AE-8EFC-A93609F8925F}"/>
    <cellStyle name="Percent 4 6 8 4 3 2" xfId="11867" xr:uid="{BD3BEC49-0136-4C30-BE83-608A9F226281}"/>
    <cellStyle name="Percent 4 6 8 4 4" xfId="11868" xr:uid="{5E544129-8E06-4281-8388-340014DDA74C}"/>
    <cellStyle name="Percent 4 6 8 4 4 2" xfId="11869" xr:uid="{A45A43DB-06B3-46CD-AA5F-2D7486DBBFBC}"/>
    <cellStyle name="Percent 4 6 8 4 5" xfId="11870" xr:uid="{DA2A1FF5-8297-4D96-99A7-3C195DA47E28}"/>
    <cellStyle name="Percent 4 6 8 5" xfId="11871" xr:uid="{9B2E8641-6FA1-44D3-9850-2FCD97F5FB28}"/>
    <cellStyle name="Percent 4 6 8 5 2" xfId="11872" xr:uid="{E4AC2F87-A94D-4CE5-BB19-97330ED485F8}"/>
    <cellStyle name="Percent 4 6 8 5 2 2" xfId="11873" xr:uid="{E301378B-5AA6-4306-B01B-0C988D379875}"/>
    <cellStyle name="Percent 4 6 8 5 3" xfId="11874" xr:uid="{CFAFAC1D-5C9D-4617-AE0D-A2177F3B95FD}"/>
    <cellStyle name="Percent 4 6 8 5 3 2" xfId="11875" xr:uid="{EF482AFB-5505-45B2-B5A8-65B52875CF2B}"/>
    <cellStyle name="Percent 4 6 8 5 4" xfId="11876" xr:uid="{4563D26A-1A83-4720-B57E-4F863BE59FA8}"/>
    <cellStyle name="Percent 4 6 8 6" xfId="11877" xr:uid="{CC11F5F3-6370-4267-BF6D-25D3A8E13B70}"/>
    <cellStyle name="Percent 4 6 8 6 2" xfId="11878" xr:uid="{505C8492-7746-42E5-84ED-050ED1C898F3}"/>
    <cellStyle name="Percent 4 6 8 7" xfId="11879" xr:uid="{16CBB22F-B97E-441C-93F4-718C0E385D32}"/>
    <cellStyle name="Percent 4 6 8 7 2" xfId="11880" xr:uid="{75AD0679-19D7-4F9C-8AE1-57142D94999F}"/>
    <cellStyle name="Percent 4 6 8 8" xfId="11881" xr:uid="{9D142D53-835E-457A-A84B-4A7457050FFA}"/>
    <cellStyle name="Percent 4 6 8 8 2" xfId="11882" xr:uid="{4D9CFD39-DE69-4780-A1F6-F9108B7F7DE4}"/>
    <cellStyle name="Percent 4 6 8 9" xfId="11883" xr:uid="{0F2B9255-24C2-4C6D-8D44-4BE7332C8175}"/>
    <cellStyle name="Percent 4 6 9" xfId="11884" xr:uid="{459839F3-E43D-4FC9-ADB7-84AA9DCCC2FD}"/>
    <cellStyle name="Percent 4 6 9 2" xfId="11885" xr:uid="{65BF0BAD-8F0A-4C48-BACD-A596F7C85FBA}"/>
    <cellStyle name="Percent 4 6 9 2 2" xfId="11886" xr:uid="{164A1B06-2FA6-46C4-A230-62ADA7DEF3FD}"/>
    <cellStyle name="Percent 4 6 9 3" xfId="11887" xr:uid="{F24B835A-4DB8-46DD-A88E-4F477A72664D}"/>
    <cellStyle name="Percent 4 6 9 3 2" xfId="11888" xr:uid="{A4F01F1D-3845-49A9-BDDB-B57F1DCD2E98}"/>
    <cellStyle name="Percent 4 6 9 4" xfId="11889" xr:uid="{9A8439BA-7F26-4602-9915-E5C917B32475}"/>
    <cellStyle name="Percent 4 6 9 5" xfId="11890" xr:uid="{9E866D02-DC8E-464C-9B0B-9795C1C2222F}"/>
    <cellStyle name="Percent 4 7" xfId="2999" xr:uid="{02B9BD2A-2A09-4004-9B6C-012FE57350B9}"/>
    <cellStyle name="Percent 4 7 10" xfId="11892" xr:uid="{284B08D9-C4C2-4356-B6B5-C42F898F3F17}"/>
    <cellStyle name="Percent 4 7 11" xfId="11893" xr:uid="{F88DD37A-2659-40E8-BB71-66604C84D45D}"/>
    <cellStyle name="Percent 4 7 12" xfId="11891" xr:uid="{E2A29523-9CD5-4FE3-BB29-B56E0F6639F9}"/>
    <cellStyle name="Percent 4 7 2" xfId="11894" xr:uid="{97DA57D0-E890-4C70-B1F8-10B4280FA949}"/>
    <cellStyle name="Percent 4 7 2 2" xfId="11895" xr:uid="{E621B761-1AF1-4A71-A0AC-D1AD67A50063}"/>
    <cellStyle name="Percent 4 7 2 2 2" xfId="11896" xr:uid="{EA415E9D-704B-40BC-8FFF-68E8F4BC57C2}"/>
    <cellStyle name="Percent 4 7 2 3" xfId="11897" xr:uid="{C29657AB-5E32-43EF-A976-CBACD12A4E08}"/>
    <cellStyle name="Percent 4 7 2 3 2" xfId="11898" xr:uid="{036B194D-721E-44F0-BD44-164FF0732AC5}"/>
    <cellStyle name="Percent 4 7 2 4" xfId="11899" xr:uid="{C0EA122E-7480-4317-AC30-0E07BB7FBD80}"/>
    <cellStyle name="Percent 4 7 2 5" xfId="11900" xr:uid="{9D8C6A2E-F9F0-4EB4-BCAC-F9F0EE500DE5}"/>
    <cellStyle name="Percent 4 7 3" xfId="11901" xr:uid="{2A9E65EE-86B3-49F5-B48D-350392ECB5C1}"/>
    <cellStyle name="Percent 4 7 3 2" xfId="11902" xr:uid="{E2464DBF-744C-40FE-B859-DE364D9EE1B3}"/>
    <cellStyle name="Percent 4 7 3 2 2" xfId="11903" xr:uid="{3970EE05-3BB1-4E58-9537-1A32C8B79572}"/>
    <cellStyle name="Percent 4 7 3 3" xfId="11904" xr:uid="{89F778B8-7F48-4DB3-BE44-8A8965D8F55E}"/>
    <cellStyle name="Percent 4 7 3 3 2" xfId="11905" xr:uid="{43C64063-B80E-434B-916B-EEE79501506C}"/>
    <cellStyle name="Percent 4 7 3 4" xfId="11906" xr:uid="{2A5730E7-386F-4C56-8921-3762B4C9078E}"/>
    <cellStyle name="Percent 4 7 4" xfId="11907" xr:uid="{9DAE8AFE-C20F-4F8A-B811-140E7516FEF8}"/>
    <cellStyle name="Percent 4 7 4 2" xfId="11908" xr:uid="{0F4B24A8-27E7-4CCD-8541-63C21A9F10FD}"/>
    <cellStyle name="Percent 4 7 4 2 2" xfId="11909" xr:uid="{B989D2BF-E4C6-4771-A38D-90C3C08DCAE4}"/>
    <cellStyle name="Percent 4 7 4 3" xfId="11910" xr:uid="{4EE4F373-F01D-4946-AA98-1A23AB31E1AB}"/>
    <cellStyle name="Percent 4 7 4 3 2" xfId="11911" xr:uid="{DA03474B-E80A-49D1-B71D-0DE16F8EBF5E}"/>
    <cellStyle name="Percent 4 7 4 4" xfId="11912" xr:uid="{B0EA0AB0-9778-4417-AFBE-9828F8504B15}"/>
    <cellStyle name="Percent 4 7 5" xfId="11913" xr:uid="{05D309DC-0094-4E9A-8A63-35793CF31262}"/>
    <cellStyle name="Percent 4 7 5 2" xfId="11914" xr:uid="{B9E72204-E572-4C86-AEC0-BD1CB804603C}"/>
    <cellStyle name="Percent 4 7 5 2 2" xfId="11915" xr:uid="{5D82CB21-F3CF-4D8E-A657-6511E3C0DA47}"/>
    <cellStyle name="Percent 4 7 5 3" xfId="11916" xr:uid="{C879DE2F-048C-4E60-8850-E449F3FBFB42}"/>
    <cellStyle name="Percent 4 7 5 3 2" xfId="11917" xr:uid="{93E56316-18DB-448C-B4D1-92824DB9861F}"/>
    <cellStyle name="Percent 4 7 5 4" xfId="11918" xr:uid="{3FA50DC7-D265-4A2E-9C92-5BD5EE9F82D1}"/>
    <cellStyle name="Percent 4 7 5 4 2" xfId="11919" xr:uid="{8C600EF4-2AAD-4139-8A63-3E2AAA7BACD4}"/>
    <cellStyle name="Percent 4 7 5 5" xfId="11920" xr:uid="{4DD416E1-2E18-4DBE-B7FE-F0C8019F6284}"/>
    <cellStyle name="Percent 4 7 6" xfId="11921" xr:uid="{4D3CF463-7968-4C15-8F93-874793EC344F}"/>
    <cellStyle name="Percent 4 7 6 2" xfId="11922" xr:uid="{63F75A07-C865-41A2-8DD2-9EE6F9AC9597}"/>
    <cellStyle name="Percent 4 7 6 2 2" xfId="11923" xr:uid="{442CCC6C-7F8E-4E35-91A7-3E3C6847BEAC}"/>
    <cellStyle name="Percent 4 7 6 3" xfId="11924" xr:uid="{239B2620-96F4-4685-B1F2-8EA9EE319383}"/>
    <cellStyle name="Percent 4 7 6 3 2" xfId="11925" xr:uid="{DB9F1A14-36E5-42FC-AC6D-8485BBD496EF}"/>
    <cellStyle name="Percent 4 7 6 4" xfId="11926" xr:uid="{45868BF3-B7B0-487E-A2CC-E5A2632FF3C4}"/>
    <cellStyle name="Percent 4 7 7" xfId="11927" xr:uid="{D9C79294-B962-4269-A54D-82C02F07F441}"/>
    <cellStyle name="Percent 4 7 7 2" xfId="11928" xr:uid="{1042CDFD-90E8-45B2-B79F-AA6977D803DB}"/>
    <cellStyle name="Percent 4 7 8" xfId="11929" xr:uid="{9C2D33A9-23F6-4EE0-AB6D-544C25FAE409}"/>
    <cellStyle name="Percent 4 7 8 2" xfId="11930" xr:uid="{EBA9BAB8-5797-4755-B1F9-569A92AF0DC6}"/>
    <cellStyle name="Percent 4 7 9" xfId="11931" xr:uid="{0498FC70-8D4B-4D26-8354-AB14BB34F7C7}"/>
    <cellStyle name="Percent 4 7 9 2" xfId="11932" xr:uid="{D404FEFE-594D-4287-87C2-51545E5B2801}"/>
    <cellStyle name="Percent 4 8" xfId="3000" xr:uid="{D8684CAD-FF38-484B-A143-1C5A7455FE08}"/>
    <cellStyle name="Percent 4 8 10" xfId="11934" xr:uid="{1819C20F-095A-4B43-A6FD-E21F69199309}"/>
    <cellStyle name="Percent 4 8 11" xfId="11935" xr:uid="{57662199-AD99-4F39-B192-C77F7EBDC363}"/>
    <cellStyle name="Percent 4 8 12" xfId="11933" xr:uid="{48F79917-2520-4AA2-84DA-74D718F58D05}"/>
    <cellStyle name="Percent 4 8 2" xfId="11936" xr:uid="{B4455EB0-6B2C-4089-AD87-F7267303FD36}"/>
    <cellStyle name="Percent 4 8 2 2" xfId="11937" xr:uid="{B30EA5E4-7A15-45DF-B8E0-0FB650C0F1D6}"/>
    <cellStyle name="Percent 4 8 2 2 2" xfId="11938" xr:uid="{152B936F-27F5-4B61-8099-58A6D9744666}"/>
    <cellStyle name="Percent 4 8 2 3" xfId="11939" xr:uid="{EC9325F2-51EA-435E-B87E-78BB972EFFEA}"/>
    <cellStyle name="Percent 4 8 2 3 2" xfId="11940" xr:uid="{3CBF8A22-606D-4A94-BF90-79D839D21412}"/>
    <cellStyle name="Percent 4 8 2 4" xfId="11941" xr:uid="{862F1538-2519-4F45-B1F0-A375320A976C}"/>
    <cellStyle name="Percent 4 8 2 5" xfId="11942" xr:uid="{1B57826A-8C5E-4518-87AC-BFFAEC3FF4C4}"/>
    <cellStyle name="Percent 4 8 3" xfId="11943" xr:uid="{27F0853A-4815-4A40-BC32-052255E7035E}"/>
    <cellStyle name="Percent 4 8 3 2" xfId="11944" xr:uid="{545CF890-5EB8-4054-A7E6-EA09CCAED383}"/>
    <cellStyle name="Percent 4 8 3 2 2" xfId="11945" xr:uid="{9BE38B37-ACBD-4494-AC15-D397D722A284}"/>
    <cellStyle name="Percent 4 8 3 3" xfId="11946" xr:uid="{798D9802-3A68-4B33-A373-7270F021D1B7}"/>
    <cellStyle name="Percent 4 8 3 3 2" xfId="11947" xr:uid="{C876F2C2-D366-48C9-BA06-233847B9FE78}"/>
    <cellStyle name="Percent 4 8 3 4" xfId="11948" xr:uid="{1B141172-A3E2-4A50-BE7F-23B00FF86205}"/>
    <cellStyle name="Percent 4 8 4" xfId="11949" xr:uid="{39252D0D-33DC-4A1E-A332-B98CC18BE42B}"/>
    <cellStyle name="Percent 4 8 4 2" xfId="11950" xr:uid="{34646E15-FB47-49B6-A515-F8D68AD6BF30}"/>
    <cellStyle name="Percent 4 8 4 2 2" xfId="11951" xr:uid="{63C7ACC6-4376-4B24-9818-6F04D5565E40}"/>
    <cellStyle name="Percent 4 8 4 3" xfId="11952" xr:uid="{51027024-1A82-41EA-BE35-3135F5A055FB}"/>
    <cellStyle name="Percent 4 8 4 3 2" xfId="11953" xr:uid="{7D35CBB5-96C9-4F27-AA0F-35A1122853BC}"/>
    <cellStyle name="Percent 4 8 4 4" xfId="11954" xr:uid="{1E4C8C17-579D-4414-AC80-C843387F08A8}"/>
    <cellStyle name="Percent 4 8 5" xfId="11955" xr:uid="{E0D929D1-73FA-484A-9DB9-13609C3E87F1}"/>
    <cellStyle name="Percent 4 8 5 2" xfId="11956" xr:uid="{C1D67687-A04B-4E30-A985-1E057395DD3B}"/>
    <cellStyle name="Percent 4 8 5 2 2" xfId="11957" xr:uid="{DAE101E4-4FA8-4734-8AF5-733BDC370E8A}"/>
    <cellStyle name="Percent 4 8 5 3" xfId="11958" xr:uid="{5855D590-472C-4FFB-ABA3-9020CF7B0195}"/>
    <cellStyle name="Percent 4 8 5 3 2" xfId="11959" xr:uid="{B9A31BC3-C33B-4748-A589-268977D8ADB5}"/>
    <cellStyle name="Percent 4 8 5 4" xfId="11960" xr:uid="{94875084-975B-4CB4-AB1F-E67820CE3FDE}"/>
    <cellStyle name="Percent 4 8 5 4 2" xfId="11961" xr:uid="{9A409369-640B-4651-8A0B-A5BA46F4F897}"/>
    <cellStyle name="Percent 4 8 5 5" xfId="11962" xr:uid="{1E5DBF82-E59B-4785-A5BF-9B75959D6409}"/>
    <cellStyle name="Percent 4 8 6" xfId="11963" xr:uid="{2E4B3C66-39CF-4BD5-851F-CF052EFA905D}"/>
    <cellStyle name="Percent 4 8 6 2" xfId="11964" xr:uid="{EFC3BC23-BFC3-43F1-ACCB-3101FC5927E4}"/>
    <cellStyle name="Percent 4 8 6 2 2" xfId="11965" xr:uid="{CD2C612C-4C72-4B7F-A938-DFAF3B3F5FEE}"/>
    <cellStyle name="Percent 4 8 6 3" xfId="11966" xr:uid="{05A813D7-EC32-4923-8DD2-30C9964EAF72}"/>
    <cellStyle name="Percent 4 8 6 3 2" xfId="11967" xr:uid="{5CEBC968-A7B4-4092-AC9F-D40F86A02888}"/>
    <cellStyle name="Percent 4 8 6 4" xfId="11968" xr:uid="{CACF5315-E849-4731-A2DB-5A75108B051A}"/>
    <cellStyle name="Percent 4 8 7" xfId="11969" xr:uid="{8FE060D6-DF43-433A-93C6-7B12BB3F10D9}"/>
    <cellStyle name="Percent 4 8 7 2" xfId="11970" xr:uid="{1EE84351-6D3A-4EDA-A7C0-C9FD2FF3E5E7}"/>
    <cellStyle name="Percent 4 8 8" xfId="11971" xr:uid="{EC5E45CB-38B1-479E-B612-B96CC680D825}"/>
    <cellStyle name="Percent 4 8 8 2" xfId="11972" xr:uid="{A8FD8323-21C2-44F2-9EFB-1723F0728639}"/>
    <cellStyle name="Percent 4 8 9" xfId="11973" xr:uid="{F3FB2025-3EBB-4AEB-A930-B8BDFA6F486B}"/>
    <cellStyle name="Percent 4 8 9 2" xfId="11974" xr:uid="{04ED366A-4F64-4505-B515-6DFEB0C2280E}"/>
    <cellStyle name="Percent 4 9" xfId="3001" xr:uid="{E6161D5A-415E-4A77-92CB-E750C8B7C353}"/>
    <cellStyle name="Percent 4 9 10" xfId="11976" xr:uid="{341ED0B1-FFD4-4953-90CA-436182E31D40}"/>
    <cellStyle name="Percent 4 9 11" xfId="11977" xr:uid="{76524B57-7272-4C95-B5C0-348E687910D3}"/>
    <cellStyle name="Percent 4 9 12" xfId="11975" xr:uid="{01FB83E6-8BDD-4FDE-BB36-1BB0D74A0EBD}"/>
    <cellStyle name="Percent 4 9 2" xfId="11978" xr:uid="{15E49F9F-7B39-4B37-BC1A-ED6F1E4E9B03}"/>
    <cellStyle name="Percent 4 9 2 2" xfId="11979" xr:uid="{77CCC790-1D52-40C6-BF41-38B3155F4487}"/>
    <cellStyle name="Percent 4 9 2 2 2" xfId="11980" xr:uid="{2BEA22C2-03AC-4E7A-9917-B62C1ED99B4F}"/>
    <cellStyle name="Percent 4 9 2 3" xfId="11981" xr:uid="{2266B42C-E5FD-4BF6-AC58-BD5EEBDC62BE}"/>
    <cellStyle name="Percent 4 9 2 3 2" xfId="11982" xr:uid="{63C24A4E-D94D-432B-A750-55BC9253969A}"/>
    <cellStyle name="Percent 4 9 2 4" xfId="11983" xr:uid="{AEF0F289-0C03-4A8E-8DC8-4D9941C25861}"/>
    <cellStyle name="Percent 4 9 2 5" xfId="11984" xr:uid="{0729B876-A231-4A13-93AE-7E9FF99A14C3}"/>
    <cellStyle name="Percent 4 9 3" xfId="11985" xr:uid="{ECD03637-79C6-4E2D-8BC8-72561053BEEC}"/>
    <cellStyle name="Percent 4 9 3 2" xfId="11986" xr:uid="{EF20F59E-37E9-46A5-9BF2-5619295FEE0C}"/>
    <cellStyle name="Percent 4 9 3 2 2" xfId="11987" xr:uid="{EFE4D3C2-91AA-4D81-B274-E02E7FCD865E}"/>
    <cellStyle name="Percent 4 9 3 3" xfId="11988" xr:uid="{8A8DC1FF-73CB-4C68-B6AF-89D86C288AB6}"/>
    <cellStyle name="Percent 4 9 3 3 2" xfId="11989" xr:uid="{40F9E348-3210-41DF-9929-56D12074FEE6}"/>
    <cellStyle name="Percent 4 9 3 4" xfId="11990" xr:uid="{1D5A6D73-BE1A-4749-B647-938528F7A51C}"/>
    <cellStyle name="Percent 4 9 4" xfId="11991" xr:uid="{514825B7-47C3-469B-A2E5-634E5197F572}"/>
    <cellStyle name="Percent 4 9 4 2" xfId="11992" xr:uid="{AEE9FEAC-48B5-4391-B008-3113D9381073}"/>
    <cellStyle name="Percent 4 9 4 2 2" xfId="11993" xr:uid="{35CC7DCD-110D-4602-B033-C7553993D2D5}"/>
    <cellStyle name="Percent 4 9 4 3" xfId="11994" xr:uid="{7FB88E4B-C147-404A-8961-85F0661B378A}"/>
    <cellStyle name="Percent 4 9 4 3 2" xfId="11995" xr:uid="{A7DA2A23-C9C1-4422-8713-0A84C50EDDF7}"/>
    <cellStyle name="Percent 4 9 4 4" xfId="11996" xr:uid="{7ABB22C3-BDB9-4D39-9266-182546DCFDA5}"/>
    <cellStyle name="Percent 4 9 5" xfId="11997" xr:uid="{F11C6FBE-F9C6-47DD-B171-EFBD7702E1C7}"/>
    <cellStyle name="Percent 4 9 5 2" xfId="11998" xr:uid="{35423131-196D-4C5A-9F78-CE2CC1DE41EB}"/>
    <cellStyle name="Percent 4 9 5 2 2" xfId="11999" xr:uid="{9D5EC7E8-3B80-4D12-9C9C-B72A057315B1}"/>
    <cellStyle name="Percent 4 9 5 3" xfId="12000" xr:uid="{C7578A28-B6E8-4F68-B798-ED279FBC6E77}"/>
    <cellStyle name="Percent 4 9 5 3 2" xfId="12001" xr:uid="{91A29D14-22BA-4064-A583-71E440270051}"/>
    <cellStyle name="Percent 4 9 5 4" xfId="12002" xr:uid="{53DFDC29-36B8-422A-8DA2-9DA3CB23C12B}"/>
    <cellStyle name="Percent 4 9 5 4 2" xfId="12003" xr:uid="{63674D78-1C13-49DB-8B12-744C13F15704}"/>
    <cellStyle name="Percent 4 9 5 5" xfId="12004" xr:uid="{0688C549-AB30-47DC-965D-9A1A655F229F}"/>
    <cellStyle name="Percent 4 9 6" xfId="12005" xr:uid="{B55315B5-C922-412E-A957-63B1C459F7BB}"/>
    <cellStyle name="Percent 4 9 6 2" xfId="12006" xr:uid="{07BA4FFD-DDB6-43AC-A5D4-902B634640AA}"/>
    <cellStyle name="Percent 4 9 6 2 2" xfId="12007" xr:uid="{4D04C5DB-4BF6-43DF-9207-5205901E71CA}"/>
    <cellStyle name="Percent 4 9 6 3" xfId="12008" xr:uid="{3D48F8DA-5D58-4274-8A75-6948AFCDC475}"/>
    <cellStyle name="Percent 4 9 6 3 2" xfId="12009" xr:uid="{22B3F161-877F-4E18-8B2C-92D299EA367F}"/>
    <cellStyle name="Percent 4 9 6 4" xfId="12010" xr:uid="{C5EE31F4-B589-4BD2-8277-6FE2AD8E42E4}"/>
    <cellStyle name="Percent 4 9 7" xfId="12011" xr:uid="{D703340A-7FD3-419E-A9E6-AFD704B8B81B}"/>
    <cellStyle name="Percent 4 9 7 2" xfId="12012" xr:uid="{07FD40F4-2A2D-4BA9-B48A-738FF4E024BF}"/>
    <cellStyle name="Percent 4 9 8" xfId="12013" xr:uid="{38BBE415-9988-49F3-9A99-B605D704D36C}"/>
    <cellStyle name="Percent 4 9 8 2" xfId="12014" xr:uid="{F79FDBC8-CBC4-4D3C-94FE-02F4059FCDE3}"/>
    <cellStyle name="Percent 4 9 9" xfId="12015" xr:uid="{67BBA296-7F41-44EF-AB80-22FB76264A64}"/>
    <cellStyle name="Percent 4 9 9 2" xfId="12016" xr:uid="{17030F98-F86B-43ED-9D57-B0BA19178F3B}"/>
    <cellStyle name="Percent 5" xfId="294" xr:uid="{C7B9C14A-6BB8-405D-B23A-B1E649C3DE55}"/>
    <cellStyle name="Percent 5 10" xfId="4761" xr:uid="{FC8C5BDC-0577-4A24-BC55-5B6B02A4B197}"/>
    <cellStyle name="Percent 5 10 2" xfId="12019" xr:uid="{A7F6C4F5-5C4A-4BE0-83DE-1464D064E60A}"/>
    <cellStyle name="Percent 5 10 2 2" xfId="12020" xr:uid="{6EE978F6-41EE-4C9B-9E9E-17C6E41FE51B}"/>
    <cellStyle name="Percent 5 10 3" xfId="12021" xr:uid="{E4A06696-9094-46FB-ACA4-40F187BBD2E0}"/>
    <cellStyle name="Percent 5 10 3 2" xfId="12022" xr:uid="{782E4621-B7DF-46D6-9149-CCE0DD6D4A16}"/>
    <cellStyle name="Percent 5 10 4" xfId="12023" xr:uid="{895B33A6-153F-4CEF-AA77-7D6FC9DC8F93}"/>
    <cellStyle name="Percent 5 10 5" xfId="12024" xr:uid="{7D89C141-FD06-4964-AD83-2B3435746C49}"/>
    <cellStyle name="Percent 5 10 6" xfId="12018" xr:uid="{B5D0B656-7C09-4071-8B4D-9CF4F7F17406}"/>
    <cellStyle name="Percent 5 11" xfId="4762" xr:uid="{0F553759-61D0-4E21-9E92-0BEF77CA1F4D}"/>
    <cellStyle name="Percent 5 11 2" xfId="12026" xr:uid="{09B6D7BF-4DAB-4BD1-8BA2-139D973F61E3}"/>
    <cellStyle name="Percent 5 11 2 2" xfId="12027" xr:uid="{D88C3C8F-51BE-4039-BC63-FB945DC02626}"/>
    <cellStyle name="Percent 5 11 3" xfId="12028" xr:uid="{1030CF85-F21F-46FA-9CCB-BD387FDFDD8A}"/>
    <cellStyle name="Percent 5 11 3 2" xfId="12029" xr:uid="{11B5AC95-6248-48E1-B92C-0290CCADD4AA}"/>
    <cellStyle name="Percent 5 11 4" xfId="12030" xr:uid="{70644BDF-D459-48DE-B35F-EE58623D8B71}"/>
    <cellStyle name="Percent 5 11 5" xfId="12031" xr:uid="{9111BF0D-7C90-46A2-9B4E-9A82784FC730}"/>
    <cellStyle name="Percent 5 11 6" xfId="12025" xr:uid="{2DE0B914-B110-418E-8636-9138EEF1C653}"/>
    <cellStyle name="Percent 5 12" xfId="12032" xr:uid="{459CDD7D-9BE4-4586-88BA-F56689725EFB}"/>
    <cellStyle name="Percent 5 12 2" xfId="12033" xr:uid="{60F269A9-D660-49A8-97BD-0B570B0F4FBE}"/>
    <cellStyle name="Percent 5 12 2 2" xfId="12034" xr:uid="{87C66E2E-5094-421B-A7C6-D869EAAC0F99}"/>
    <cellStyle name="Percent 5 12 3" xfId="12035" xr:uid="{9B239BC5-26B4-4469-811B-039FCECC7942}"/>
    <cellStyle name="Percent 5 12 3 2" xfId="12036" xr:uid="{40EC926E-14E0-4BB0-83B2-61D6220E38CB}"/>
    <cellStyle name="Percent 5 12 4" xfId="12037" xr:uid="{21A4A594-CC93-4CCB-9409-FE0021A07450}"/>
    <cellStyle name="Percent 5 13" xfId="12038" xr:uid="{BA5EDD4F-F640-4879-8413-EF73C0E7CF24}"/>
    <cellStyle name="Percent 5 13 2" xfId="12039" xr:uid="{C1D57B4A-E2AD-4839-8A1B-790FB3811187}"/>
    <cellStyle name="Percent 5 13 2 2" xfId="12040" xr:uid="{E8FF7515-335C-4636-9B04-E9A15B82BCC8}"/>
    <cellStyle name="Percent 5 13 3" xfId="12041" xr:uid="{BA56B104-5BDF-4E94-88F2-4CB6DD2959A3}"/>
    <cellStyle name="Percent 5 13 3 2" xfId="12042" xr:uid="{8F954ADE-BD79-4FB6-865E-F3A894DB17AD}"/>
    <cellStyle name="Percent 5 13 4" xfId="12043" xr:uid="{4E40FEF2-C565-44E1-BC31-C8EC5B2CB2C8}"/>
    <cellStyle name="Percent 5 13 4 2" xfId="12044" xr:uid="{38AA7A57-E8E7-44C5-A249-1A5A87411FBA}"/>
    <cellStyle name="Percent 5 13 5" xfId="12045" xr:uid="{AD9DC325-99A0-45C1-AEDD-BCA431A4FA51}"/>
    <cellStyle name="Percent 5 14" xfId="12046" xr:uid="{CB13285A-20B3-4DED-961C-A30E52362438}"/>
    <cellStyle name="Percent 5 14 2" xfId="12047" xr:uid="{34CAB79C-9F02-4C98-A7AB-FE9088E1D095}"/>
    <cellStyle name="Percent 5 14 2 2" xfId="12048" xr:uid="{0A0CB507-24B4-487F-8B1A-6504914CC8D2}"/>
    <cellStyle name="Percent 5 14 3" xfId="12049" xr:uid="{DC564AB8-B11A-4C49-B23C-067A2A36CCB8}"/>
    <cellStyle name="Percent 5 14 3 2" xfId="12050" xr:uid="{4ABF4CFB-866E-454A-8F5C-2FD4B55D1C13}"/>
    <cellStyle name="Percent 5 14 4" xfId="12051" xr:uid="{6CFB51DE-6304-4029-96C8-132AF3538B11}"/>
    <cellStyle name="Percent 5 15" xfId="12052" xr:uid="{335441D7-DCDD-4567-92E2-1D169CC8B4F9}"/>
    <cellStyle name="Percent 5 15 2" xfId="12053" xr:uid="{C5BCB84A-3BB8-4E04-9300-59AC7253788C}"/>
    <cellStyle name="Percent 5 16" xfId="12054" xr:uid="{7682C0FF-6C15-4356-827A-867F4BF6FD58}"/>
    <cellStyle name="Percent 5 16 2" xfId="12055" xr:uid="{4B8ABB99-8CED-42E5-8EE9-15763513A04D}"/>
    <cellStyle name="Percent 5 17" xfId="12056" xr:uid="{BE74919E-D591-42D8-85D5-4D161C88BAE0}"/>
    <cellStyle name="Percent 5 17 2" xfId="12057" xr:uid="{1783DE96-A29B-4AA1-8EE0-1D71849C39D2}"/>
    <cellStyle name="Percent 5 18" xfId="12058" xr:uid="{679CE4CC-85BC-41F8-91A0-C9A85D5367C9}"/>
    <cellStyle name="Percent 5 19" xfId="12059" xr:uid="{DA82AD8E-0AF7-42C7-A78D-8949D3B00095}"/>
    <cellStyle name="Percent 5 2" xfId="295" xr:uid="{140D67BF-0FDA-4000-AAA8-59E61D1017BD}"/>
    <cellStyle name="Percent 5 2 10" xfId="12061" xr:uid="{F870E10A-47E0-4DBB-A07E-984D5D49B832}"/>
    <cellStyle name="Percent 5 2 11" xfId="12060" xr:uid="{B3D9C3B1-7FA3-4757-97D1-322F61E1D1FE}"/>
    <cellStyle name="Percent 5 2 2" xfId="12062" xr:uid="{E3BB2D27-4327-4581-AC74-101EA7FF31AB}"/>
    <cellStyle name="Percent 5 2 2 2" xfId="12063" xr:uid="{8BD7376F-F562-41A9-A665-D2C0D0CE6F30}"/>
    <cellStyle name="Percent 5 2 2 2 2" xfId="12064" xr:uid="{9B7F66A4-8905-455A-9C58-D89DF65F9C22}"/>
    <cellStyle name="Percent 5 2 2 3" xfId="12065" xr:uid="{E8048733-BEB2-4542-A37D-80D6A69D4C54}"/>
    <cellStyle name="Percent 5 2 2 3 2" xfId="12066" xr:uid="{60BEC6C1-AC96-409F-9547-63B1C0E20896}"/>
    <cellStyle name="Percent 5 2 2 4" xfId="12067" xr:uid="{AE1C3D7A-2918-4303-B5C1-6A983532823A}"/>
    <cellStyle name="Percent 5 2 2 5" xfId="12068" xr:uid="{E822E256-25F7-4F92-A618-4B801F864E3E}"/>
    <cellStyle name="Percent 5 2 3" xfId="12069" xr:uid="{F9221FB8-E649-4D98-9072-FEDB9349B48E}"/>
    <cellStyle name="Percent 5 2 3 2" xfId="12070" xr:uid="{1A4C3AC7-2565-4A99-A5E6-A9AECDCF8319}"/>
    <cellStyle name="Percent 5 2 3 2 2" xfId="12071" xr:uid="{77B48EFB-C6D4-46A5-9734-5B569F15FCF4}"/>
    <cellStyle name="Percent 5 2 3 3" xfId="12072" xr:uid="{C2C8F189-1866-477E-85A8-43194DD09416}"/>
    <cellStyle name="Percent 5 2 3 3 2" xfId="12073" xr:uid="{8F6AE992-65B0-4640-BAFE-B54FB2CF4813}"/>
    <cellStyle name="Percent 5 2 3 4" xfId="12074" xr:uid="{0E3163AC-C890-47D6-B379-F50869ABC967}"/>
    <cellStyle name="Percent 5 2 4" xfId="12075" xr:uid="{28F96C6E-79C4-42BF-A783-5786AED6887B}"/>
    <cellStyle name="Percent 5 2 4 2" xfId="12076" xr:uid="{D3192F11-C251-4424-9233-42A82FCD3525}"/>
    <cellStyle name="Percent 5 2 4 2 2" xfId="12077" xr:uid="{3C424E60-D4EB-4941-BA8C-6803F2B4A4E2}"/>
    <cellStyle name="Percent 5 2 4 3" xfId="12078" xr:uid="{9A33E2A1-1B07-4F43-965C-1ADDC1C69BC2}"/>
    <cellStyle name="Percent 5 2 4 3 2" xfId="12079" xr:uid="{7F3E8681-24C4-4F8E-BAD7-02BD6E06BADF}"/>
    <cellStyle name="Percent 5 2 4 4" xfId="12080" xr:uid="{4E1BFD12-304E-44DF-B6C1-1491112A0BB4}"/>
    <cellStyle name="Percent 5 2 4 4 2" xfId="12081" xr:uid="{787229BC-B012-4328-A002-D103CF3EA663}"/>
    <cellStyle name="Percent 5 2 4 5" xfId="12082" xr:uid="{23926EAF-157C-4C33-8AEB-9D7A5394CA29}"/>
    <cellStyle name="Percent 5 2 5" xfId="12083" xr:uid="{9BF7E86E-5731-4463-B9BE-BBB5E2609F63}"/>
    <cellStyle name="Percent 5 2 5 2" xfId="12084" xr:uid="{0DAF1AA1-0E06-4490-83E5-1B09B7C45090}"/>
    <cellStyle name="Percent 5 2 5 2 2" xfId="12085" xr:uid="{3BEFF43F-FFFE-461F-B705-0D82C02CEC25}"/>
    <cellStyle name="Percent 5 2 5 3" xfId="12086" xr:uid="{0DB3B5A5-A365-4C0C-BEA1-2FFC6D91F531}"/>
    <cellStyle name="Percent 5 2 5 3 2" xfId="12087" xr:uid="{79C38880-3C48-44FA-9B85-B7E602B2653C}"/>
    <cellStyle name="Percent 5 2 5 4" xfId="12088" xr:uid="{64A6E709-D4A1-412D-8FFC-F9BDF000C616}"/>
    <cellStyle name="Percent 5 2 6" xfId="12089" xr:uid="{E1160C52-8ED7-4780-AC47-326E2E537FE4}"/>
    <cellStyle name="Percent 5 2 6 2" xfId="12090" xr:uid="{6475D41B-7570-42B5-87F7-35286327678A}"/>
    <cellStyle name="Percent 5 2 7" xfId="12091" xr:uid="{09E4C2A5-9D0F-4CA6-88C9-072160AF9B2F}"/>
    <cellStyle name="Percent 5 2 7 2" xfId="12092" xr:uid="{91F7D7CA-95AD-4BEE-82FE-F504BC58CCDA}"/>
    <cellStyle name="Percent 5 2 8" xfId="12093" xr:uid="{04831DEC-677B-4A9E-A869-84D57F090D09}"/>
    <cellStyle name="Percent 5 2 8 2" xfId="12094" xr:uid="{9C9B106F-4ED9-4E09-BC49-BCB45F43AD05}"/>
    <cellStyle name="Percent 5 2 9" xfId="12095" xr:uid="{833DFBC1-A8BF-4ECB-B42F-96011D289A3F}"/>
    <cellStyle name="Percent 5 20" xfId="12017" xr:uid="{89E502F7-E7C9-4111-8580-B77F4152ABF7}"/>
    <cellStyle name="Percent 5 3" xfId="296" xr:uid="{014AE5B1-957B-4F51-B251-6A16F69C1551}"/>
    <cellStyle name="Percent 5 3 10" xfId="12097" xr:uid="{4C3657C6-7DAA-40EC-A5FC-6812CA441900}"/>
    <cellStyle name="Percent 5 3 11" xfId="12098" xr:uid="{8BFA1B17-70A5-4493-83A7-90AD32AD5587}"/>
    <cellStyle name="Percent 5 3 12" xfId="12096" xr:uid="{5E45257C-80A0-459A-A887-4B346186DF33}"/>
    <cellStyle name="Percent 5 3 2" xfId="3003" xr:uid="{CB9A0807-823E-4477-BB7D-AF04F7304F90}"/>
    <cellStyle name="Percent 5 3 2 10" xfId="12100" xr:uid="{2DD78EB2-8C56-463F-927D-915444FEF381}"/>
    <cellStyle name="Percent 5 3 2 11" xfId="12099" xr:uid="{A0FD6430-0C57-4A2E-BA9E-67468F63CE55}"/>
    <cellStyle name="Percent 5 3 2 2" xfId="12101" xr:uid="{A18E641C-C8B2-4B31-A67D-80C5B66EA907}"/>
    <cellStyle name="Percent 5 3 2 2 2" xfId="12102" xr:uid="{ADCE1CDD-A488-4425-A0F4-694A1DEDC576}"/>
    <cellStyle name="Percent 5 3 2 2 2 2" xfId="12103" xr:uid="{6794E8D7-DECA-4F79-9477-AF78737A1BC7}"/>
    <cellStyle name="Percent 5 3 2 2 3" xfId="12104" xr:uid="{262FD1B8-46D1-469D-834B-7F6C726AF435}"/>
    <cellStyle name="Percent 5 3 2 2 3 2" xfId="12105" xr:uid="{B5D4D13A-9B2A-43BE-923F-DC0C293D45E1}"/>
    <cellStyle name="Percent 5 3 2 2 4" xfId="12106" xr:uid="{78B41676-9B2E-4D99-99BE-A955EE6A5B4A}"/>
    <cellStyle name="Percent 5 3 2 2 5" xfId="12107" xr:uid="{8D2F6E12-F2BB-44DE-84AC-8FB9495D5594}"/>
    <cellStyle name="Percent 5 3 2 3" xfId="12108" xr:uid="{53F85C3F-6022-46FE-AB5E-9ACE2DFFCF16}"/>
    <cellStyle name="Percent 5 3 2 3 2" xfId="12109" xr:uid="{B58E63DF-1AA3-43CF-B077-BEC1BE8A1DA8}"/>
    <cellStyle name="Percent 5 3 2 3 2 2" xfId="12110" xr:uid="{0AAA3617-B54D-46F8-8FA9-406B056AD4AC}"/>
    <cellStyle name="Percent 5 3 2 3 3" xfId="12111" xr:uid="{3F32BA2D-CE3B-44F4-843C-69DED26A7C6A}"/>
    <cellStyle name="Percent 5 3 2 3 3 2" xfId="12112" xr:uid="{DF3B9927-1546-49EC-BD4D-69781E2583A6}"/>
    <cellStyle name="Percent 5 3 2 3 4" xfId="12113" xr:uid="{412E1594-6C38-4533-9883-06598122272A}"/>
    <cellStyle name="Percent 5 3 2 4" xfId="12114" xr:uid="{B62B6F5B-83B0-4F16-B995-09BF53136027}"/>
    <cellStyle name="Percent 5 3 2 4 2" xfId="12115" xr:uid="{45ECB717-D74F-4554-A59E-645CCEF6D9FB}"/>
    <cellStyle name="Percent 5 3 2 4 2 2" xfId="12116" xr:uid="{9BA7AC6B-B7C0-4D50-9E04-F620313CAC72}"/>
    <cellStyle name="Percent 5 3 2 4 3" xfId="12117" xr:uid="{49DC7F0A-DF29-46B3-827C-14B00FF1B89D}"/>
    <cellStyle name="Percent 5 3 2 4 3 2" xfId="12118" xr:uid="{7AA74413-C752-4DB4-AB67-43CC1E3487CC}"/>
    <cellStyle name="Percent 5 3 2 4 4" xfId="12119" xr:uid="{94CDDD06-4157-4D4D-B2C2-BCF393AA3219}"/>
    <cellStyle name="Percent 5 3 2 4 4 2" xfId="12120" xr:uid="{64EF9BAB-6B17-457E-9C81-36AC56CAFE62}"/>
    <cellStyle name="Percent 5 3 2 4 5" xfId="12121" xr:uid="{87AF6CEC-B039-4945-8B89-4E4C9B093A5A}"/>
    <cellStyle name="Percent 5 3 2 5" xfId="12122" xr:uid="{8F6CEF8D-8C4C-46F9-A64B-6A4D2AF8F8E4}"/>
    <cellStyle name="Percent 5 3 2 5 2" xfId="12123" xr:uid="{3EE001D8-0E33-4DEC-80B7-0F57907614AC}"/>
    <cellStyle name="Percent 5 3 2 5 2 2" xfId="12124" xr:uid="{B96FCB87-9A8D-41FF-9D12-F58D67DC30FE}"/>
    <cellStyle name="Percent 5 3 2 5 3" xfId="12125" xr:uid="{F5BAB87F-B691-4306-A1A7-90B626173175}"/>
    <cellStyle name="Percent 5 3 2 5 3 2" xfId="12126" xr:uid="{8CFC7A0A-8DC0-4EEB-AED0-1F879229BEE6}"/>
    <cellStyle name="Percent 5 3 2 5 4" xfId="12127" xr:uid="{451EA031-110E-4A2F-88DD-E0D6EA63833D}"/>
    <cellStyle name="Percent 5 3 2 6" xfId="12128" xr:uid="{49291099-5EB5-4CE6-ACB2-53F8459B525C}"/>
    <cellStyle name="Percent 5 3 2 6 2" xfId="12129" xr:uid="{B707C841-E796-4806-8721-B081247553FA}"/>
    <cellStyle name="Percent 5 3 2 7" xfId="12130" xr:uid="{CDD6F156-C149-45C7-8F95-31009FD54871}"/>
    <cellStyle name="Percent 5 3 2 7 2" xfId="12131" xr:uid="{A8D39735-D88D-4A1A-A00F-7F1FEBE9C5A1}"/>
    <cellStyle name="Percent 5 3 2 8" xfId="12132" xr:uid="{57EEA5B7-9F20-4045-AAD8-28B9C0CE014E}"/>
    <cellStyle name="Percent 5 3 2 8 2" xfId="12133" xr:uid="{CF2AF8D4-94D6-49E9-AB92-F42A6B75B237}"/>
    <cellStyle name="Percent 5 3 2 9" xfId="12134" xr:uid="{9D0F5735-6700-4E08-B221-F365513CF73D}"/>
    <cellStyle name="Percent 5 3 3" xfId="12135" xr:uid="{1A5E344A-DFC1-4975-BB1F-8A310851A4FA}"/>
    <cellStyle name="Percent 5 3 3 2" xfId="12136" xr:uid="{BD333D6E-46DC-4F15-9141-6CB8F380AECE}"/>
    <cellStyle name="Percent 5 3 3 2 2" xfId="12137" xr:uid="{121381B3-A913-4440-9F39-202BB2CB72CB}"/>
    <cellStyle name="Percent 5 3 3 3" xfId="12138" xr:uid="{91B98BCE-F444-4B35-98AD-0A582C44F577}"/>
    <cellStyle name="Percent 5 3 3 3 2" xfId="12139" xr:uid="{C3962476-3BBF-452D-9A50-0742AE6CC0D4}"/>
    <cellStyle name="Percent 5 3 3 4" xfId="12140" xr:uid="{EF2478E3-1452-4ABD-B6C6-1661D8E374E9}"/>
    <cellStyle name="Percent 5 3 3 5" xfId="12141" xr:uid="{103262AB-53A5-4D19-AD6F-693B315444BF}"/>
    <cellStyle name="Percent 5 3 4" xfId="12142" xr:uid="{90828748-76A4-4CDF-BE45-92B9C9EF3014}"/>
    <cellStyle name="Percent 5 3 4 2" xfId="12143" xr:uid="{363324C0-0B88-4D34-A7AE-64989E36A622}"/>
    <cellStyle name="Percent 5 3 4 2 2" xfId="12144" xr:uid="{FA57ADE5-F131-452D-A56E-2730E25A1FBA}"/>
    <cellStyle name="Percent 5 3 4 3" xfId="12145" xr:uid="{1C11BE8A-DAF0-4002-8B5B-CEE39CFBFED0}"/>
    <cellStyle name="Percent 5 3 4 3 2" xfId="12146" xr:uid="{2BA4579A-6700-4C05-AEB5-05A1C0043A97}"/>
    <cellStyle name="Percent 5 3 4 4" xfId="12147" xr:uid="{C0DF6D56-4116-4E24-BAE9-D3DD53295CDD}"/>
    <cellStyle name="Percent 5 3 5" xfId="12148" xr:uid="{7CEA279D-88B0-4486-989C-286B7CEEFDE2}"/>
    <cellStyle name="Percent 5 3 5 2" xfId="12149" xr:uid="{8227A980-F040-4CCE-9BC3-D8D5EC901D6A}"/>
    <cellStyle name="Percent 5 3 5 2 2" xfId="12150" xr:uid="{B5F4CA0B-1974-47A2-8428-83163C154DF2}"/>
    <cellStyle name="Percent 5 3 5 3" xfId="12151" xr:uid="{D2869DCC-5D1A-4CBF-86AC-B501BC0BCF3D}"/>
    <cellStyle name="Percent 5 3 5 3 2" xfId="12152" xr:uid="{495D07DF-CD2B-4F3A-8A6D-97B695FE6DF1}"/>
    <cellStyle name="Percent 5 3 5 4" xfId="12153" xr:uid="{B15CC907-85DE-4393-866E-19B209AC0429}"/>
    <cellStyle name="Percent 5 3 5 4 2" xfId="12154" xr:uid="{A57761FE-0028-416E-A5A3-7CBD6F0F3A69}"/>
    <cellStyle name="Percent 5 3 5 5" xfId="12155" xr:uid="{E4A7785D-FD76-479C-A603-9D6C0954DC40}"/>
    <cellStyle name="Percent 5 3 6" xfId="12156" xr:uid="{A7E192FA-242A-4526-AF39-0C28ADC079EB}"/>
    <cellStyle name="Percent 5 3 6 2" xfId="12157" xr:uid="{418F75D5-353D-4821-89D1-BFF456B49AB3}"/>
    <cellStyle name="Percent 5 3 6 2 2" xfId="12158" xr:uid="{2AA68C93-4DA3-41C2-82E1-2F505DE44BD3}"/>
    <cellStyle name="Percent 5 3 6 3" xfId="12159" xr:uid="{A2C6171C-4A9D-4326-A3B6-8E61F3C3311F}"/>
    <cellStyle name="Percent 5 3 6 3 2" xfId="12160" xr:uid="{21271B1E-595C-4E72-AD83-D28D69D04E61}"/>
    <cellStyle name="Percent 5 3 6 4" xfId="12161" xr:uid="{C0B73665-A0AA-470E-B6C1-CA4A34413797}"/>
    <cellStyle name="Percent 5 3 7" xfId="12162" xr:uid="{5C62F4E7-3A95-4F18-BBC1-DC5FE380028D}"/>
    <cellStyle name="Percent 5 3 7 2" xfId="12163" xr:uid="{24290690-68B3-4ADF-83AC-E76320F4D672}"/>
    <cellStyle name="Percent 5 3 8" xfId="12164" xr:uid="{73738050-B6B1-42B3-9CD2-F0ADAFCED38F}"/>
    <cellStyle name="Percent 5 3 8 2" xfId="12165" xr:uid="{C7A1DF52-67F8-4C99-B134-8442BFACCDC5}"/>
    <cellStyle name="Percent 5 3 9" xfId="12166" xr:uid="{38EE1E5A-4C4D-4DBE-8D4B-B822C587849D}"/>
    <cellStyle name="Percent 5 3 9 2" xfId="12167" xr:uid="{170423D3-E156-48E7-A057-54DD4857D5DB}"/>
    <cellStyle name="Percent 5 4" xfId="387" xr:uid="{033119B7-2AC0-4FC7-AE81-9207C014046B}"/>
    <cellStyle name="Percent 5 4 10" xfId="12169" xr:uid="{8620A9BA-E8E4-45C3-A0EE-7A7F5C076C85}"/>
    <cellStyle name="Percent 5 4 11" xfId="12168" xr:uid="{0F029C94-4BC2-4287-A695-7C0E64BFC952}"/>
    <cellStyle name="Percent 5 4 2" xfId="3004" xr:uid="{0B8E0F34-A75D-459E-8F7E-AB82370C77A4}"/>
    <cellStyle name="Percent 5 4 2 2" xfId="12171" xr:uid="{325E816F-0A4D-423B-A135-0DF8FC2443B2}"/>
    <cellStyle name="Percent 5 4 2 2 2" xfId="12172" xr:uid="{70039671-B2F7-448C-8C11-5F375A2CBAAF}"/>
    <cellStyle name="Percent 5 4 2 3" xfId="12173" xr:uid="{52BD9E26-945D-4271-A7E8-9029BED18AEB}"/>
    <cellStyle name="Percent 5 4 2 3 2" xfId="12174" xr:uid="{8FB45A22-9F1A-45E8-887E-6B56624937B8}"/>
    <cellStyle name="Percent 5 4 2 4" xfId="12175" xr:uid="{60AA59F8-FFBC-4989-8E54-72B26639EB9D}"/>
    <cellStyle name="Percent 5 4 2 5" xfId="12170" xr:uid="{D9894A76-80D4-4078-904F-4DD15B348187}"/>
    <cellStyle name="Percent 5 4 3" xfId="12176" xr:uid="{6C2EB762-8705-4976-881B-B96BB44E4465}"/>
    <cellStyle name="Percent 5 4 3 2" xfId="12177" xr:uid="{78F1A58C-E9FB-4F9B-90F3-53F8D1F28DDF}"/>
    <cellStyle name="Percent 5 4 3 2 2" xfId="12178" xr:uid="{C058C71B-B3EF-4D51-9CBE-0772A460C744}"/>
    <cellStyle name="Percent 5 4 3 3" xfId="12179" xr:uid="{E80B2B7F-6B12-4E6B-B637-4CDD7CEC4082}"/>
    <cellStyle name="Percent 5 4 3 3 2" xfId="12180" xr:uid="{D9C4971A-1811-455B-8619-851398819E6D}"/>
    <cellStyle name="Percent 5 4 3 4" xfId="12181" xr:uid="{16FA8B5D-7F08-4692-B259-D89BE57E1F38}"/>
    <cellStyle name="Percent 5 4 4" xfId="12182" xr:uid="{0964D2E5-1C11-4909-A2F5-6E0A03226E8E}"/>
    <cellStyle name="Percent 5 4 4 2" xfId="12183" xr:uid="{02521425-3B25-49E6-9CAA-D4C7CF9E62FA}"/>
    <cellStyle name="Percent 5 4 4 2 2" xfId="12184" xr:uid="{08872389-E4D0-40D7-9AA0-1A2ABF22DA66}"/>
    <cellStyle name="Percent 5 4 4 3" xfId="12185" xr:uid="{2513D970-8DE3-4359-A9CE-51974338E0F8}"/>
    <cellStyle name="Percent 5 4 4 3 2" xfId="12186" xr:uid="{FEA5B2B5-CF25-4406-93F8-2D352A326A1F}"/>
    <cellStyle name="Percent 5 4 4 4" xfId="12187" xr:uid="{9FE0EB80-E4CE-40D8-BF92-A6530828C446}"/>
    <cellStyle name="Percent 5 4 4 4 2" xfId="12188" xr:uid="{ADD6AE6F-70A6-479D-B95A-0A8D6006BE4A}"/>
    <cellStyle name="Percent 5 4 4 5" xfId="12189" xr:uid="{DDD8E2F2-C624-484C-AE2F-CDE905822E89}"/>
    <cellStyle name="Percent 5 4 5" xfId="12190" xr:uid="{A6EAD273-8B27-4196-AF85-39665B965967}"/>
    <cellStyle name="Percent 5 4 5 2" xfId="12191" xr:uid="{2E0A40D1-B1DD-4BD6-BE60-2B90988CDF47}"/>
    <cellStyle name="Percent 5 4 5 2 2" xfId="12192" xr:uid="{23E8667B-0751-4B61-912A-9B5E42A4221C}"/>
    <cellStyle name="Percent 5 4 5 3" xfId="12193" xr:uid="{32AE19E7-807F-457E-83F7-8883F1D57C98}"/>
    <cellStyle name="Percent 5 4 5 3 2" xfId="12194" xr:uid="{6B0112DC-7D27-46C7-892A-C9B551AD7B21}"/>
    <cellStyle name="Percent 5 4 5 4" xfId="12195" xr:uid="{71427B0F-B87C-48EF-84C7-DC693A6DFDB1}"/>
    <cellStyle name="Percent 5 4 6" xfId="12196" xr:uid="{A3B474D9-5BBF-47DE-A376-B4F214B5209B}"/>
    <cellStyle name="Percent 5 4 6 2" xfId="12197" xr:uid="{0F015915-54EE-4D74-9178-51290052E8AD}"/>
    <cellStyle name="Percent 5 4 7" xfId="12198" xr:uid="{ABB5D696-6BB6-4067-9416-8786F333903B}"/>
    <cellStyle name="Percent 5 4 7 2" xfId="12199" xr:uid="{82CA93FB-999D-4392-9248-0B540D436CE2}"/>
    <cellStyle name="Percent 5 4 8" xfId="12200" xr:uid="{33398EAC-2850-42BE-B98C-063D7ED4B9BA}"/>
    <cellStyle name="Percent 5 4 8 2" xfId="12201" xr:uid="{A5D75360-5168-418A-989C-81E32CCF192D}"/>
    <cellStyle name="Percent 5 4 9" xfId="12202" xr:uid="{66973818-3AD9-4617-961F-A0482A0EA68E}"/>
    <cellStyle name="Percent 5 5" xfId="3002" xr:uid="{A72E62B3-9064-48A6-9488-C17349F43849}"/>
    <cellStyle name="Percent 5 5 10" xfId="12204" xr:uid="{4FED3D2C-DCE1-4771-808B-9D91E2865577}"/>
    <cellStyle name="Percent 5 5 11" xfId="12203" xr:uid="{1FF03C82-91DD-4741-882E-FE74C64A27A0}"/>
    <cellStyle name="Percent 5 5 2" xfId="4763" xr:uid="{1A241E98-53ED-443A-BACE-D16400A18ACC}"/>
    <cellStyle name="Percent 5 5 2 2" xfId="12206" xr:uid="{8AA59344-1504-45F5-8C22-1AF25346696E}"/>
    <cellStyle name="Percent 5 5 2 2 2" xfId="12207" xr:uid="{86EBD1EC-C5CC-4727-9D3C-DB4F93A474F6}"/>
    <cellStyle name="Percent 5 5 2 3" xfId="12208" xr:uid="{5C2711E5-9F07-419E-A39A-797A55DDAD80}"/>
    <cellStyle name="Percent 5 5 2 3 2" xfId="12209" xr:uid="{F8373B4B-28DA-45CC-8FCF-5155A6A43986}"/>
    <cellStyle name="Percent 5 5 2 4" xfId="12210" xr:uid="{B27CA2C1-9DD3-4D5B-86AB-964B2CCB35C1}"/>
    <cellStyle name="Percent 5 5 2 5" xfId="12205" xr:uid="{DF1A6C47-D4DD-488A-90CB-178FD7DE2FF7}"/>
    <cellStyle name="Percent 5 5 3" xfId="12211" xr:uid="{D091522C-F29C-4E6D-BFAD-F04077B37E33}"/>
    <cellStyle name="Percent 5 5 3 2" xfId="12212" xr:uid="{44B2977A-8275-4FE9-9EEF-115AB648F5FC}"/>
    <cellStyle name="Percent 5 5 3 2 2" xfId="12213" xr:uid="{A3305B8C-3CD2-4EC0-BE70-AC47B069EE76}"/>
    <cellStyle name="Percent 5 5 3 3" xfId="12214" xr:uid="{23AF362A-B28A-4F21-88D7-D3812E1921FD}"/>
    <cellStyle name="Percent 5 5 3 3 2" xfId="12215" xr:uid="{D5EE5B80-3F2D-471E-9E6D-9F0FFBD15B44}"/>
    <cellStyle name="Percent 5 5 3 4" xfId="12216" xr:uid="{EA706E56-AA03-4F4C-BCA6-51522348D6C4}"/>
    <cellStyle name="Percent 5 5 4" xfId="12217" xr:uid="{94F04344-447B-42F4-B32A-7BEF112F8F79}"/>
    <cellStyle name="Percent 5 5 4 2" xfId="12218" xr:uid="{403808DC-C672-4EF7-BE27-1263CBE679D9}"/>
    <cellStyle name="Percent 5 5 4 2 2" xfId="12219" xr:uid="{9C54113B-4FEA-4546-A497-00A63B52FF72}"/>
    <cellStyle name="Percent 5 5 4 3" xfId="12220" xr:uid="{A8511F6C-95D6-43C3-A0FC-0D8DADC0CE6B}"/>
    <cellStyle name="Percent 5 5 4 3 2" xfId="12221" xr:uid="{03F3C2FC-70C2-47B5-B07C-C1049FAA2BC1}"/>
    <cellStyle name="Percent 5 5 4 4" xfId="12222" xr:uid="{7283851C-2A05-4096-BAD7-085946A10549}"/>
    <cellStyle name="Percent 5 5 4 4 2" xfId="12223" xr:uid="{8CCEB7F0-2246-4102-9AE2-7F878380A961}"/>
    <cellStyle name="Percent 5 5 4 5" xfId="12224" xr:uid="{FE971745-6950-4598-BC47-4B4E2835E6E4}"/>
    <cellStyle name="Percent 5 5 5" xfId="12225" xr:uid="{1C0B60EC-4A45-4DC0-B1EF-FA269F72AFB6}"/>
    <cellStyle name="Percent 5 5 5 2" xfId="12226" xr:uid="{DC48A282-7F74-4A3E-8A06-EC969830088D}"/>
    <cellStyle name="Percent 5 5 5 2 2" xfId="12227" xr:uid="{DAFA86C2-6B73-4072-81E6-2798F280CEBE}"/>
    <cellStyle name="Percent 5 5 5 3" xfId="12228" xr:uid="{14D5EF31-2B39-4866-9AB4-DDD40F94380D}"/>
    <cellStyle name="Percent 5 5 5 3 2" xfId="12229" xr:uid="{BC600095-2751-44CD-875B-2250481ED9B2}"/>
    <cellStyle name="Percent 5 5 5 4" xfId="12230" xr:uid="{A39CB5E4-5022-49FB-B0BF-E47B6F4CBB62}"/>
    <cellStyle name="Percent 5 5 6" xfId="12231" xr:uid="{6C7554AE-239D-4D61-8641-CB35EF7F89C6}"/>
    <cellStyle name="Percent 5 5 6 2" xfId="12232" xr:uid="{E2415527-6A41-41BA-B241-BF8B93DDC6E5}"/>
    <cellStyle name="Percent 5 5 7" xfId="12233" xr:uid="{A59C5B68-3C55-45F0-92FF-6C17A4BF7F1C}"/>
    <cellStyle name="Percent 5 5 7 2" xfId="12234" xr:uid="{13706B7D-32D5-4227-9D4D-0ECADFA1A84C}"/>
    <cellStyle name="Percent 5 5 8" xfId="12235" xr:uid="{0D91C068-D510-42D3-834D-31570E67071B}"/>
    <cellStyle name="Percent 5 5 8 2" xfId="12236" xr:uid="{E3DFBC56-D316-4AF5-BF7B-9A63A4558F08}"/>
    <cellStyle name="Percent 5 5 9" xfId="12237" xr:uid="{9C14C1A6-A9FC-424C-9874-81AB0C40C2B4}"/>
    <cellStyle name="Percent 5 6" xfId="4764" xr:uid="{A89042EB-6AB1-43A3-A428-FBC452A1B2C5}"/>
    <cellStyle name="Percent 5 6 10" xfId="12239" xr:uid="{32FACBE9-807D-4D85-A4FA-E97956EAC5D3}"/>
    <cellStyle name="Percent 5 6 11" xfId="12238" xr:uid="{BDE80B40-5CDC-48FE-858F-1357DE06567F}"/>
    <cellStyle name="Percent 5 6 2" xfId="12240" xr:uid="{69F75BDA-9EA0-4814-972A-EF697E7951E9}"/>
    <cellStyle name="Percent 5 6 2 2" xfId="12241" xr:uid="{BE6CD3A3-12CB-4E1B-A6BE-281FA42BF930}"/>
    <cellStyle name="Percent 5 6 2 2 2" xfId="12242" xr:uid="{A9D67C04-2B0B-49E5-A5D8-D19259922E4F}"/>
    <cellStyle name="Percent 5 6 2 3" xfId="12243" xr:uid="{FDCD062B-28A5-4AC8-9F4C-FA4E9891D373}"/>
    <cellStyle name="Percent 5 6 2 3 2" xfId="12244" xr:uid="{14A8D170-26A1-4C42-A882-FEC8766D3633}"/>
    <cellStyle name="Percent 5 6 2 4" xfId="12245" xr:uid="{8FC7F125-28D4-4302-8779-9C1FA2F99D84}"/>
    <cellStyle name="Percent 5 6 3" xfId="12246" xr:uid="{0046D512-6B88-4FF4-8D33-5EDCEAF9A611}"/>
    <cellStyle name="Percent 5 6 3 2" xfId="12247" xr:uid="{5DF1200E-4C8F-4D13-BDBA-6E4F09BA4E2A}"/>
    <cellStyle name="Percent 5 6 3 2 2" xfId="12248" xr:uid="{EB1C0122-763A-49BD-805B-194D0738D451}"/>
    <cellStyle name="Percent 5 6 3 3" xfId="12249" xr:uid="{64815CF4-F401-42E5-96E1-64665C8F7821}"/>
    <cellStyle name="Percent 5 6 3 3 2" xfId="12250" xr:uid="{B43894F5-2721-46B4-8807-FC2704BC285C}"/>
    <cellStyle name="Percent 5 6 3 4" xfId="12251" xr:uid="{51FEDFA1-36B1-4E82-BF40-BCDBDBB7510B}"/>
    <cellStyle name="Percent 5 6 4" xfId="12252" xr:uid="{96478B9C-C20E-4D11-B547-F804F4D6B497}"/>
    <cellStyle name="Percent 5 6 4 2" xfId="12253" xr:uid="{8B2A377D-E4A1-4AFF-9F10-092A828E34A9}"/>
    <cellStyle name="Percent 5 6 4 2 2" xfId="12254" xr:uid="{5348D628-88EE-4197-914E-DF787478157C}"/>
    <cellStyle name="Percent 5 6 4 3" xfId="12255" xr:uid="{C2607DF2-78D2-4C8C-8ECC-3B60E9614C47}"/>
    <cellStyle name="Percent 5 6 4 3 2" xfId="12256" xr:uid="{9CD51024-B133-441E-8277-D5469C55BA02}"/>
    <cellStyle name="Percent 5 6 4 4" xfId="12257" xr:uid="{DEC8848A-C29D-45E6-8701-33B3C440EB0B}"/>
    <cellStyle name="Percent 5 6 4 4 2" xfId="12258" xr:uid="{CA1C625F-45F4-40B2-AA45-B6E3862F3CF7}"/>
    <cellStyle name="Percent 5 6 4 5" xfId="12259" xr:uid="{EB92C6F0-C7FD-446C-8C83-41D31F7C6E82}"/>
    <cellStyle name="Percent 5 6 5" xfId="12260" xr:uid="{5EFE2672-576B-48BC-BBB4-E3D0A704D949}"/>
    <cellStyle name="Percent 5 6 5 2" xfId="12261" xr:uid="{1FADE284-C980-41ED-B584-CFD2D15FA746}"/>
    <cellStyle name="Percent 5 6 5 2 2" xfId="12262" xr:uid="{3A2A51F6-181B-4C75-A08A-F6B8BE580819}"/>
    <cellStyle name="Percent 5 6 5 3" xfId="12263" xr:uid="{E1BAB29E-469C-4A0B-A615-3470F519ADE5}"/>
    <cellStyle name="Percent 5 6 5 3 2" xfId="12264" xr:uid="{64F91EF2-CB91-4E91-84F7-A84188DAC41B}"/>
    <cellStyle name="Percent 5 6 5 4" xfId="12265" xr:uid="{E9054CD7-7A10-4A1D-AD97-D33FAE35C382}"/>
    <cellStyle name="Percent 5 6 6" xfId="12266" xr:uid="{3DCB823A-2049-4BEB-B147-74ED77CCE5B7}"/>
    <cellStyle name="Percent 5 6 6 2" xfId="12267" xr:uid="{1766FFCA-E988-4F9E-AE95-E70132053CFE}"/>
    <cellStyle name="Percent 5 6 7" xfId="12268" xr:uid="{7AA7F3F5-293D-4E1E-A16A-116EB56809F7}"/>
    <cellStyle name="Percent 5 6 7 2" xfId="12269" xr:uid="{8168203E-6F7E-4A49-9C7E-4D1D32D7A73A}"/>
    <cellStyle name="Percent 5 6 8" xfId="12270" xr:uid="{FC7EFEA7-65FF-421B-855C-3EA009221636}"/>
    <cellStyle name="Percent 5 6 8 2" xfId="12271" xr:uid="{879AD7FE-FBB9-4915-8C06-C5182CA1C20C}"/>
    <cellStyle name="Percent 5 6 9" xfId="12272" xr:uid="{EA036308-6F9F-4D9E-B17B-FA208E70EEDC}"/>
    <cellStyle name="Percent 5 7" xfId="4765" xr:uid="{DC29BD2B-49B8-42E9-A6ED-7903CEAD619E}"/>
    <cellStyle name="Percent 5 7 10" xfId="12274" xr:uid="{4DAB8975-8E62-4466-B30A-7FDD24DB66D1}"/>
    <cellStyle name="Percent 5 7 11" xfId="12273" xr:uid="{EAA1DD45-115F-4E4F-9535-27B074E20BC8}"/>
    <cellStyle name="Percent 5 7 2" xfId="12275" xr:uid="{953D2518-6180-48A1-BD28-669017D4E616}"/>
    <cellStyle name="Percent 5 7 2 2" xfId="12276" xr:uid="{BEFD5CFA-5540-4C60-A5A8-34B5AB2021D8}"/>
    <cellStyle name="Percent 5 7 2 2 2" xfId="12277" xr:uid="{FFB40BD3-81C3-490E-9EAC-5F92DBE3A676}"/>
    <cellStyle name="Percent 5 7 2 3" xfId="12278" xr:uid="{52BAAF2D-29D3-4574-AEE7-D5A6B76773A0}"/>
    <cellStyle name="Percent 5 7 2 3 2" xfId="12279" xr:uid="{7B402C3D-CD1D-4C14-9A05-2FA2F7A1F026}"/>
    <cellStyle name="Percent 5 7 2 4" xfId="12280" xr:uid="{93072E1A-99E9-49B6-A3E3-215774365F5C}"/>
    <cellStyle name="Percent 5 7 3" xfId="12281" xr:uid="{9B885A1B-4D9D-437C-89A4-E507DDA36113}"/>
    <cellStyle name="Percent 5 7 3 2" xfId="12282" xr:uid="{F602C902-4A28-423D-8968-3F4A00AB1F35}"/>
    <cellStyle name="Percent 5 7 3 2 2" xfId="12283" xr:uid="{382263BF-332D-49F2-B017-553236405CEA}"/>
    <cellStyle name="Percent 5 7 3 3" xfId="12284" xr:uid="{5F3FD26E-99EC-472F-847A-930D34632442}"/>
    <cellStyle name="Percent 5 7 3 3 2" xfId="12285" xr:uid="{0086095F-4D17-4479-820A-E3A8B45F2519}"/>
    <cellStyle name="Percent 5 7 3 4" xfId="12286" xr:uid="{501E63C3-C4A4-45C5-A521-6AB09DF4EB02}"/>
    <cellStyle name="Percent 5 7 4" xfId="12287" xr:uid="{A3BC40D2-0407-4A0A-9235-346131E3EC8A}"/>
    <cellStyle name="Percent 5 7 4 2" xfId="12288" xr:uid="{5C2A8978-70C4-47A1-91B6-147A4C88E336}"/>
    <cellStyle name="Percent 5 7 4 2 2" xfId="12289" xr:uid="{84DBD74C-3B68-4B2D-8FD8-6F460E343081}"/>
    <cellStyle name="Percent 5 7 4 3" xfId="12290" xr:uid="{E5D32C43-5E98-48CD-B78A-A20300E67E8A}"/>
    <cellStyle name="Percent 5 7 4 3 2" xfId="12291" xr:uid="{9155F84E-736A-4FBD-8E9C-8090E2D38546}"/>
    <cellStyle name="Percent 5 7 4 4" xfId="12292" xr:uid="{C5BB1BF7-023B-4859-A4B4-DE51BC451DAB}"/>
    <cellStyle name="Percent 5 7 4 4 2" xfId="12293" xr:uid="{F35FA0E3-3301-49B4-B32B-0CF62C2B7A00}"/>
    <cellStyle name="Percent 5 7 4 5" xfId="12294" xr:uid="{A912E041-F3B2-45FB-9E17-6AC75244B8F8}"/>
    <cellStyle name="Percent 5 7 5" xfId="12295" xr:uid="{A3A02063-3A9A-4C22-9A7D-DDCB83C4BDD7}"/>
    <cellStyle name="Percent 5 7 5 2" xfId="12296" xr:uid="{78FDAEFC-3B9B-46A9-A0C9-E2741EF35B25}"/>
    <cellStyle name="Percent 5 7 5 2 2" xfId="12297" xr:uid="{9E39590F-1B16-4CA1-9AEE-852EDB79A8B1}"/>
    <cellStyle name="Percent 5 7 5 3" xfId="12298" xr:uid="{9E31FA1A-6F1B-45FF-857C-37EE318C011C}"/>
    <cellStyle name="Percent 5 7 5 3 2" xfId="12299" xr:uid="{1C058E21-BABB-47FF-A961-CDCF58623D03}"/>
    <cellStyle name="Percent 5 7 5 4" xfId="12300" xr:uid="{7A3DDF2C-FE22-40D0-889F-9A07CAD2C0A5}"/>
    <cellStyle name="Percent 5 7 6" xfId="12301" xr:uid="{4EDD1049-86A0-4C34-A514-7713D8908D31}"/>
    <cellStyle name="Percent 5 7 6 2" xfId="12302" xr:uid="{A68EE5BB-8D13-433D-813C-0226395DFAFB}"/>
    <cellStyle name="Percent 5 7 7" xfId="12303" xr:uid="{995AE2F2-4371-4564-9EC0-57B38AB9DC5C}"/>
    <cellStyle name="Percent 5 7 7 2" xfId="12304" xr:uid="{A36C0CED-5015-42FC-B309-255191E7B16B}"/>
    <cellStyle name="Percent 5 7 8" xfId="12305" xr:uid="{23B2A9B2-9A14-4635-AFCA-F34A8D73E9D3}"/>
    <cellStyle name="Percent 5 7 8 2" xfId="12306" xr:uid="{F5101C77-E324-4B0D-B799-5F261D0D118B}"/>
    <cellStyle name="Percent 5 7 9" xfId="12307" xr:uid="{E4CDEDE4-E97E-478A-BE3F-CFA4708BFCF7}"/>
    <cellStyle name="Percent 5 8" xfId="4766" xr:uid="{0D68CADC-689D-45FB-8051-198CF66CB0A5}"/>
    <cellStyle name="Percent 5 8 10" xfId="12309" xr:uid="{73EFA34B-0BD1-46DB-923A-871F5DCDFEFE}"/>
    <cellStyle name="Percent 5 8 11" xfId="12308" xr:uid="{4D6D45CA-C3C3-4E15-91EE-1BF3613414F7}"/>
    <cellStyle name="Percent 5 8 2" xfId="12310" xr:uid="{65B4549D-CCDF-47DE-BEBE-44A193E5B7C7}"/>
    <cellStyle name="Percent 5 8 2 2" xfId="12311" xr:uid="{78174A21-B002-4164-9C97-2C1B80F159FF}"/>
    <cellStyle name="Percent 5 8 2 2 2" xfId="12312" xr:uid="{3D6C9BC0-E217-40C3-8B99-F25881A98839}"/>
    <cellStyle name="Percent 5 8 2 3" xfId="12313" xr:uid="{428460CF-7F58-4750-8F21-62F326A17D69}"/>
    <cellStyle name="Percent 5 8 2 3 2" xfId="12314" xr:uid="{B9421977-B245-45C2-943B-97B61381C33D}"/>
    <cellStyle name="Percent 5 8 2 4" xfId="12315" xr:uid="{39BF5754-7F42-4894-83C6-9C82F225821C}"/>
    <cellStyle name="Percent 5 8 3" xfId="12316" xr:uid="{5DD18305-7E95-4F88-8B60-3F3F2314B3A8}"/>
    <cellStyle name="Percent 5 8 3 2" xfId="12317" xr:uid="{56CE572C-5454-4138-BEF9-B2C82BCF4F6D}"/>
    <cellStyle name="Percent 5 8 3 2 2" xfId="12318" xr:uid="{C8DE10F4-11C6-4272-A64C-8D946CA2AEE8}"/>
    <cellStyle name="Percent 5 8 3 3" xfId="12319" xr:uid="{2804947E-AB64-48A5-BF19-C6D9CE38B538}"/>
    <cellStyle name="Percent 5 8 3 3 2" xfId="12320" xr:uid="{EBB22351-8F8A-4424-B8F3-76F183ABE8E1}"/>
    <cellStyle name="Percent 5 8 3 4" xfId="12321" xr:uid="{A41CC8DB-2A49-41C4-A5DA-46C967A76FB0}"/>
    <cellStyle name="Percent 5 8 4" xfId="12322" xr:uid="{B5C2BBCE-C45D-470F-8FAE-05F6927CB15A}"/>
    <cellStyle name="Percent 5 8 4 2" xfId="12323" xr:uid="{AE373404-DA02-42B2-A750-59EB2582D21D}"/>
    <cellStyle name="Percent 5 8 4 2 2" xfId="12324" xr:uid="{64AB64FC-D2CD-414E-A4A7-D91B70106635}"/>
    <cellStyle name="Percent 5 8 4 3" xfId="12325" xr:uid="{4C136C9B-8D77-4F05-A079-DF30FEED67C5}"/>
    <cellStyle name="Percent 5 8 4 3 2" xfId="12326" xr:uid="{75AC930E-7771-4416-935C-8C7C222C9664}"/>
    <cellStyle name="Percent 5 8 4 4" xfId="12327" xr:uid="{DCB9EFF9-33C9-47D8-9C06-EC5EB08915DE}"/>
    <cellStyle name="Percent 5 8 4 4 2" xfId="12328" xr:uid="{8DFA5F1E-433B-441C-B787-2BF7937AA76C}"/>
    <cellStyle name="Percent 5 8 4 5" xfId="12329" xr:uid="{D4F71C66-FB29-44AD-A8CB-5262310925CC}"/>
    <cellStyle name="Percent 5 8 5" xfId="12330" xr:uid="{5A820147-D499-4C82-A850-2480038E3686}"/>
    <cellStyle name="Percent 5 8 5 2" xfId="12331" xr:uid="{9F371A10-A670-47EC-99EA-6B0B5798AF25}"/>
    <cellStyle name="Percent 5 8 5 2 2" xfId="12332" xr:uid="{7D9E8860-89CD-4384-844C-4C84C6CAA05C}"/>
    <cellStyle name="Percent 5 8 5 3" xfId="12333" xr:uid="{C8066CCB-4BAB-4301-931F-B437B2952917}"/>
    <cellStyle name="Percent 5 8 5 3 2" xfId="12334" xr:uid="{F4C3D021-34BB-4B45-A49C-6C7F12AEA83B}"/>
    <cellStyle name="Percent 5 8 5 4" xfId="12335" xr:uid="{8CE22164-EDEB-4818-A155-3A2255426718}"/>
    <cellStyle name="Percent 5 8 6" xfId="12336" xr:uid="{B8DFFE8E-BDD1-4D90-B69E-8F8010F34BE8}"/>
    <cellStyle name="Percent 5 8 6 2" xfId="12337" xr:uid="{6B18A048-1D22-48FA-AF0E-CD9B78C23DD3}"/>
    <cellStyle name="Percent 5 8 7" xfId="12338" xr:uid="{8239B24F-E906-4D53-8F8D-7F2C1454C520}"/>
    <cellStyle name="Percent 5 8 7 2" xfId="12339" xr:uid="{BFC517D4-FB12-4CBA-AC85-E5B37C47124E}"/>
    <cellStyle name="Percent 5 8 8" xfId="12340" xr:uid="{65EF0D6F-E16E-43D8-A842-035C2839AAB6}"/>
    <cellStyle name="Percent 5 8 8 2" xfId="12341" xr:uid="{F171D51C-610A-4A9D-884A-23DA57CDD8A9}"/>
    <cellStyle name="Percent 5 8 9" xfId="12342" xr:uid="{3B79795C-AA20-4348-9E8B-3C1FF5B5DF65}"/>
    <cellStyle name="Percent 5 9" xfId="4767" xr:uid="{EB797334-73A0-4621-8653-DA4A3C039839}"/>
    <cellStyle name="Percent 5 9 10" xfId="12344" xr:uid="{94028230-0CE5-4F11-B8C5-9C63D192A725}"/>
    <cellStyle name="Percent 5 9 11" xfId="12343" xr:uid="{0672762C-0784-4B17-8B4B-B5496503C917}"/>
    <cellStyle name="Percent 5 9 2" xfId="4768" xr:uid="{2AB6B9C6-0584-416D-905A-7B79A3100D42}"/>
    <cellStyle name="Percent 5 9 2 2" xfId="12346" xr:uid="{56EFF85D-4F58-4C6D-A742-1F2A9B0CE1F3}"/>
    <cellStyle name="Percent 5 9 2 2 2" xfId="12347" xr:uid="{6B67DA93-C341-4652-B6D7-EACD57E9D4F9}"/>
    <cellStyle name="Percent 5 9 2 3" xfId="12348" xr:uid="{0382DFC1-FA4A-4D8F-BEAA-4A76C6FEBE73}"/>
    <cellStyle name="Percent 5 9 2 3 2" xfId="12349" xr:uid="{659C7168-6AC9-40CE-A807-690603836522}"/>
    <cellStyle name="Percent 5 9 2 4" xfId="12350" xr:uid="{3B0CD075-85B5-440D-9579-ECB499965AB9}"/>
    <cellStyle name="Percent 5 9 2 5" xfId="12345" xr:uid="{BDDD1DE9-4C67-4B3B-9BD5-4593E0C8A005}"/>
    <cellStyle name="Percent 5 9 3" xfId="12351" xr:uid="{AB227944-7E46-44F5-9157-0A206F885E1C}"/>
    <cellStyle name="Percent 5 9 3 2" xfId="12352" xr:uid="{DF4B595F-9B8C-494A-A560-6AB5F79FD8F5}"/>
    <cellStyle name="Percent 5 9 3 2 2" xfId="12353" xr:uid="{6EBFDE4F-630E-43EC-8558-F4A5BC689D4B}"/>
    <cellStyle name="Percent 5 9 3 3" xfId="12354" xr:uid="{A634736C-549D-4B8F-9E5F-2A092B2F240B}"/>
    <cellStyle name="Percent 5 9 3 3 2" xfId="12355" xr:uid="{C45B7C30-470B-46A5-B20F-13A8BDA73FBC}"/>
    <cellStyle name="Percent 5 9 3 4" xfId="12356" xr:uid="{124E2E74-B71E-455D-988C-6EBCA08CAC97}"/>
    <cellStyle name="Percent 5 9 4" xfId="12357" xr:uid="{D28DC321-28E5-48D7-802C-5A2639917F1B}"/>
    <cellStyle name="Percent 5 9 4 2" xfId="12358" xr:uid="{F50E6D3B-7B15-40DE-9E5A-224A6FA9C05E}"/>
    <cellStyle name="Percent 5 9 4 2 2" xfId="12359" xr:uid="{3323965E-2952-4695-9770-614EEE4B661C}"/>
    <cellStyle name="Percent 5 9 4 3" xfId="12360" xr:uid="{0A571346-2BF9-483A-8E1F-094DC79C7563}"/>
    <cellStyle name="Percent 5 9 4 3 2" xfId="12361" xr:uid="{51B7132A-53C5-46F0-AD3E-0DC5B6F309FB}"/>
    <cellStyle name="Percent 5 9 4 4" xfId="12362" xr:uid="{640448D6-02C1-42B9-98C7-57B9DEB069B6}"/>
    <cellStyle name="Percent 5 9 4 4 2" xfId="12363" xr:uid="{50ADFCF4-AE3F-4EA3-ABB9-03C18F9EBD50}"/>
    <cellStyle name="Percent 5 9 4 5" xfId="12364" xr:uid="{35DC0F22-DF21-485C-A449-F35251E07C69}"/>
    <cellStyle name="Percent 5 9 5" xfId="12365" xr:uid="{5EA4078D-FAED-4AC4-B83E-8F038223FD97}"/>
    <cellStyle name="Percent 5 9 5 2" xfId="12366" xr:uid="{8489CB49-8E45-47B5-A703-B89BFAC50642}"/>
    <cellStyle name="Percent 5 9 5 2 2" xfId="12367" xr:uid="{D6E16FCF-48C9-4A98-8A7A-0610A1576E36}"/>
    <cellStyle name="Percent 5 9 5 3" xfId="12368" xr:uid="{E52EA5C1-30D0-445D-B8B3-87F8F9D836EB}"/>
    <cellStyle name="Percent 5 9 5 3 2" xfId="12369" xr:uid="{EB514BB7-44FA-49B9-A2BE-6E00A74E197E}"/>
    <cellStyle name="Percent 5 9 5 4" xfId="12370" xr:uid="{7266D66D-D14A-4EFD-8285-15E750B4260D}"/>
    <cellStyle name="Percent 5 9 6" xfId="12371" xr:uid="{E6EF3D8D-C578-4873-9182-8294CA706400}"/>
    <cellStyle name="Percent 5 9 6 2" xfId="12372" xr:uid="{6651F01A-EB0F-4E7B-9342-CA4D96C2D2DA}"/>
    <cellStyle name="Percent 5 9 7" xfId="12373" xr:uid="{AF389B67-E5AE-4BB1-A788-3C4C987F59EA}"/>
    <cellStyle name="Percent 5 9 7 2" xfId="12374" xr:uid="{2E20270E-6C14-4865-A4E7-0082051D0FCC}"/>
    <cellStyle name="Percent 5 9 8" xfId="12375" xr:uid="{E599C053-052D-4837-8376-1D6FB92A5204}"/>
    <cellStyle name="Percent 5 9 8 2" xfId="12376" xr:uid="{EC90B677-F179-4D99-83A5-C740D20F051E}"/>
    <cellStyle name="Percent 5 9 9" xfId="12377" xr:uid="{61277CBE-1B01-47F9-B873-C9267B0CE3F0}"/>
    <cellStyle name="Percent 6" xfId="337" xr:uid="{65436194-21F6-4A35-9241-07BC8CFA3AA0}"/>
    <cellStyle name="Percent 6 10" xfId="12379" xr:uid="{F826BC4F-EEE5-47BE-96CD-F8F82083F6B2}"/>
    <cellStyle name="Percent 6 10 2" xfId="12380" xr:uid="{FB0B3352-ED42-4BE1-A817-633CE9ACB655}"/>
    <cellStyle name="Percent 6 10 2 2" xfId="12381" xr:uid="{53E82815-824D-4DB8-A3FC-58AABD8E2425}"/>
    <cellStyle name="Percent 6 10 3" xfId="12382" xr:uid="{387731D2-4894-466E-8F61-59B279306A98}"/>
    <cellStyle name="Percent 6 10 3 2" xfId="12383" xr:uid="{120024C8-3312-4B4C-BA45-32911FC89437}"/>
    <cellStyle name="Percent 6 10 4" xfId="12384" xr:uid="{DE319F41-7084-4B03-8310-7A61BE7238A3}"/>
    <cellStyle name="Percent 6 10 5" xfId="12385" xr:uid="{A4CC0B43-00DB-4BF7-A0F2-1960BB6D6159}"/>
    <cellStyle name="Percent 6 11" xfId="12386" xr:uid="{B8D7F227-E49C-40C5-B08F-3917C348DC86}"/>
    <cellStyle name="Percent 6 11 2" xfId="12387" xr:uid="{E53CA80E-C692-49EB-9BE8-1BEDE1F76F47}"/>
    <cellStyle name="Percent 6 11 2 2" xfId="12388" xr:uid="{A5A4EEA1-C26F-4957-B770-E5D2B400809B}"/>
    <cellStyle name="Percent 6 11 3" xfId="12389" xr:uid="{E61AAA76-7150-4038-A2BA-5E09A7F3C3BE}"/>
    <cellStyle name="Percent 6 11 3 2" xfId="12390" xr:uid="{E2C9C041-4F0C-44C1-B8A5-4E4100CEAA68}"/>
    <cellStyle name="Percent 6 11 4" xfId="12391" xr:uid="{7FDF52F8-5996-4D48-909A-59BBF525D781}"/>
    <cellStyle name="Percent 6 11 5" xfId="12392" xr:uid="{1A18E14B-F5B1-4D24-AC10-F3A34BB6E96F}"/>
    <cellStyle name="Percent 6 12" xfId="12393" xr:uid="{B5B5EE50-DE24-4D5D-884C-4D7F11C1FBD9}"/>
    <cellStyle name="Percent 6 12 2" xfId="12394" xr:uid="{30C5CC72-6728-4FCB-BA82-F2BBA2654EBB}"/>
    <cellStyle name="Percent 6 12 2 2" xfId="12395" xr:uid="{6B29127E-F886-4CE5-813C-51A64BC72023}"/>
    <cellStyle name="Percent 6 12 3" xfId="12396" xr:uid="{89946E92-A453-4421-A97B-91D2DDAFCDF5}"/>
    <cellStyle name="Percent 6 12 3 2" xfId="12397" xr:uid="{5616428F-671A-442F-9EA4-8C41C9FE8A33}"/>
    <cellStyle name="Percent 6 12 4" xfId="12398" xr:uid="{5631023C-136D-4741-91DF-AF5944C6D3FD}"/>
    <cellStyle name="Percent 6 13" xfId="12399" xr:uid="{03563ED1-1EFB-4181-9A27-38C0FB38AEFD}"/>
    <cellStyle name="Percent 6 13 2" xfId="12400" xr:uid="{0A52C80C-40FB-420F-99EA-D5BC4516413D}"/>
    <cellStyle name="Percent 6 13 2 2" xfId="12401" xr:uid="{669ED57D-6C96-404E-8F10-2A059CB9D7B6}"/>
    <cellStyle name="Percent 6 13 3" xfId="12402" xr:uid="{7CCDAB05-7761-4F6C-97A9-E3EEFF5C515B}"/>
    <cellStyle name="Percent 6 13 3 2" xfId="12403" xr:uid="{966B91A0-7CCD-4971-B3D6-3662F1E83674}"/>
    <cellStyle name="Percent 6 13 4" xfId="12404" xr:uid="{9F34A52B-763E-4099-AF0D-1D6861971125}"/>
    <cellStyle name="Percent 6 13 4 2" xfId="12405" xr:uid="{4E58B115-4061-4957-9DF6-F7689CE3947C}"/>
    <cellStyle name="Percent 6 13 5" xfId="12406" xr:uid="{1974C737-9FBC-46E6-B252-9751A39FB9F7}"/>
    <cellStyle name="Percent 6 14" xfId="12407" xr:uid="{5B45DC26-7F26-4897-BB6F-EDB7DFF368EF}"/>
    <cellStyle name="Percent 6 14 2" xfId="12408" xr:uid="{B7093AA1-560C-41EE-8473-6BB30A494395}"/>
    <cellStyle name="Percent 6 14 2 2" xfId="12409" xr:uid="{B36633F2-4389-4AA0-83A1-3520AEDDCC65}"/>
    <cellStyle name="Percent 6 14 3" xfId="12410" xr:uid="{2DEEA307-2D44-4410-B188-49E3FBC1EE6B}"/>
    <cellStyle name="Percent 6 14 3 2" xfId="12411" xr:uid="{ACB37D7C-2C63-44C1-812F-297F07985E64}"/>
    <cellStyle name="Percent 6 14 4" xfId="12412" xr:uid="{9F48C101-B5C7-4317-AF30-3EFAB69D317D}"/>
    <cellStyle name="Percent 6 15" xfId="12413" xr:uid="{F4474160-EAB2-4F2B-80A4-CAC8C6975DA3}"/>
    <cellStyle name="Percent 6 15 2" xfId="12414" xr:uid="{C58CABE2-F63E-4AA0-B444-445151C8BFE8}"/>
    <cellStyle name="Percent 6 16" xfId="12415" xr:uid="{1B9745E6-2975-43FD-A729-59C5BC40144B}"/>
    <cellStyle name="Percent 6 16 2" xfId="12416" xr:uid="{348FAB32-E349-4710-A852-8F5953215FD6}"/>
    <cellStyle name="Percent 6 17" xfId="12417" xr:uid="{A3267D3E-B46B-4B29-8B66-9F20FF75490A}"/>
    <cellStyle name="Percent 6 17 2" xfId="12418" xr:uid="{621CF09E-C438-4781-BFD3-F52A6F5BB987}"/>
    <cellStyle name="Percent 6 18" xfId="12419" xr:uid="{6EC8FB24-8366-409D-B880-69BCD160DC85}"/>
    <cellStyle name="Percent 6 19" xfId="12420" xr:uid="{40F3CA7B-F5C1-46F8-8D20-E45BF71F96BD}"/>
    <cellStyle name="Percent 6 2" xfId="3006" xr:uid="{4956B603-8CB8-4FCE-9879-0D32694D5F68}"/>
    <cellStyle name="Percent 6 2 10" xfId="12422" xr:uid="{9147DE9D-524F-4346-9002-99AD7384CCA2}"/>
    <cellStyle name="Percent 6 2 11" xfId="12421" xr:uid="{FEE4F4C1-0BAD-4422-B38D-EADA3E918D38}"/>
    <cellStyle name="Percent 6 2 2" xfId="12423" xr:uid="{84F18D4E-32AC-4B20-9E00-F336FE9FA77A}"/>
    <cellStyle name="Percent 6 2 2 2" xfId="12424" xr:uid="{64698BB7-70EC-403B-B25A-3DD40E365F46}"/>
    <cellStyle name="Percent 6 2 2 2 2" xfId="12425" xr:uid="{BCECB293-F2AF-44BB-87BB-38A0CC056F4C}"/>
    <cellStyle name="Percent 6 2 2 3" xfId="12426" xr:uid="{002AD0EA-AB0B-4702-9077-C60CE2A801B5}"/>
    <cellStyle name="Percent 6 2 2 3 2" xfId="12427" xr:uid="{4AB1CC9A-1566-482B-84CB-8458B8947B70}"/>
    <cellStyle name="Percent 6 2 2 4" xfId="12428" xr:uid="{248DE5F2-A42B-4407-8DE2-5222F07B6963}"/>
    <cellStyle name="Percent 6 2 3" xfId="12429" xr:uid="{57F15F38-0105-42E2-8FDA-805C666E5AE2}"/>
    <cellStyle name="Percent 6 2 3 2" xfId="12430" xr:uid="{1C061D53-C586-4C02-ADA5-72F777F73F7C}"/>
    <cellStyle name="Percent 6 2 3 2 2" xfId="12431" xr:uid="{5ACA7376-F8CB-4D25-A18B-46DE760D15F8}"/>
    <cellStyle name="Percent 6 2 3 3" xfId="12432" xr:uid="{5E5622D6-B578-4FA7-B1EB-65267B84372F}"/>
    <cellStyle name="Percent 6 2 3 3 2" xfId="12433" xr:uid="{07215FD9-67A3-4246-B49C-CE2CD549B4F7}"/>
    <cellStyle name="Percent 6 2 3 4" xfId="12434" xr:uid="{8046DA8F-14D7-4CE5-80EB-AB47D10C7641}"/>
    <cellStyle name="Percent 6 2 4" xfId="12435" xr:uid="{8EC04F0A-C83A-45B2-A4D0-69D5E6978AA6}"/>
    <cellStyle name="Percent 6 2 4 2" xfId="12436" xr:uid="{57519126-7678-4274-8AD7-7252249B6A5F}"/>
    <cellStyle name="Percent 6 2 4 2 2" xfId="12437" xr:uid="{6087F5C7-E3C6-426D-B307-3B11044ACADB}"/>
    <cellStyle name="Percent 6 2 4 3" xfId="12438" xr:uid="{96910366-42FF-4274-B4DB-7A63167779D4}"/>
    <cellStyle name="Percent 6 2 4 3 2" xfId="12439" xr:uid="{72C731DE-D217-48E2-89EB-7E483CEA8541}"/>
    <cellStyle name="Percent 6 2 4 4" xfId="12440" xr:uid="{DDF1BB7B-B99B-4126-AB19-0536A578A01D}"/>
    <cellStyle name="Percent 6 2 4 4 2" xfId="12441" xr:uid="{DB6B8191-AF6E-4ED0-B755-682E86D539B5}"/>
    <cellStyle name="Percent 6 2 4 5" xfId="12442" xr:uid="{63A8A48A-A8AB-44F7-97EA-0DDF9AA88F80}"/>
    <cellStyle name="Percent 6 2 5" xfId="12443" xr:uid="{FF1D1FFD-0B8F-4E0F-8F37-934B6534325E}"/>
    <cellStyle name="Percent 6 2 5 2" xfId="12444" xr:uid="{79856E6A-A9BF-40FD-9C51-0385AF688ADF}"/>
    <cellStyle name="Percent 6 2 5 2 2" xfId="12445" xr:uid="{76E06BE7-1FC1-4194-BE8E-DEB998B01123}"/>
    <cellStyle name="Percent 6 2 5 3" xfId="12446" xr:uid="{476D9893-7C97-4D55-8079-927C1D2CF133}"/>
    <cellStyle name="Percent 6 2 5 3 2" xfId="12447" xr:uid="{5779A37B-6AEA-4B77-9807-30B43F9A7254}"/>
    <cellStyle name="Percent 6 2 5 4" xfId="12448" xr:uid="{FF771D54-A3A9-42C0-943A-83458132BE9D}"/>
    <cellStyle name="Percent 6 2 6" xfId="12449" xr:uid="{8CD09DC3-1546-449A-B396-CD26159718AD}"/>
    <cellStyle name="Percent 6 2 6 2" xfId="12450" xr:uid="{C359BBE9-DBCB-4D85-9677-328E6DD92F7E}"/>
    <cellStyle name="Percent 6 2 7" xfId="12451" xr:uid="{921F2638-6BA7-4855-9B8D-30EB33DA28AE}"/>
    <cellStyle name="Percent 6 2 7 2" xfId="12452" xr:uid="{5183E53E-1012-4A90-9E06-DBA572A9435D}"/>
    <cellStyle name="Percent 6 2 8" xfId="12453" xr:uid="{80B21718-CA5C-45DB-B7F7-104BFF8226A3}"/>
    <cellStyle name="Percent 6 2 8 2" xfId="12454" xr:uid="{919C8A08-2F89-4AB0-9B75-9B47FAE671FF}"/>
    <cellStyle name="Percent 6 2 9" xfId="12455" xr:uid="{DB1E7201-B087-4870-B5D9-0983E36D231C}"/>
    <cellStyle name="Percent 6 20" xfId="12378" xr:uid="{56369867-B82D-4E3A-8A41-0E2F1C753D20}"/>
    <cellStyle name="Percent 6 3" xfId="3005" xr:uid="{8762CB52-2FC7-4601-B20D-1A1396C3B975}"/>
    <cellStyle name="Percent 6 3 10" xfId="12457" xr:uid="{139911DE-B880-41CB-B88B-5B04A096D21A}"/>
    <cellStyle name="Percent 6 3 11" xfId="12456" xr:uid="{0CB4F59A-ACD6-4726-94AF-D96B06068666}"/>
    <cellStyle name="Percent 6 3 2" xfId="4769" xr:uid="{AA4EFA6D-5CBD-476A-B178-7888649B2F23}"/>
    <cellStyle name="Percent 6 3 2 2" xfId="12459" xr:uid="{8C13F991-6082-48B9-A013-0DBD43D65676}"/>
    <cellStyle name="Percent 6 3 2 2 2" xfId="12460" xr:uid="{8DA00918-DD9D-42D6-974F-E50C51CF1B7C}"/>
    <cellStyle name="Percent 6 3 2 3" xfId="12461" xr:uid="{13AB0A14-B083-458D-B65C-531AF8E79F52}"/>
    <cellStyle name="Percent 6 3 2 3 2" xfId="12462" xr:uid="{EF8FDFC4-3D52-4645-A395-3FA0FEBD693C}"/>
    <cellStyle name="Percent 6 3 2 4" xfId="12463" xr:uid="{539761F8-9C95-4BC1-AB82-7B4C3AE076BB}"/>
    <cellStyle name="Percent 6 3 2 5" xfId="12458" xr:uid="{F766E8EC-68AA-4BC0-A710-9059259D2F14}"/>
    <cellStyle name="Percent 6 3 3" xfId="12464" xr:uid="{393DFD20-2F48-4728-A8E2-4405CA58B0F1}"/>
    <cellStyle name="Percent 6 3 3 2" xfId="12465" xr:uid="{E03A8F2C-F28C-4A90-9C8B-1B52ECA66CC6}"/>
    <cellStyle name="Percent 6 3 3 2 2" xfId="12466" xr:uid="{194ACA87-12DD-4897-A21F-823DA05F1B4A}"/>
    <cellStyle name="Percent 6 3 3 3" xfId="12467" xr:uid="{BE584510-74D6-4603-841C-CC2F84DB5DBE}"/>
    <cellStyle name="Percent 6 3 3 3 2" xfId="12468" xr:uid="{C6C576CC-85A4-4818-8BC9-45C736341BD0}"/>
    <cellStyle name="Percent 6 3 3 4" xfId="12469" xr:uid="{976BC435-E47C-44E5-BD95-4E8BE09A76C4}"/>
    <cellStyle name="Percent 6 3 4" xfId="12470" xr:uid="{0400207F-0036-4F66-AD26-4172AC6187F6}"/>
    <cellStyle name="Percent 6 3 4 2" xfId="12471" xr:uid="{C75278C9-CF05-4B50-85AB-D2CB39D6608D}"/>
    <cellStyle name="Percent 6 3 4 2 2" xfId="12472" xr:uid="{7EF74DAE-431A-4180-B7E1-1048CDBE6F77}"/>
    <cellStyle name="Percent 6 3 4 3" xfId="12473" xr:uid="{6147ED17-B472-4AC0-9A21-1E5A505D20B6}"/>
    <cellStyle name="Percent 6 3 4 3 2" xfId="12474" xr:uid="{D9A3ACD0-4827-454B-8555-C08912E20F2E}"/>
    <cellStyle name="Percent 6 3 4 4" xfId="12475" xr:uid="{A35AFAFE-75B6-4B10-894F-C7E67D478345}"/>
    <cellStyle name="Percent 6 3 4 4 2" xfId="12476" xr:uid="{4FCC6811-CBFF-4948-B6F9-60E368C3EF81}"/>
    <cellStyle name="Percent 6 3 4 5" xfId="12477" xr:uid="{A76A85A7-20F6-467F-B7D8-7DF6F07038AC}"/>
    <cellStyle name="Percent 6 3 5" xfId="12478" xr:uid="{F236C129-9FEE-4150-8D69-D0CB45CFBEAE}"/>
    <cellStyle name="Percent 6 3 5 2" xfId="12479" xr:uid="{37F33ECD-2456-4C4C-8AB6-FCE83B915C65}"/>
    <cellStyle name="Percent 6 3 5 2 2" xfId="12480" xr:uid="{77B9DA74-4A79-45C3-9734-A60C5BD598A9}"/>
    <cellStyle name="Percent 6 3 5 3" xfId="12481" xr:uid="{2170DE5F-1846-42DE-BB92-F441DBF837AA}"/>
    <cellStyle name="Percent 6 3 5 3 2" xfId="12482" xr:uid="{A5D238EB-B160-4DAF-8DD0-36D0ACD6D7B0}"/>
    <cellStyle name="Percent 6 3 5 4" xfId="12483" xr:uid="{9D5D5809-E2C9-43B6-BB3D-A83312C0BF39}"/>
    <cellStyle name="Percent 6 3 6" xfId="12484" xr:uid="{60907B2C-8ACC-4F24-8AF2-349FC2F22A4F}"/>
    <cellStyle name="Percent 6 3 6 2" xfId="12485" xr:uid="{898B607B-64ED-471D-8F5A-443DAFBCC08A}"/>
    <cellStyle name="Percent 6 3 7" xfId="12486" xr:uid="{F143432D-5D74-4388-8CE6-DDFC987EBC79}"/>
    <cellStyle name="Percent 6 3 7 2" xfId="12487" xr:uid="{83AE0051-E6D4-4C3F-B393-5743CE371291}"/>
    <cellStyle name="Percent 6 3 8" xfId="12488" xr:uid="{FDFF6395-AF84-4284-A1C4-86860118FC5C}"/>
    <cellStyle name="Percent 6 3 8 2" xfId="12489" xr:uid="{91A5553F-DDF8-465A-8B8D-9FD2A98D13FB}"/>
    <cellStyle name="Percent 6 3 9" xfId="12490" xr:uid="{191EA303-B7C4-4D95-B289-D603ECCEC440}"/>
    <cellStyle name="Percent 6 4" xfId="4770" xr:uid="{09175FE1-6E7E-433F-9E40-D2F6103C751A}"/>
    <cellStyle name="Percent 6 4 10" xfId="12492" xr:uid="{BF2930A9-07D4-4F68-8FBB-909EA2ABB4BE}"/>
    <cellStyle name="Percent 6 4 11" xfId="12491" xr:uid="{AC1C4F8E-64DF-43C2-A0E3-098130B3F0F6}"/>
    <cellStyle name="Percent 6 4 2" xfId="12493" xr:uid="{DC632739-A4E5-4220-A758-1CD8A3E371D9}"/>
    <cellStyle name="Percent 6 4 2 2" xfId="12494" xr:uid="{2A4141B7-0C8D-48BC-84C0-71B4E3E943DD}"/>
    <cellStyle name="Percent 6 4 2 2 2" xfId="12495" xr:uid="{36C6D62E-A6BB-4061-99C2-6642CFDF3576}"/>
    <cellStyle name="Percent 6 4 2 3" xfId="12496" xr:uid="{66580103-5DFF-43E9-94B6-596131917A16}"/>
    <cellStyle name="Percent 6 4 2 3 2" xfId="12497" xr:uid="{AA9DB281-21B0-46F1-8350-98EB014FD446}"/>
    <cellStyle name="Percent 6 4 2 4" xfId="12498" xr:uid="{77497067-C9C7-40ED-9A3F-3C442A3C30D3}"/>
    <cellStyle name="Percent 6 4 3" xfId="12499" xr:uid="{06B230F8-F001-4B2B-9EDB-477C16C62E69}"/>
    <cellStyle name="Percent 6 4 3 2" xfId="12500" xr:uid="{AE3A6B43-17A2-4824-B5FC-804CE88D8961}"/>
    <cellStyle name="Percent 6 4 3 2 2" xfId="12501" xr:uid="{A0F41C36-380D-4553-9689-8923C1243E58}"/>
    <cellStyle name="Percent 6 4 3 3" xfId="12502" xr:uid="{67196B8B-6466-47A8-B18E-F271AF61E412}"/>
    <cellStyle name="Percent 6 4 3 3 2" xfId="12503" xr:uid="{A30BC3B7-6A53-4E5B-B9B0-B4DE15D8739C}"/>
    <cellStyle name="Percent 6 4 3 4" xfId="12504" xr:uid="{607C1F4F-AABB-49CE-8A58-FD13173B0094}"/>
    <cellStyle name="Percent 6 4 4" xfId="12505" xr:uid="{9B4FAE46-B4FF-4DEA-9208-64334045F45C}"/>
    <cellStyle name="Percent 6 4 4 2" xfId="12506" xr:uid="{12A61C33-9015-49B4-8072-5AAAE232EBE5}"/>
    <cellStyle name="Percent 6 4 4 2 2" xfId="12507" xr:uid="{36525307-2425-4102-99EA-420FD63A4D84}"/>
    <cellStyle name="Percent 6 4 4 3" xfId="12508" xr:uid="{62E50BBF-9068-40A6-AA52-8CBB3C796048}"/>
    <cellStyle name="Percent 6 4 4 3 2" xfId="12509" xr:uid="{371FC55B-EC1A-4F39-BCB0-A02556FC00FE}"/>
    <cellStyle name="Percent 6 4 4 4" xfId="12510" xr:uid="{832AA273-BD4B-44ED-9480-6FC16B9474F2}"/>
    <cellStyle name="Percent 6 4 4 4 2" xfId="12511" xr:uid="{39DFE3FB-6901-4564-BB29-1E095D84467A}"/>
    <cellStyle name="Percent 6 4 4 5" xfId="12512" xr:uid="{A0F0C63A-5AC4-4BAE-A684-8C733455A391}"/>
    <cellStyle name="Percent 6 4 5" xfId="12513" xr:uid="{4D5FD1BA-E91D-4DCE-A1AD-DB5AEA6F253A}"/>
    <cellStyle name="Percent 6 4 5 2" xfId="12514" xr:uid="{58103D0D-FBBF-4854-9D33-6CA46B02E2E5}"/>
    <cellStyle name="Percent 6 4 5 2 2" xfId="12515" xr:uid="{558ACC1A-AE28-4980-B9B8-35C2FDADDFF0}"/>
    <cellStyle name="Percent 6 4 5 3" xfId="12516" xr:uid="{31FE8527-3298-4F26-A6BD-00CD063047BC}"/>
    <cellStyle name="Percent 6 4 5 3 2" xfId="12517" xr:uid="{8A241F59-DD5E-4477-A376-C431570B36FA}"/>
    <cellStyle name="Percent 6 4 5 4" xfId="12518" xr:uid="{F0B74F87-E9C4-4B0E-B75F-3118401BA384}"/>
    <cellStyle name="Percent 6 4 6" xfId="12519" xr:uid="{C2D0794E-8901-4FDB-9DA5-6C38873AEA83}"/>
    <cellStyle name="Percent 6 4 6 2" xfId="12520" xr:uid="{3583D334-E841-4AF6-B29B-5CD133D10704}"/>
    <cellStyle name="Percent 6 4 7" xfId="12521" xr:uid="{EA2E09F3-6697-4CE6-ABD2-F18BFEF4BBA5}"/>
    <cellStyle name="Percent 6 4 7 2" xfId="12522" xr:uid="{F9E980CB-CE81-4562-B4B8-0C4B3081C518}"/>
    <cellStyle name="Percent 6 4 8" xfId="12523" xr:uid="{B4F8FE01-974D-4B73-888D-20A566C8AA1C}"/>
    <cellStyle name="Percent 6 4 8 2" xfId="12524" xr:uid="{B48E5209-1B94-4433-85EF-1A415494B912}"/>
    <cellStyle name="Percent 6 4 9" xfId="12525" xr:uid="{14221910-3C9B-448B-AB93-0BAF19E598B9}"/>
    <cellStyle name="Percent 6 5" xfId="4771" xr:uid="{D6A3ED18-F2EE-401F-81E1-D103B2E704B3}"/>
    <cellStyle name="Percent 6 5 10" xfId="12527" xr:uid="{E9FE2F2F-C741-4B68-AD53-195A3DA77D02}"/>
    <cellStyle name="Percent 6 5 11" xfId="12526" xr:uid="{C7365968-5AEE-47CA-84C3-AA49538E0AEE}"/>
    <cellStyle name="Percent 6 5 2" xfId="12528" xr:uid="{7062BA26-B397-4527-BCE5-43834683FF6C}"/>
    <cellStyle name="Percent 6 5 2 2" xfId="12529" xr:uid="{0DB18D4A-37B0-440D-82F2-650CF8D7F1CA}"/>
    <cellStyle name="Percent 6 5 2 2 2" xfId="12530" xr:uid="{A9CA8CF7-38C3-411E-A478-DABB9B017917}"/>
    <cellStyle name="Percent 6 5 2 3" xfId="12531" xr:uid="{454908D2-9252-479A-8468-5B501C2CA32E}"/>
    <cellStyle name="Percent 6 5 2 3 2" xfId="12532" xr:uid="{027B2B1B-BB8C-4F3E-9927-38DC43678F35}"/>
    <cellStyle name="Percent 6 5 2 4" xfId="12533" xr:uid="{8D8D414F-1883-4BA4-A0F2-97849DA0AF99}"/>
    <cellStyle name="Percent 6 5 3" xfId="12534" xr:uid="{BF4DCE28-21FA-4613-9F02-E01E9C08326E}"/>
    <cellStyle name="Percent 6 5 3 2" xfId="12535" xr:uid="{715ECFB3-E6F3-46B2-93E4-D7A32183D3FE}"/>
    <cellStyle name="Percent 6 5 3 2 2" xfId="12536" xr:uid="{33784D25-E1FD-4FFB-AF5B-765D4B04F2B3}"/>
    <cellStyle name="Percent 6 5 3 3" xfId="12537" xr:uid="{208410E7-5DFE-4E0A-9D2F-F65F722A18DD}"/>
    <cellStyle name="Percent 6 5 3 3 2" xfId="12538" xr:uid="{DCD6F6B8-C330-4545-8CF9-03D6CE0BE052}"/>
    <cellStyle name="Percent 6 5 3 4" xfId="12539" xr:uid="{09FF785E-BBF4-4780-A699-3E7DFAC97F44}"/>
    <cellStyle name="Percent 6 5 4" xfId="12540" xr:uid="{DC4BF6B0-F509-4A99-84F7-04D0A7BA0EFA}"/>
    <cellStyle name="Percent 6 5 4 2" xfId="12541" xr:uid="{04B5F0F0-1B52-42EF-9D2E-FC3B08FE4BE0}"/>
    <cellStyle name="Percent 6 5 4 2 2" xfId="12542" xr:uid="{D173C52C-47F9-49C6-A402-7F94E245C7C3}"/>
    <cellStyle name="Percent 6 5 4 3" xfId="12543" xr:uid="{9FFB905D-2940-4274-AF1E-E7166A1D4581}"/>
    <cellStyle name="Percent 6 5 4 3 2" xfId="12544" xr:uid="{1A687F04-AEB4-484E-B860-92E1D8869657}"/>
    <cellStyle name="Percent 6 5 4 4" xfId="12545" xr:uid="{0F6F49D5-B179-4A0D-8E2C-6ABDEC9F2DEC}"/>
    <cellStyle name="Percent 6 5 4 4 2" xfId="12546" xr:uid="{D4D2D914-949A-49E0-8891-0B47AC5F34D5}"/>
    <cellStyle name="Percent 6 5 4 5" xfId="12547" xr:uid="{0269D28F-1F7C-4A4B-8FED-78A071C870B1}"/>
    <cellStyle name="Percent 6 5 5" xfId="12548" xr:uid="{9CAF33CD-0760-4D96-8D2D-1FE97ED4E94F}"/>
    <cellStyle name="Percent 6 5 5 2" xfId="12549" xr:uid="{456F4160-AAAB-48B1-A5B4-CD847F1FE011}"/>
    <cellStyle name="Percent 6 5 5 2 2" xfId="12550" xr:uid="{FAE54676-2A41-4A4D-9FD1-8CFF43033284}"/>
    <cellStyle name="Percent 6 5 5 3" xfId="12551" xr:uid="{E6FC5F66-F644-469B-8021-491A8A007A59}"/>
    <cellStyle name="Percent 6 5 5 3 2" xfId="12552" xr:uid="{894D3B5B-4745-43EE-B63B-8BC262AAF205}"/>
    <cellStyle name="Percent 6 5 5 4" xfId="12553" xr:uid="{CA19C96A-F2EE-4FB5-85A4-53C1B3C6D8EB}"/>
    <cellStyle name="Percent 6 5 6" xfId="12554" xr:uid="{5C9F4977-0062-4419-BE12-DF693F43F64B}"/>
    <cellStyle name="Percent 6 5 6 2" xfId="12555" xr:uid="{B41915DE-AC95-489E-B7DC-D57A68447F82}"/>
    <cellStyle name="Percent 6 5 7" xfId="12556" xr:uid="{BD99559E-DE47-4109-B838-B2A3EC15EF33}"/>
    <cellStyle name="Percent 6 5 7 2" xfId="12557" xr:uid="{49778A85-09EE-43E9-98F6-9686816F04B6}"/>
    <cellStyle name="Percent 6 5 8" xfId="12558" xr:uid="{3503D8C6-57F6-4C9D-8F40-81A50C897A5E}"/>
    <cellStyle name="Percent 6 5 8 2" xfId="12559" xr:uid="{863F853F-FF6B-4223-9E75-0337312A7514}"/>
    <cellStyle name="Percent 6 5 9" xfId="12560" xr:uid="{ADE1C3B0-79AF-410A-81DD-07653CA47747}"/>
    <cellStyle name="Percent 6 6" xfId="4772" xr:uid="{84DCB2D6-4697-4809-BFC0-ADD4B96073B3}"/>
    <cellStyle name="Percent 6 6 10" xfId="12562" xr:uid="{1C760A9D-3DCF-48A4-9B9F-A452DFD47641}"/>
    <cellStyle name="Percent 6 6 11" xfId="12561" xr:uid="{4026A8CA-C3B0-44BA-B389-AF2983FBAC09}"/>
    <cellStyle name="Percent 6 6 2" xfId="12563" xr:uid="{CD2C1278-3DFD-49F6-92AA-A25A372B5520}"/>
    <cellStyle name="Percent 6 6 2 2" xfId="12564" xr:uid="{3DB1AEA4-F3CE-4473-BB43-852A219CF9E5}"/>
    <cellStyle name="Percent 6 6 2 2 2" xfId="12565" xr:uid="{CD2C312B-44D7-4A67-B543-5B1ACA1713E3}"/>
    <cellStyle name="Percent 6 6 2 3" xfId="12566" xr:uid="{A58DA23F-CD25-422E-B1DA-3A420DAAF18B}"/>
    <cellStyle name="Percent 6 6 2 3 2" xfId="12567" xr:uid="{9C6FF948-A046-495B-B370-F4C9C7BE8BEF}"/>
    <cellStyle name="Percent 6 6 2 4" xfId="12568" xr:uid="{4A15755C-C4CC-45C4-9374-5F5E472D2EE2}"/>
    <cellStyle name="Percent 6 6 3" xfId="12569" xr:uid="{0FA5B15D-6A3A-49A4-A060-873DE3C78271}"/>
    <cellStyle name="Percent 6 6 3 2" xfId="12570" xr:uid="{B58866EB-08A7-4F3E-9FCC-6B79CD90B46F}"/>
    <cellStyle name="Percent 6 6 3 2 2" xfId="12571" xr:uid="{B9B26E80-8A4B-4A1D-BE26-07B1F531A062}"/>
    <cellStyle name="Percent 6 6 3 3" xfId="12572" xr:uid="{13648F34-3E12-4FE8-B345-A6DB8ADBE5B9}"/>
    <cellStyle name="Percent 6 6 3 3 2" xfId="12573" xr:uid="{1A98FE40-A9DA-4B53-B2C6-7F898FE8DEAF}"/>
    <cellStyle name="Percent 6 6 3 4" xfId="12574" xr:uid="{DBB19269-525E-4EC5-8F57-A994C3904FC7}"/>
    <cellStyle name="Percent 6 6 4" xfId="12575" xr:uid="{3DB04AE3-EDB5-4D25-8A42-0F05B835C201}"/>
    <cellStyle name="Percent 6 6 4 2" xfId="12576" xr:uid="{63970D6B-5DB0-4450-910E-EF97FEAB2E6E}"/>
    <cellStyle name="Percent 6 6 4 2 2" xfId="12577" xr:uid="{D9CC2A95-B830-4E8E-8AB8-935CB54F305B}"/>
    <cellStyle name="Percent 6 6 4 3" xfId="12578" xr:uid="{5204827D-9BF5-44A0-B14F-A5A830F46B06}"/>
    <cellStyle name="Percent 6 6 4 3 2" xfId="12579" xr:uid="{D47F02DF-F7A9-4A05-9F77-8E772A472C40}"/>
    <cellStyle name="Percent 6 6 4 4" xfId="12580" xr:uid="{858475E8-1C08-4E7B-85D1-92E5A57A7C8F}"/>
    <cellStyle name="Percent 6 6 4 4 2" xfId="12581" xr:uid="{1620EE47-E990-43E3-BD81-C84FEB65D95A}"/>
    <cellStyle name="Percent 6 6 4 5" xfId="12582" xr:uid="{3B50FEC4-3FB2-4824-874E-70A2B6CB0526}"/>
    <cellStyle name="Percent 6 6 5" xfId="12583" xr:uid="{ACEC68DC-9E38-464A-941A-42085B5C9B87}"/>
    <cellStyle name="Percent 6 6 5 2" xfId="12584" xr:uid="{2691A3EF-B1EA-44D9-88F9-19FE6BE31977}"/>
    <cellStyle name="Percent 6 6 5 2 2" xfId="12585" xr:uid="{986443DD-B62A-4B40-99EF-B46DEF8C5F86}"/>
    <cellStyle name="Percent 6 6 5 3" xfId="12586" xr:uid="{FA0DA511-9680-4316-B11B-3BD2A9F0C9D2}"/>
    <cellStyle name="Percent 6 6 5 3 2" xfId="12587" xr:uid="{E99A25E0-5C54-4284-BD9D-4FBB2E1701DB}"/>
    <cellStyle name="Percent 6 6 5 4" xfId="12588" xr:uid="{B09A61D5-DF19-45F6-BE5E-C51E321F8939}"/>
    <cellStyle name="Percent 6 6 6" xfId="12589" xr:uid="{054ECF26-69B5-4A8A-A82E-76B4754DCB12}"/>
    <cellStyle name="Percent 6 6 6 2" xfId="12590" xr:uid="{3FE78D77-123B-475B-AAA7-0E2F1E858D5A}"/>
    <cellStyle name="Percent 6 6 7" xfId="12591" xr:uid="{2B050361-97B3-49F3-8530-09E908853498}"/>
    <cellStyle name="Percent 6 6 7 2" xfId="12592" xr:uid="{99F5640E-E01F-4119-8987-F72F18E63DD1}"/>
    <cellStyle name="Percent 6 6 8" xfId="12593" xr:uid="{4E1BF29E-1E26-4D6B-977E-E0A92AB9AE5F}"/>
    <cellStyle name="Percent 6 6 8 2" xfId="12594" xr:uid="{3F44C36E-8666-4FE4-9A71-452D81098CCE}"/>
    <cellStyle name="Percent 6 6 9" xfId="12595" xr:uid="{1EFAC6DA-B3B1-4FC7-AA65-2F5C49B8EDC3}"/>
    <cellStyle name="Percent 6 7" xfId="4773" xr:uid="{94CC90AB-9360-4342-B3A1-EB31E497A087}"/>
    <cellStyle name="Percent 6 7 10" xfId="12597" xr:uid="{F9582018-E081-460F-9A54-08F8A3ED1054}"/>
    <cellStyle name="Percent 6 7 11" xfId="12596" xr:uid="{EEE9405B-4E9B-48B4-9EDA-6E1F2DC9B359}"/>
    <cellStyle name="Percent 6 7 2" xfId="12598" xr:uid="{B999C6B4-3BAA-485E-B6F8-A0D91DF94358}"/>
    <cellStyle name="Percent 6 7 2 2" xfId="12599" xr:uid="{5B730B1D-D7DC-4E6B-A3F4-071FD88BEC06}"/>
    <cellStyle name="Percent 6 7 2 2 2" xfId="12600" xr:uid="{13AC8167-1B17-4FBA-A046-AAE94228B8A9}"/>
    <cellStyle name="Percent 6 7 2 3" xfId="12601" xr:uid="{8F8C00C9-E13F-46E6-980E-C37F00C882D3}"/>
    <cellStyle name="Percent 6 7 2 3 2" xfId="12602" xr:uid="{562C0602-E1BF-42F9-8742-0A9C563498CE}"/>
    <cellStyle name="Percent 6 7 2 4" xfId="12603" xr:uid="{BD6F9011-3B82-407B-9E95-1C1417B85B77}"/>
    <cellStyle name="Percent 6 7 3" xfId="12604" xr:uid="{6F86294F-CEB5-49BF-9942-2E381B0BB61B}"/>
    <cellStyle name="Percent 6 7 3 2" xfId="12605" xr:uid="{6B8D1836-3E81-4073-89F0-04BA03EE488C}"/>
    <cellStyle name="Percent 6 7 3 2 2" xfId="12606" xr:uid="{B504EE4E-0AAF-456E-9B73-3B8A0A04B3E3}"/>
    <cellStyle name="Percent 6 7 3 3" xfId="12607" xr:uid="{E27D18B5-F076-4F5F-A54F-B5E666BF8869}"/>
    <cellStyle name="Percent 6 7 3 3 2" xfId="12608" xr:uid="{07256515-225E-49B7-A6CA-E6CF64CD2D3C}"/>
    <cellStyle name="Percent 6 7 3 4" xfId="12609" xr:uid="{0EAFE8F7-230F-44CC-B054-61C671485266}"/>
    <cellStyle name="Percent 6 7 4" xfId="12610" xr:uid="{12F5F0B4-11FE-497A-96F4-DEDA553996BD}"/>
    <cellStyle name="Percent 6 7 4 2" xfId="12611" xr:uid="{022D385D-004F-461C-80F9-343ED11684C9}"/>
    <cellStyle name="Percent 6 7 4 2 2" xfId="12612" xr:uid="{83615CA4-9E3F-4094-81A8-54C982E3271C}"/>
    <cellStyle name="Percent 6 7 4 3" xfId="12613" xr:uid="{2FCADD5C-542D-40B8-931D-70CD2B018310}"/>
    <cellStyle name="Percent 6 7 4 3 2" xfId="12614" xr:uid="{6DB8004D-1ADC-4E48-A948-82C6840311A2}"/>
    <cellStyle name="Percent 6 7 4 4" xfId="12615" xr:uid="{9170B886-8ED6-4567-8D6E-15C1121379E6}"/>
    <cellStyle name="Percent 6 7 4 4 2" xfId="12616" xr:uid="{7DC4BC25-9D1D-483E-A82D-998004CAB3FD}"/>
    <cellStyle name="Percent 6 7 4 5" xfId="12617" xr:uid="{B36CEA93-AB8A-4874-BA20-8000BA2E3894}"/>
    <cellStyle name="Percent 6 7 5" xfId="12618" xr:uid="{F44CA6AF-2CA6-4F5B-9083-244D203D83CC}"/>
    <cellStyle name="Percent 6 7 5 2" xfId="12619" xr:uid="{8A181C44-2421-4829-BBB6-B9F5EB9B728D}"/>
    <cellStyle name="Percent 6 7 5 2 2" xfId="12620" xr:uid="{DCFDC6BD-B6FB-42C0-8C9D-50AA27E76605}"/>
    <cellStyle name="Percent 6 7 5 3" xfId="12621" xr:uid="{F5E4CD16-BCB7-4602-A4E2-0D9D82CEC5A0}"/>
    <cellStyle name="Percent 6 7 5 3 2" xfId="12622" xr:uid="{EC2E607F-456D-4229-96CD-AA00DF5B6694}"/>
    <cellStyle name="Percent 6 7 5 4" xfId="12623" xr:uid="{5019FA6F-D9CA-4952-B3F3-A50DFCFAF2FB}"/>
    <cellStyle name="Percent 6 7 6" xfId="12624" xr:uid="{6DE60A8C-9BB8-462B-B073-24287249C3B1}"/>
    <cellStyle name="Percent 6 7 6 2" xfId="12625" xr:uid="{A71C603C-7669-4000-B08D-72B37F18B768}"/>
    <cellStyle name="Percent 6 7 7" xfId="12626" xr:uid="{61D6A6E9-9F1A-4410-8839-0A3F2E854123}"/>
    <cellStyle name="Percent 6 7 7 2" xfId="12627" xr:uid="{BE5F68A8-1AB5-486C-9C31-98EB01D0507F}"/>
    <cellStyle name="Percent 6 7 8" xfId="12628" xr:uid="{1AB755FB-D7EA-40F2-ADE5-F498FBAF6E48}"/>
    <cellStyle name="Percent 6 7 8 2" xfId="12629" xr:uid="{5B6BD990-C80A-4D43-8CD8-AD8E5A906129}"/>
    <cellStyle name="Percent 6 7 9" xfId="12630" xr:uid="{C71690FF-1BA5-4689-83DC-DADE69FD7FCE}"/>
    <cellStyle name="Percent 6 8" xfId="4774" xr:uid="{FF4F71B3-FA8F-4B40-9600-591DAA5C6A16}"/>
    <cellStyle name="Percent 6 8 10" xfId="12632" xr:uid="{48C7FE34-370E-4E18-8222-439E5E2EAE59}"/>
    <cellStyle name="Percent 6 8 11" xfId="12631" xr:uid="{E48CF13C-B357-4307-87D0-7F11CA29D39F}"/>
    <cellStyle name="Percent 6 8 2" xfId="12633" xr:uid="{4CE832AA-C374-494D-B5A2-3EC15F35B5EA}"/>
    <cellStyle name="Percent 6 8 2 2" xfId="12634" xr:uid="{493BB691-8E2D-4CDB-BB61-2607BCE3B038}"/>
    <cellStyle name="Percent 6 8 2 2 2" xfId="12635" xr:uid="{06C59677-D06C-4EB5-8940-4E82DB7AAB5D}"/>
    <cellStyle name="Percent 6 8 2 3" xfId="12636" xr:uid="{8F6B0E36-16BC-4A19-BD2B-A89D20A599A8}"/>
    <cellStyle name="Percent 6 8 2 3 2" xfId="12637" xr:uid="{3AD16DAE-62CB-4452-8958-0EF845E8944E}"/>
    <cellStyle name="Percent 6 8 2 4" xfId="12638" xr:uid="{2100B0F1-2F08-4C6F-9821-EF18FC8E5555}"/>
    <cellStyle name="Percent 6 8 3" xfId="12639" xr:uid="{36EA3003-2057-4212-8DBF-40DBACC02BBC}"/>
    <cellStyle name="Percent 6 8 3 2" xfId="12640" xr:uid="{11E44C8E-4B0C-44D5-BBF6-8CA554808DF8}"/>
    <cellStyle name="Percent 6 8 3 2 2" xfId="12641" xr:uid="{F719EDCD-E8B1-48AA-AF63-821EE06B59AF}"/>
    <cellStyle name="Percent 6 8 3 3" xfId="12642" xr:uid="{052E3F46-4557-4EBC-9132-5B141B940717}"/>
    <cellStyle name="Percent 6 8 3 3 2" xfId="12643" xr:uid="{CD70A94D-5050-4C89-B90D-93EBE5D9851E}"/>
    <cellStyle name="Percent 6 8 3 4" xfId="12644" xr:uid="{846A729D-3AED-4262-B7E6-A719E7FBA14C}"/>
    <cellStyle name="Percent 6 8 4" xfId="12645" xr:uid="{2B767B40-7F77-459B-9A95-AC2195099D65}"/>
    <cellStyle name="Percent 6 8 4 2" xfId="12646" xr:uid="{6ECD6F53-AAAF-487C-AC42-23CE93B63E27}"/>
    <cellStyle name="Percent 6 8 4 2 2" xfId="12647" xr:uid="{26BCF8DE-BD7C-4A8B-98DB-A57A57DB1425}"/>
    <cellStyle name="Percent 6 8 4 3" xfId="12648" xr:uid="{07A9FA55-C356-4C25-9326-1250211FB608}"/>
    <cellStyle name="Percent 6 8 4 3 2" xfId="12649" xr:uid="{0A389465-070C-40DA-A9F2-84814CB521B8}"/>
    <cellStyle name="Percent 6 8 4 4" xfId="12650" xr:uid="{59EC87FC-35A2-4479-B9CD-9985DEC7D052}"/>
    <cellStyle name="Percent 6 8 4 4 2" xfId="12651" xr:uid="{0036FAC8-B7E2-41D8-89A7-4527BADC5E54}"/>
    <cellStyle name="Percent 6 8 4 5" xfId="12652" xr:uid="{61E8C28B-A0E1-4B66-B37A-2AB8B77FB9D3}"/>
    <cellStyle name="Percent 6 8 5" xfId="12653" xr:uid="{5759288F-5848-46E1-A2E1-17C5C88CEDDB}"/>
    <cellStyle name="Percent 6 8 5 2" xfId="12654" xr:uid="{30E01C42-B2B8-4BA0-A96A-81F9016A9968}"/>
    <cellStyle name="Percent 6 8 5 2 2" xfId="12655" xr:uid="{EA6A051C-706A-403D-A128-C73076C43045}"/>
    <cellStyle name="Percent 6 8 5 3" xfId="12656" xr:uid="{FE12543C-C36C-40DA-B458-DFF431FD4718}"/>
    <cellStyle name="Percent 6 8 5 3 2" xfId="12657" xr:uid="{3D78CE8C-48DF-4D5C-B61A-9E5DA7566F22}"/>
    <cellStyle name="Percent 6 8 5 4" xfId="12658" xr:uid="{FF28343A-DA50-4BC2-9DE9-1BA87C600409}"/>
    <cellStyle name="Percent 6 8 6" xfId="12659" xr:uid="{EF1D1731-69AE-4049-917C-53647729DE29}"/>
    <cellStyle name="Percent 6 8 6 2" xfId="12660" xr:uid="{A6457588-5897-4540-A5C3-1ADF8AED05E2}"/>
    <cellStyle name="Percent 6 8 7" xfId="12661" xr:uid="{AF1314CF-5D9D-4CE7-A131-4761D1F303B1}"/>
    <cellStyle name="Percent 6 8 7 2" xfId="12662" xr:uid="{13E2F689-2C87-4183-9FEB-6C38AB24B55E}"/>
    <cellStyle name="Percent 6 8 8" xfId="12663" xr:uid="{C9DAEE3F-0DA4-4DBF-ADC6-AF5467973046}"/>
    <cellStyle name="Percent 6 8 8 2" xfId="12664" xr:uid="{6A6F8814-E467-49AC-89EA-A74130C9681F}"/>
    <cellStyle name="Percent 6 8 9" xfId="12665" xr:uid="{1097C57C-32ED-4393-85E8-BE1D3C49EC9E}"/>
    <cellStyle name="Percent 6 9" xfId="12666" xr:uid="{E0E8AFDD-3DAC-4C2A-A9F6-E2FFD9455E0C}"/>
    <cellStyle name="Percent 6 9 10" xfId="12667" xr:uid="{348392D9-D234-4512-9B4D-0A5E0FA50E70}"/>
    <cellStyle name="Percent 6 9 2" xfId="12668" xr:uid="{169079E8-1396-4F69-827B-F8DC430AE88F}"/>
    <cellStyle name="Percent 6 9 2 2" xfId="12669" xr:uid="{9A6D403E-E576-48A7-8DF4-9A5BC14A249F}"/>
    <cellStyle name="Percent 6 9 2 2 2" xfId="12670" xr:uid="{1EDCDCA3-9943-406F-A93C-B65CD5D14A9D}"/>
    <cellStyle name="Percent 6 9 2 3" xfId="12671" xr:uid="{B21EDB08-6D31-4A37-9918-3C3F81A2F3FE}"/>
    <cellStyle name="Percent 6 9 2 3 2" xfId="12672" xr:uid="{B942D881-EC43-48C6-B08D-4AEAA95295F2}"/>
    <cellStyle name="Percent 6 9 2 4" xfId="12673" xr:uid="{F05A46C2-2C8D-4431-8F2A-11216E352FBF}"/>
    <cellStyle name="Percent 6 9 3" xfId="12674" xr:uid="{33E1F63E-4DB5-49B6-A8DA-A024728EF37E}"/>
    <cellStyle name="Percent 6 9 3 2" xfId="12675" xr:uid="{F45C7FB2-E74C-4E24-BCC6-60C02533DB0B}"/>
    <cellStyle name="Percent 6 9 3 2 2" xfId="12676" xr:uid="{33320CD7-AC2B-49DB-8287-205DA03A4D9F}"/>
    <cellStyle name="Percent 6 9 3 3" xfId="12677" xr:uid="{5131943A-636B-45FF-8F52-985E891262D4}"/>
    <cellStyle name="Percent 6 9 3 3 2" xfId="12678" xr:uid="{6CEF173A-5EEE-4042-BDF4-40502C68B2CF}"/>
    <cellStyle name="Percent 6 9 3 4" xfId="12679" xr:uid="{13743801-8D03-4E0B-8A07-6DA98BA0D694}"/>
    <cellStyle name="Percent 6 9 4" xfId="12680" xr:uid="{EA348179-4C22-4EE9-9E17-DCAB443BC723}"/>
    <cellStyle name="Percent 6 9 4 2" xfId="12681" xr:uid="{C3FC1853-85E5-424D-805A-3AEDBDB126F9}"/>
    <cellStyle name="Percent 6 9 4 2 2" xfId="12682" xr:uid="{816FEA93-8739-4CBE-A2F6-4E1006F3DB16}"/>
    <cellStyle name="Percent 6 9 4 3" xfId="12683" xr:uid="{FB509728-D763-40D8-84B4-D2C877AA87A0}"/>
    <cellStyle name="Percent 6 9 4 3 2" xfId="12684" xr:uid="{9A655A69-40D2-49EB-BB45-D6DA88576284}"/>
    <cellStyle name="Percent 6 9 4 4" xfId="12685" xr:uid="{D14CF0EB-4842-4FC6-9E9B-E83E2A79A0A4}"/>
    <cellStyle name="Percent 6 9 4 4 2" xfId="12686" xr:uid="{EE20E27C-4924-41B7-B2FA-3B860F04BA4A}"/>
    <cellStyle name="Percent 6 9 4 5" xfId="12687" xr:uid="{69707367-1D9D-4D99-9AEA-9445FC716887}"/>
    <cellStyle name="Percent 6 9 5" xfId="12688" xr:uid="{0A2713AD-0503-4942-969C-68FC9A6D86FF}"/>
    <cellStyle name="Percent 6 9 5 2" xfId="12689" xr:uid="{6592D129-F794-4632-B775-2F2B4DAC16BA}"/>
    <cellStyle name="Percent 6 9 5 2 2" xfId="12690" xr:uid="{2BCB1F4B-5A23-4F81-B79E-39BEF99290B1}"/>
    <cellStyle name="Percent 6 9 5 3" xfId="12691" xr:uid="{8EBF35D2-8FD1-476C-B75D-A7AC44140FE0}"/>
    <cellStyle name="Percent 6 9 5 3 2" xfId="12692" xr:uid="{51E0A254-8F00-48D3-951C-EFECCE8294F1}"/>
    <cellStyle name="Percent 6 9 5 4" xfId="12693" xr:uid="{89FEE61D-2438-4B76-BCB6-E184F366631A}"/>
    <cellStyle name="Percent 6 9 6" xfId="12694" xr:uid="{5CA9B495-125C-4D39-AC88-2677ED364B87}"/>
    <cellStyle name="Percent 6 9 6 2" xfId="12695" xr:uid="{79C716D9-221C-46F0-B420-228769ADC555}"/>
    <cellStyle name="Percent 6 9 7" xfId="12696" xr:uid="{39C1EC57-293F-4CE6-BCCD-91523873A9F3}"/>
    <cellStyle name="Percent 6 9 7 2" xfId="12697" xr:uid="{1772022C-D747-44EE-9CE1-0B56F2C0C8A9}"/>
    <cellStyle name="Percent 6 9 8" xfId="12698" xr:uid="{F7CB6465-FE9B-4A9E-998B-680B6AA2FAFD}"/>
    <cellStyle name="Percent 6 9 8 2" xfId="12699" xr:uid="{CB64CA15-0C93-40ED-B1CB-C984228C546F}"/>
    <cellStyle name="Percent 6 9 9" xfId="12700" xr:uid="{D0D67B86-1AEE-410B-AD69-C379C279417C}"/>
    <cellStyle name="Percent 7" xfId="339" xr:uid="{DCAAEE2D-F110-4694-B210-FF55E3301C9C}"/>
    <cellStyle name="Percent 7 10" xfId="12702" xr:uid="{7B3C5C17-7F18-41AC-8F33-BBD6F8074BAB}"/>
    <cellStyle name="Percent 7 10 2" xfId="12703" xr:uid="{68754964-677A-4C29-8716-94B3EA929A27}"/>
    <cellStyle name="Percent 7 10 2 2" xfId="12704" xr:uid="{0D2AC475-429B-45B8-8228-D39474C31689}"/>
    <cellStyle name="Percent 7 10 3" xfId="12705" xr:uid="{43529951-4B1E-4B69-8553-51D19A8368E1}"/>
    <cellStyle name="Percent 7 10 3 2" xfId="12706" xr:uid="{6BEF7024-02C6-49DA-B184-AB5FC12E88F9}"/>
    <cellStyle name="Percent 7 10 4" xfId="12707" xr:uid="{797838AF-7D08-4108-A3D4-ACD3B21B212F}"/>
    <cellStyle name="Percent 7 10 5" xfId="12708" xr:uid="{0D93892E-CE71-4ECF-8916-FC5AEA40CE58}"/>
    <cellStyle name="Percent 7 11" xfId="12709" xr:uid="{F64ED560-4BC3-4D1A-B09F-49DF170BC07F}"/>
    <cellStyle name="Percent 7 11 2" xfId="12710" xr:uid="{177C5208-07B2-422D-9EC7-4B46C8FE4007}"/>
    <cellStyle name="Percent 7 11 2 2" xfId="12711" xr:uid="{F518A105-E28F-465A-A3C5-D66A40E3DB6A}"/>
    <cellStyle name="Percent 7 11 3" xfId="12712" xr:uid="{5B7E70EC-1BA6-4F3B-AFA1-54EDD51FDC48}"/>
    <cellStyle name="Percent 7 11 3 2" xfId="12713" xr:uid="{3E7DE242-5F0A-4F70-9660-2FD40D038A3A}"/>
    <cellStyle name="Percent 7 11 4" xfId="12714" xr:uid="{E2C6CF8E-2BDF-4E45-9B12-60FF01FE4547}"/>
    <cellStyle name="Percent 7 12" xfId="12715" xr:uid="{6D030039-1817-485B-92F1-83261EE2F5ED}"/>
    <cellStyle name="Percent 7 12 2" xfId="12716" xr:uid="{2BC1C3E1-506D-4BB7-80A0-ACA8C1B9ED58}"/>
    <cellStyle name="Percent 7 12 2 2" xfId="12717" xr:uid="{542AF8E3-B253-4D03-BF74-20897FEEC87B}"/>
    <cellStyle name="Percent 7 12 3" xfId="12718" xr:uid="{549F0571-D677-439E-B8ED-91E45A5454B9}"/>
    <cellStyle name="Percent 7 12 3 2" xfId="12719" xr:uid="{FCF57E60-5D2A-4FB5-BF95-53397292884F}"/>
    <cellStyle name="Percent 7 12 4" xfId="12720" xr:uid="{1005BE61-09DB-45C8-B00B-D974D4345FF7}"/>
    <cellStyle name="Percent 7 13" xfId="12721" xr:uid="{DA0A9BE2-53E5-4124-A853-61BF90586DE3}"/>
    <cellStyle name="Percent 7 13 2" xfId="12722" xr:uid="{E6055EE6-D41C-44FB-ACCD-EA7FAB9B892B}"/>
    <cellStyle name="Percent 7 13 2 2" xfId="12723" xr:uid="{F4128181-EC34-4943-B070-0052970D2636}"/>
    <cellStyle name="Percent 7 13 3" xfId="12724" xr:uid="{A06AD82C-E103-475E-A468-A76ACAD27965}"/>
    <cellStyle name="Percent 7 13 3 2" xfId="12725" xr:uid="{FD001187-33D5-4C6F-BF81-47CE3D21B574}"/>
    <cellStyle name="Percent 7 13 4" xfId="12726" xr:uid="{62972E30-9574-42AC-BC7B-F415F3B7B2DB}"/>
    <cellStyle name="Percent 7 13 4 2" xfId="12727" xr:uid="{9E36A0CE-7011-42DC-93A1-665911EFFBAE}"/>
    <cellStyle name="Percent 7 13 5" xfId="12728" xr:uid="{D1705638-1357-475B-B875-080260FA5EB9}"/>
    <cellStyle name="Percent 7 14" xfId="12729" xr:uid="{BB6F1D7C-006D-47EC-96EF-E2AE5380C9B9}"/>
    <cellStyle name="Percent 7 14 2" xfId="12730" xr:uid="{3C8D540F-34DC-43B8-9EFB-E82EB971C9E5}"/>
    <cellStyle name="Percent 7 14 2 2" xfId="12731" xr:uid="{D35136A4-601B-4BEB-BFAA-674F2725857B}"/>
    <cellStyle name="Percent 7 14 3" xfId="12732" xr:uid="{E94819B8-D25C-4E5C-A2B5-7D1337B4BF62}"/>
    <cellStyle name="Percent 7 14 3 2" xfId="12733" xr:uid="{652B4C6C-2412-4B5A-A991-8522E1456ED9}"/>
    <cellStyle name="Percent 7 14 4" xfId="12734" xr:uid="{42D9809C-4040-49DE-8D3E-425BE4033088}"/>
    <cellStyle name="Percent 7 15" xfId="12735" xr:uid="{56E15343-9B36-41B9-8ED1-18858E3BE434}"/>
    <cellStyle name="Percent 7 15 2" xfId="12736" xr:uid="{5172D71B-3E3B-4876-A90B-2EB29FFF9B66}"/>
    <cellStyle name="Percent 7 16" xfId="12737" xr:uid="{5A38758A-8767-4D3E-896D-43373A8E4B8E}"/>
    <cellStyle name="Percent 7 16 2" xfId="12738" xr:uid="{D0CA8F6C-894E-4E6D-BA72-D9EE04EA3089}"/>
    <cellStyle name="Percent 7 17" xfId="12739" xr:uid="{BC1F45E8-9A17-4026-BA5B-0200568DF67D}"/>
    <cellStyle name="Percent 7 17 2" xfId="12740" xr:uid="{C0D1358C-E123-4DC9-B527-1EBC6482C222}"/>
    <cellStyle name="Percent 7 18" xfId="12741" xr:uid="{6745F5D2-DE80-46C2-84DD-92B03C7B4508}"/>
    <cellStyle name="Percent 7 19" xfId="12742" xr:uid="{601EAE82-F13C-4C75-9E11-C3E0CC29271F}"/>
    <cellStyle name="Percent 7 2" xfId="3007" xr:uid="{A5536E52-280D-4F12-937E-76F853A24847}"/>
    <cellStyle name="Percent 7 2 10" xfId="12744" xr:uid="{DEE0C4F5-CEFC-407A-AB3B-3AD10D104395}"/>
    <cellStyle name="Percent 7 2 11" xfId="12743" xr:uid="{4B743BA7-50D5-45D1-8EDE-A495C39A5F2E}"/>
    <cellStyle name="Percent 7 2 2" xfId="12745" xr:uid="{E6AE3E07-F432-4A60-93A7-329CEC5338AD}"/>
    <cellStyle name="Percent 7 2 2 2" xfId="12746" xr:uid="{EF9E965E-CF32-455A-945B-FE49A35D97A3}"/>
    <cellStyle name="Percent 7 2 2 2 2" xfId="12747" xr:uid="{0DE60A7F-FCE1-4972-AC02-B7BE8955F723}"/>
    <cellStyle name="Percent 7 2 2 3" xfId="12748" xr:uid="{45358CAF-51E5-421D-A404-5972F9B77D80}"/>
    <cellStyle name="Percent 7 2 2 3 2" xfId="12749" xr:uid="{848DF5CD-BB14-4E96-83CC-644AB00341F6}"/>
    <cellStyle name="Percent 7 2 2 4" xfId="12750" xr:uid="{85374671-4B59-4891-85DA-2267836F5219}"/>
    <cellStyle name="Percent 7 2 3" xfId="12751" xr:uid="{EA43FFB6-7E09-4D7A-B8E2-7247E35706FF}"/>
    <cellStyle name="Percent 7 2 3 2" xfId="12752" xr:uid="{9570216A-D40D-43A1-8F5D-5A790904AC7B}"/>
    <cellStyle name="Percent 7 2 3 2 2" xfId="12753" xr:uid="{C5C5D5B8-6B7D-4876-B8DB-3D432BCAEFF6}"/>
    <cellStyle name="Percent 7 2 3 3" xfId="12754" xr:uid="{D3907DAE-BDA6-44B6-8CD5-87B02256F379}"/>
    <cellStyle name="Percent 7 2 3 3 2" xfId="12755" xr:uid="{904573B6-3756-42E6-AECF-1FD2A34C8B8F}"/>
    <cellStyle name="Percent 7 2 3 4" xfId="12756" xr:uid="{F3C1C0F3-7EB8-45AF-915A-8DBDE12D9D64}"/>
    <cellStyle name="Percent 7 2 4" xfId="12757" xr:uid="{BB071318-7D45-46CC-B2C2-54A6D806B6BB}"/>
    <cellStyle name="Percent 7 2 4 2" xfId="12758" xr:uid="{B41E1A73-9A4B-40E2-B77A-EF63293D5FBA}"/>
    <cellStyle name="Percent 7 2 4 2 2" xfId="12759" xr:uid="{37A45317-0EB7-4760-9CFA-D1E7D4C2D266}"/>
    <cellStyle name="Percent 7 2 4 3" xfId="12760" xr:uid="{209411B9-7378-4990-BC0B-CD9B88CA43D9}"/>
    <cellStyle name="Percent 7 2 4 3 2" xfId="12761" xr:uid="{13B70128-96CF-4F9A-AC00-4C0D85423134}"/>
    <cellStyle name="Percent 7 2 4 4" xfId="12762" xr:uid="{2101BA95-3C56-40B2-8CA3-70B4B43BB370}"/>
    <cellStyle name="Percent 7 2 4 4 2" xfId="12763" xr:uid="{3E100FA0-1A6F-4275-86C8-CE0ABBE328A4}"/>
    <cellStyle name="Percent 7 2 4 5" xfId="12764" xr:uid="{2FBE32A1-0E39-4186-9622-AF59FB90E1FF}"/>
    <cellStyle name="Percent 7 2 5" xfId="12765" xr:uid="{5AB44BE8-F7E5-4471-A250-33A2F93AC7D4}"/>
    <cellStyle name="Percent 7 2 5 2" xfId="12766" xr:uid="{83768FD3-23D0-437B-87F8-C1E0D6064CD6}"/>
    <cellStyle name="Percent 7 2 5 2 2" xfId="12767" xr:uid="{FA3B33F1-5D26-45B9-BA0D-204FCB835E40}"/>
    <cellStyle name="Percent 7 2 5 3" xfId="12768" xr:uid="{08FA2FD2-8E1D-419D-875D-F3B5C874413B}"/>
    <cellStyle name="Percent 7 2 5 3 2" xfId="12769" xr:uid="{645000CF-E158-4B5C-BED0-A466E386B70E}"/>
    <cellStyle name="Percent 7 2 5 4" xfId="12770" xr:uid="{CD0AD76B-88A8-471D-B7A1-6E00DD082E4C}"/>
    <cellStyle name="Percent 7 2 6" xfId="12771" xr:uid="{A4A05A0F-467D-4CD9-9F8A-2D3807E8DECF}"/>
    <cellStyle name="Percent 7 2 6 2" xfId="12772" xr:uid="{24D7F803-8D6B-4424-9093-DD73F70D486F}"/>
    <cellStyle name="Percent 7 2 7" xfId="12773" xr:uid="{F04E8077-6BEE-4E10-8BA9-F514B43D8675}"/>
    <cellStyle name="Percent 7 2 7 2" xfId="12774" xr:uid="{C8404BC9-BC39-4B64-AE3F-CC451F19118D}"/>
    <cellStyle name="Percent 7 2 8" xfId="12775" xr:uid="{6BD225A9-E210-4741-B3B5-3362634DA7BC}"/>
    <cellStyle name="Percent 7 2 8 2" xfId="12776" xr:uid="{9AEA1F76-886A-4E8D-BF8A-00C9629DA07F}"/>
    <cellStyle name="Percent 7 2 9" xfId="12777" xr:uid="{7C18DC9F-378B-49B2-B8D8-536C6B318B79}"/>
    <cellStyle name="Percent 7 20" xfId="12701" xr:uid="{B113A073-CBB8-47E8-9BF1-6C512B573B98}"/>
    <cellStyle name="Percent 7 3" xfId="4775" xr:uid="{4DD3FD78-0257-4C8D-AD88-130988DB6BDC}"/>
    <cellStyle name="Percent 7 3 10" xfId="12779" xr:uid="{C419D895-233D-4578-A5A3-4EA2E96C5F91}"/>
    <cellStyle name="Percent 7 3 11" xfId="12778" xr:uid="{306E203E-91E6-49E2-B752-0241B3ADD8F2}"/>
    <cellStyle name="Percent 7 3 2" xfId="12780" xr:uid="{1368195C-D314-4DAA-AB14-954407CA0367}"/>
    <cellStyle name="Percent 7 3 2 2" xfId="12781" xr:uid="{AF099CFD-0719-4B62-B73F-620678005B47}"/>
    <cellStyle name="Percent 7 3 2 2 2" xfId="12782" xr:uid="{D7148213-7781-417C-9171-5F830A4D68D7}"/>
    <cellStyle name="Percent 7 3 2 3" xfId="12783" xr:uid="{7A609104-D976-44FB-A78F-7C777A6A344C}"/>
    <cellStyle name="Percent 7 3 2 3 2" xfId="12784" xr:uid="{6BEA21E4-DCCE-4CE1-B0B6-791C370B4B26}"/>
    <cellStyle name="Percent 7 3 2 4" xfId="12785" xr:uid="{7600D503-9EE4-43DA-B326-C6A2F76A2A9D}"/>
    <cellStyle name="Percent 7 3 3" xfId="12786" xr:uid="{56A1AC8B-AB47-47F0-BE9F-DF30D18FC3DA}"/>
    <cellStyle name="Percent 7 3 3 2" xfId="12787" xr:uid="{88A64515-E42C-4125-9D32-6A637FAC0B39}"/>
    <cellStyle name="Percent 7 3 3 2 2" xfId="12788" xr:uid="{572A73C7-E4B1-4730-B1FF-B0941F608635}"/>
    <cellStyle name="Percent 7 3 3 3" xfId="12789" xr:uid="{E61F1550-DAEA-4C27-B405-4B588CB34AE0}"/>
    <cellStyle name="Percent 7 3 3 3 2" xfId="12790" xr:uid="{3691B490-17B4-4463-BEFA-D01A2A1F6861}"/>
    <cellStyle name="Percent 7 3 3 4" xfId="12791" xr:uid="{21CD2276-C08F-4647-BFA9-998FC9CA2287}"/>
    <cellStyle name="Percent 7 3 4" xfId="12792" xr:uid="{9E110672-6651-4114-96E7-E8EA3301D4A6}"/>
    <cellStyle name="Percent 7 3 4 2" xfId="12793" xr:uid="{2D081B2E-F7D3-4579-8CA2-B650E5468D17}"/>
    <cellStyle name="Percent 7 3 4 2 2" xfId="12794" xr:uid="{D06F1BC3-652E-49D6-A721-6BCB5D6C1EFD}"/>
    <cellStyle name="Percent 7 3 4 3" xfId="12795" xr:uid="{A2A54C7F-3049-4D80-9AC6-050028E9A764}"/>
    <cellStyle name="Percent 7 3 4 3 2" xfId="12796" xr:uid="{0FF365AA-65DA-47EF-87BB-C6338CD96FA1}"/>
    <cellStyle name="Percent 7 3 4 4" xfId="12797" xr:uid="{340FCE8F-D3EE-4FC5-BEB7-72E999FCBA16}"/>
    <cellStyle name="Percent 7 3 4 4 2" xfId="12798" xr:uid="{52E3C572-70CE-456B-9868-2171E0D859BD}"/>
    <cellStyle name="Percent 7 3 4 5" xfId="12799" xr:uid="{83EE18D2-9F83-4705-A62E-627F681D93CD}"/>
    <cellStyle name="Percent 7 3 5" xfId="12800" xr:uid="{A89838F2-1414-4034-9F98-7EFE187E3ED8}"/>
    <cellStyle name="Percent 7 3 5 2" xfId="12801" xr:uid="{457AA232-E2CA-4AA9-8B3F-7453E12D60A2}"/>
    <cellStyle name="Percent 7 3 5 2 2" xfId="12802" xr:uid="{016AE088-C2C8-48AF-AFBF-9624E31FDEEA}"/>
    <cellStyle name="Percent 7 3 5 3" xfId="12803" xr:uid="{4C1E76B8-12D6-4FF6-BDE5-78DD93F1841A}"/>
    <cellStyle name="Percent 7 3 5 3 2" xfId="12804" xr:uid="{1340406D-E1C7-40A2-9ECF-4E559B947DDB}"/>
    <cellStyle name="Percent 7 3 5 4" xfId="12805" xr:uid="{34235F00-5A87-447F-B383-5CA13DE2A347}"/>
    <cellStyle name="Percent 7 3 6" xfId="12806" xr:uid="{4D869FCF-B497-4CDE-9A04-1419E02E303D}"/>
    <cellStyle name="Percent 7 3 6 2" xfId="12807" xr:uid="{07E5F79C-3AC3-4210-9254-00D2F5901F19}"/>
    <cellStyle name="Percent 7 3 7" xfId="12808" xr:uid="{65A832B5-C747-4CA9-BE4D-A4DC72A16198}"/>
    <cellStyle name="Percent 7 3 7 2" xfId="12809" xr:uid="{6ED294BE-B7DB-4DA7-9371-E06A897EF9C7}"/>
    <cellStyle name="Percent 7 3 8" xfId="12810" xr:uid="{A432998A-E893-4430-BB78-6A1E6A787EE7}"/>
    <cellStyle name="Percent 7 3 8 2" xfId="12811" xr:uid="{163E4B9A-6B14-4683-862E-594D6EEE208D}"/>
    <cellStyle name="Percent 7 3 9" xfId="12812" xr:uid="{9D96EAEB-C082-431A-A8B4-F6E2974ABEEB}"/>
    <cellStyle name="Percent 7 4" xfId="4776" xr:uid="{7028762D-7982-4414-B30B-1E86851A218C}"/>
    <cellStyle name="Percent 7 4 10" xfId="12814" xr:uid="{769BD892-ADF3-4FDA-82E1-7AC294C8E492}"/>
    <cellStyle name="Percent 7 4 11" xfId="12813" xr:uid="{F11E997E-6F82-45E0-974C-DB9627037209}"/>
    <cellStyle name="Percent 7 4 2" xfId="12815" xr:uid="{90C376E7-007E-4AE2-B98A-325C3EA3E02B}"/>
    <cellStyle name="Percent 7 4 2 2" xfId="12816" xr:uid="{ACB02744-F781-49B0-BCED-4F57CA18BA57}"/>
    <cellStyle name="Percent 7 4 2 2 2" xfId="12817" xr:uid="{07535A19-69B6-40D0-86E6-D384C621312C}"/>
    <cellStyle name="Percent 7 4 2 3" xfId="12818" xr:uid="{01867BA5-D561-47AE-B82B-1BD7785F2CF2}"/>
    <cellStyle name="Percent 7 4 2 3 2" xfId="12819" xr:uid="{B6DEEDD4-1BD4-4DBD-8604-9E5F355653A6}"/>
    <cellStyle name="Percent 7 4 2 4" xfId="12820" xr:uid="{301B1EEA-CF60-4D45-B4CA-47461D5EE613}"/>
    <cellStyle name="Percent 7 4 3" xfId="12821" xr:uid="{C6AAFB38-EB92-469B-9837-2BD6C4CEFE56}"/>
    <cellStyle name="Percent 7 4 3 2" xfId="12822" xr:uid="{41614D0C-F5D4-4F4F-B465-A1FF9F07BBA2}"/>
    <cellStyle name="Percent 7 4 3 2 2" xfId="12823" xr:uid="{77548B5E-1895-4816-89CF-2359A2B40779}"/>
    <cellStyle name="Percent 7 4 3 3" xfId="12824" xr:uid="{D26F114A-C00A-42C8-8499-15F2E4B785EF}"/>
    <cellStyle name="Percent 7 4 3 3 2" xfId="12825" xr:uid="{51D2680C-7F3C-43F6-AC95-1746FDDF4A8C}"/>
    <cellStyle name="Percent 7 4 3 4" xfId="12826" xr:uid="{594ECBC4-AD9D-47FE-8B4D-B31B57488521}"/>
    <cellStyle name="Percent 7 4 4" xfId="12827" xr:uid="{3B31C3D0-2FDF-4C45-846E-71D8CD282C04}"/>
    <cellStyle name="Percent 7 4 4 2" xfId="12828" xr:uid="{F14241F9-673B-4A7E-AB15-CCA0D7C9E603}"/>
    <cellStyle name="Percent 7 4 4 2 2" xfId="12829" xr:uid="{FD21D85D-C328-4CE1-82B7-E385C7C0F772}"/>
    <cellStyle name="Percent 7 4 4 3" xfId="12830" xr:uid="{711E2D42-1B8D-43F7-B05F-E4282691B4B5}"/>
    <cellStyle name="Percent 7 4 4 3 2" xfId="12831" xr:uid="{60792C68-5AEA-444D-A0A0-BB3A41F2AA15}"/>
    <cellStyle name="Percent 7 4 4 4" xfId="12832" xr:uid="{0CE611B6-3B52-4E01-88C7-F25C6B0BE8D8}"/>
    <cellStyle name="Percent 7 4 4 4 2" xfId="12833" xr:uid="{C14909AA-B582-4C94-BFA6-EC19B110E93B}"/>
    <cellStyle name="Percent 7 4 4 5" xfId="12834" xr:uid="{81323226-D2DE-4434-A571-5A42CBD659BE}"/>
    <cellStyle name="Percent 7 4 5" xfId="12835" xr:uid="{8F2E5682-B6AC-44FC-BE9A-94CE8AD5C762}"/>
    <cellStyle name="Percent 7 4 5 2" xfId="12836" xr:uid="{025A1765-8792-410C-B691-591290E22B90}"/>
    <cellStyle name="Percent 7 4 5 2 2" xfId="12837" xr:uid="{7AEDE70F-522E-4E88-BA78-BB386A40A630}"/>
    <cellStyle name="Percent 7 4 5 3" xfId="12838" xr:uid="{C76DA3B4-E980-4854-A995-79C18B64E4BD}"/>
    <cellStyle name="Percent 7 4 5 3 2" xfId="12839" xr:uid="{F53D26A8-6665-48FE-99D4-248E5717D64C}"/>
    <cellStyle name="Percent 7 4 5 4" xfId="12840" xr:uid="{05A4913C-1C8A-41EB-B581-CF6E2700CDCF}"/>
    <cellStyle name="Percent 7 4 6" xfId="12841" xr:uid="{5213DC07-B120-4F82-9BA1-5ABEB1E3BF75}"/>
    <cellStyle name="Percent 7 4 6 2" xfId="12842" xr:uid="{5B7373B4-8865-435D-B143-C2A21579D6B3}"/>
    <cellStyle name="Percent 7 4 7" xfId="12843" xr:uid="{77D7DD0B-CC86-41B8-9A4D-1F7D0525FDDA}"/>
    <cellStyle name="Percent 7 4 7 2" xfId="12844" xr:uid="{FAF12B30-49E4-4CCA-AB1A-3BD9949DADDE}"/>
    <cellStyle name="Percent 7 4 8" xfId="12845" xr:uid="{BE058070-2930-4F7B-8AE4-28C21F528928}"/>
    <cellStyle name="Percent 7 4 8 2" xfId="12846" xr:uid="{D4A8EA69-64D8-4FF8-B87C-692EB7056B4D}"/>
    <cellStyle name="Percent 7 4 9" xfId="12847" xr:uid="{24EDDC96-C754-4288-8DD9-85AC21DB505C}"/>
    <cellStyle name="Percent 7 5" xfId="4777" xr:uid="{419EFF92-2DB6-4073-B93E-10A1358C4146}"/>
    <cellStyle name="Percent 7 5 10" xfId="12849" xr:uid="{B0B8FA81-04CC-400C-865B-A52ED8ACC2EF}"/>
    <cellStyle name="Percent 7 5 11" xfId="12848" xr:uid="{765185E5-0CDF-44E2-B861-28EC0EF8B302}"/>
    <cellStyle name="Percent 7 5 2" xfId="12850" xr:uid="{BEFF73F3-DDD6-4A84-8E97-497DD550EC8B}"/>
    <cellStyle name="Percent 7 5 2 2" xfId="12851" xr:uid="{8F66CD68-C13A-47C0-802A-090EC1CC9BA4}"/>
    <cellStyle name="Percent 7 5 2 2 2" xfId="12852" xr:uid="{F0ECEF10-12F9-46D1-B1B5-0800156E8A20}"/>
    <cellStyle name="Percent 7 5 2 3" xfId="12853" xr:uid="{D82B33C8-7378-452E-B3BC-600BB584853E}"/>
    <cellStyle name="Percent 7 5 2 3 2" xfId="12854" xr:uid="{CD9525EA-BA82-4773-B158-F100AD99ED33}"/>
    <cellStyle name="Percent 7 5 2 4" xfId="12855" xr:uid="{A322F85F-B55D-436B-BB77-F5CE6EE42B24}"/>
    <cellStyle name="Percent 7 5 3" xfId="12856" xr:uid="{E80DDC64-587D-439D-BF98-03E266F527C0}"/>
    <cellStyle name="Percent 7 5 3 2" xfId="12857" xr:uid="{65104B80-827A-454B-9DA3-D0E4AE414F5A}"/>
    <cellStyle name="Percent 7 5 3 2 2" xfId="12858" xr:uid="{BB9E2006-6E32-40FC-BFE1-AACAB6C9016F}"/>
    <cellStyle name="Percent 7 5 3 3" xfId="12859" xr:uid="{D6005723-A8EA-41B8-827D-492AFD4DA8B1}"/>
    <cellStyle name="Percent 7 5 3 3 2" xfId="12860" xr:uid="{4BAA52B4-2C77-4E29-B104-E7FDA4A1600B}"/>
    <cellStyle name="Percent 7 5 3 4" xfId="12861" xr:uid="{6ED8BB09-C1FF-4DFE-8F25-0EE7C6CF3474}"/>
    <cellStyle name="Percent 7 5 4" xfId="12862" xr:uid="{19C90FF5-8378-4C84-A416-685AB595C631}"/>
    <cellStyle name="Percent 7 5 4 2" xfId="12863" xr:uid="{9ED186AC-5823-40A6-951E-04A50063C51B}"/>
    <cellStyle name="Percent 7 5 4 2 2" xfId="12864" xr:uid="{B5DE5B50-E9D6-4A64-90A5-4DE37F132209}"/>
    <cellStyle name="Percent 7 5 4 3" xfId="12865" xr:uid="{7CCE053E-CA9B-4D5A-AE92-BE0DFB18BC05}"/>
    <cellStyle name="Percent 7 5 4 3 2" xfId="12866" xr:uid="{4DAC807D-BCED-4919-ABBF-E498611C53E7}"/>
    <cellStyle name="Percent 7 5 4 4" xfId="12867" xr:uid="{99E002DD-F2BA-40DA-8C8B-D6D092B2EF57}"/>
    <cellStyle name="Percent 7 5 4 4 2" xfId="12868" xr:uid="{4E51B832-A7F1-4E81-BAC3-815D3578C6AB}"/>
    <cellStyle name="Percent 7 5 4 5" xfId="12869" xr:uid="{B84313FA-A5F1-4F03-9E3C-FCD6A1D08373}"/>
    <cellStyle name="Percent 7 5 5" xfId="12870" xr:uid="{BB2368B0-64ED-448E-8BC1-61D5ED955B1C}"/>
    <cellStyle name="Percent 7 5 5 2" xfId="12871" xr:uid="{9286D873-7203-4467-BB43-720A7BB239BA}"/>
    <cellStyle name="Percent 7 5 5 2 2" xfId="12872" xr:uid="{BAD9A450-ADDF-4DB9-8501-4BC85DAE747B}"/>
    <cellStyle name="Percent 7 5 5 3" xfId="12873" xr:uid="{A0FD9DFA-3A1A-4903-9296-84B81C35B6E0}"/>
    <cellStyle name="Percent 7 5 5 3 2" xfId="12874" xr:uid="{9ACE3692-7D6F-48D0-A6E2-A2D8E94044AA}"/>
    <cellStyle name="Percent 7 5 5 4" xfId="12875" xr:uid="{AFE0E20E-65DD-44BA-8375-7E71D696A042}"/>
    <cellStyle name="Percent 7 5 6" xfId="12876" xr:uid="{F8E4E61A-6ED9-45BA-9C1F-F20FAD4D3548}"/>
    <cellStyle name="Percent 7 5 6 2" xfId="12877" xr:uid="{CCB4BEA5-69A1-4C2A-BE11-6E50B8E37E74}"/>
    <cellStyle name="Percent 7 5 7" xfId="12878" xr:uid="{AA2450B4-8EDE-484F-A15F-1B5AE3B772DE}"/>
    <cellStyle name="Percent 7 5 7 2" xfId="12879" xr:uid="{788C6137-F779-42F5-A241-3508F8049576}"/>
    <cellStyle name="Percent 7 5 8" xfId="12880" xr:uid="{CDC64C93-A75F-4D10-A3D3-091FCE15A891}"/>
    <cellStyle name="Percent 7 5 8 2" xfId="12881" xr:uid="{FAD449A2-E566-402F-8007-F087E324EBC5}"/>
    <cellStyle name="Percent 7 5 9" xfId="12882" xr:uid="{2B3CB066-84F3-4BA2-9FC4-4CF2D9BA76D9}"/>
    <cellStyle name="Percent 7 6" xfId="4778" xr:uid="{0C138B59-66E5-4675-BE32-14213B49F11C}"/>
    <cellStyle name="Percent 7 6 10" xfId="12884" xr:uid="{69A8CD0C-06C5-4DFC-B7D4-739722B462F4}"/>
    <cellStyle name="Percent 7 6 11" xfId="12883" xr:uid="{1A6C0A95-E804-428B-A5FA-9276687FF39B}"/>
    <cellStyle name="Percent 7 6 2" xfId="12885" xr:uid="{49318FFA-8B62-4A49-92F1-154385AA6EFF}"/>
    <cellStyle name="Percent 7 6 2 2" xfId="12886" xr:uid="{32069706-8034-46ED-836C-3B6DF78FA208}"/>
    <cellStyle name="Percent 7 6 2 2 2" xfId="12887" xr:uid="{510F83A3-BC85-4BCF-A41B-C33F3135C9FC}"/>
    <cellStyle name="Percent 7 6 2 3" xfId="12888" xr:uid="{EA9BCB14-B0A8-4EE0-A655-86FBEBBF481B}"/>
    <cellStyle name="Percent 7 6 2 3 2" xfId="12889" xr:uid="{07F39DB3-AD5C-4FE2-B294-FF8570B6BBF1}"/>
    <cellStyle name="Percent 7 6 2 4" xfId="12890" xr:uid="{79E74E61-12E5-4DF4-A39C-24525059CE2F}"/>
    <cellStyle name="Percent 7 6 3" xfId="12891" xr:uid="{41E78E0F-5C0B-4264-BEC6-3F944DF81EB1}"/>
    <cellStyle name="Percent 7 6 3 2" xfId="12892" xr:uid="{A8F4ED75-BA4E-4252-AD5C-38F9FEC87CD4}"/>
    <cellStyle name="Percent 7 6 3 2 2" xfId="12893" xr:uid="{49CA6C71-F458-490E-BFCD-3BEA9F4F7C63}"/>
    <cellStyle name="Percent 7 6 3 3" xfId="12894" xr:uid="{665341BF-8FA0-4B90-857E-C3F57F2D4983}"/>
    <cellStyle name="Percent 7 6 3 3 2" xfId="12895" xr:uid="{9529FD00-A196-4FBB-B865-41A4C298F9A9}"/>
    <cellStyle name="Percent 7 6 3 4" xfId="12896" xr:uid="{5FFA5B45-F6E4-412E-AC11-B4085A6F3C00}"/>
    <cellStyle name="Percent 7 6 4" xfId="12897" xr:uid="{B67D0A58-7B3F-462D-A829-A29FD1FE19B1}"/>
    <cellStyle name="Percent 7 6 4 2" xfId="12898" xr:uid="{F10445E0-6A9D-40EA-8C02-4DA3B371CEEA}"/>
    <cellStyle name="Percent 7 6 4 2 2" xfId="12899" xr:uid="{C9A7098E-EF55-4917-BC5F-A52F8146562B}"/>
    <cellStyle name="Percent 7 6 4 3" xfId="12900" xr:uid="{24F92C77-50C9-4EEB-93D4-25874D5EA33A}"/>
    <cellStyle name="Percent 7 6 4 3 2" xfId="12901" xr:uid="{DD6B17A5-97FC-4FDB-B57F-2FCF6226595B}"/>
    <cellStyle name="Percent 7 6 4 4" xfId="12902" xr:uid="{6A52234C-879D-474F-A975-51244B786E56}"/>
    <cellStyle name="Percent 7 6 4 4 2" xfId="12903" xr:uid="{A145734C-E4E0-4AD0-98BD-069FB809D10D}"/>
    <cellStyle name="Percent 7 6 4 5" xfId="12904" xr:uid="{750A4673-7A55-441F-841F-9F7320396055}"/>
    <cellStyle name="Percent 7 6 5" xfId="12905" xr:uid="{A26CDD49-F0F7-4C63-9B20-958C5152F10E}"/>
    <cellStyle name="Percent 7 6 5 2" xfId="12906" xr:uid="{F8D1EC07-8479-45EC-BB32-E2E3C867D724}"/>
    <cellStyle name="Percent 7 6 5 2 2" xfId="12907" xr:uid="{361D8492-3B2F-40A5-BC3A-130FDE5282E6}"/>
    <cellStyle name="Percent 7 6 5 3" xfId="12908" xr:uid="{B40898A9-7F66-4254-88DC-B53EB38F9D7B}"/>
    <cellStyle name="Percent 7 6 5 3 2" xfId="12909" xr:uid="{2C7D26E7-AD24-46D4-90CE-3B2269EBC7AF}"/>
    <cellStyle name="Percent 7 6 5 4" xfId="12910" xr:uid="{A70B964A-ECA0-460D-91D1-77E6F2D99E64}"/>
    <cellStyle name="Percent 7 6 6" xfId="12911" xr:uid="{312AFCED-BBDD-41BA-8C72-5A88E00BC9F9}"/>
    <cellStyle name="Percent 7 6 6 2" xfId="12912" xr:uid="{73472ACB-72E2-448B-8F3A-F2236CA37B4C}"/>
    <cellStyle name="Percent 7 6 7" xfId="12913" xr:uid="{1855DC92-9099-4ACD-9D48-AABB62F2F50E}"/>
    <cellStyle name="Percent 7 6 7 2" xfId="12914" xr:uid="{8EC36002-A386-427C-96BA-236F25DE9F36}"/>
    <cellStyle name="Percent 7 6 8" xfId="12915" xr:uid="{E6BAD917-C000-41DB-A0B8-F49E0D6BB9D3}"/>
    <cellStyle name="Percent 7 6 8 2" xfId="12916" xr:uid="{575CAC71-9253-4758-B5A3-712B6972DE8D}"/>
    <cellStyle name="Percent 7 6 9" xfId="12917" xr:uid="{D1EC283B-7368-4024-B0C2-A57D3823EB52}"/>
    <cellStyle name="Percent 7 7" xfId="4779" xr:uid="{C7D051F2-8D81-42FB-8D7E-338BB313D830}"/>
    <cellStyle name="Percent 7 7 10" xfId="12919" xr:uid="{CFB4088A-760A-4671-B75A-478104CB51EF}"/>
    <cellStyle name="Percent 7 7 11" xfId="12918" xr:uid="{0A81A6BE-4CC3-4105-B343-0D454B508201}"/>
    <cellStyle name="Percent 7 7 2" xfId="12920" xr:uid="{80B435A5-C3D7-42AF-BFDC-C8975916E81C}"/>
    <cellStyle name="Percent 7 7 2 2" xfId="12921" xr:uid="{042FC2FC-AB9C-476D-8F82-4E30E83C06FF}"/>
    <cellStyle name="Percent 7 7 2 2 2" xfId="12922" xr:uid="{2005E5EA-5696-40AD-9188-AAC511294F98}"/>
    <cellStyle name="Percent 7 7 2 3" xfId="12923" xr:uid="{14709ACD-7FA5-428A-B8CE-D4AA076426B1}"/>
    <cellStyle name="Percent 7 7 2 3 2" xfId="12924" xr:uid="{C2C222B9-FE73-4C09-9763-2AE5B6BE7801}"/>
    <cellStyle name="Percent 7 7 2 4" xfId="12925" xr:uid="{0C232764-5134-4805-9C07-42E2403AB16C}"/>
    <cellStyle name="Percent 7 7 3" xfId="12926" xr:uid="{EC0C1152-7517-4999-BCED-B2D04598A6C4}"/>
    <cellStyle name="Percent 7 7 3 2" xfId="12927" xr:uid="{2C7594D0-E182-472E-8510-D1D6CC90E503}"/>
    <cellStyle name="Percent 7 7 3 2 2" xfId="12928" xr:uid="{82E65874-198C-4173-80B8-C5C7D61F4630}"/>
    <cellStyle name="Percent 7 7 3 3" xfId="12929" xr:uid="{356A1064-69A5-41F4-8618-4F59913D1AB2}"/>
    <cellStyle name="Percent 7 7 3 3 2" xfId="12930" xr:uid="{18F81BFA-602F-498C-A939-C68BD9B22D1E}"/>
    <cellStyle name="Percent 7 7 3 4" xfId="12931" xr:uid="{09887DC8-5A92-4C26-B9A8-F668EE93FC52}"/>
    <cellStyle name="Percent 7 7 4" xfId="12932" xr:uid="{86603C20-FF29-4F44-AA69-397564B71095}"/>
    <cellStyle name="Percent 7 7 4 2" xfId="12933" xr:uid="{2CA0D9C1-8224-4AFA-8EC8-D0A4E2D00380}"/>
    <cellStyle name="Percent 7 7 4 2 2" xfId="12934" xr:uid="{CA06DAA9-9653-4847-823F-D0E23D696E94}"/>
    <cellStyle name="Percent 7 7 4 3" xfId="12935" xr:uid="{EDDC0F1E-5288-4B10-8630-3D4328D4C15D}"/>
    <cellStyle name="Percent 7 7 4 3 2" xfId="12936" xr:uid="{A2CAB741-6E21-4EAE-9119-F5C6D3AF27A0}"/>
    <cellStyle name="Percent 7 7 4 4" xfId="12937" xr:uid="{0791D81C-1DFF-4FC4-970A-935C60FAB9D6}"/>
    <cellStyle name="Percent 7 7 4 4 2" xfId="12938" xr:uid="{BC054759-FC53-47A2-8CE2-AE3871FEC14D}"/>
    <cellStyle name="Percent 7 7 4 5" xfId="12939" xr:uid="{8C4FC419-358B-49EC-8AB3-DFE6D99C7963}"/>
    <cellStyle name="Percent 7 7 5" xfId="12940" xr:uid="{F8099CC1-78BD-4EA5-A171-6F60FD22D7B3}"/>
    <cellStyle name="Percent 7 7 5 2" xfId="12941" xr:uid="{DEE60B31-2022-4A62-8F8F-93C5F86D04A6}"/>
    <cellStyle name="Percent 7 7 5 2 2" xfId="12942" xr:uid="{DA9FA32C-7658-40FF-B3A6-EA02B222D056}"/>
    <cellStyle name="Percent 7 7 5 3" xfId="12943" xr:uid="{673A548B-3BB1-4A48-9AFF-DCA9895B8A48}"/>
    <cellStyle name="Percent 7 7 5 3 2" xfId="12944" xr:uid="{5E16B90D-7A46-49A8-9A6F-ADB3B83CFD3F}"/>
    <cellStyle name="Percent 7 7 5 4" xfId="12945" xr:uid="{55DA0D02-B97B-407B-B1D4-54096BC869B2}"/>
    <cellStyle name="Percent 7 7 6" xfId="12946" xr:uid="{E5F09DA7-3F55-4D73-8F4D-9CF8C5228E33}"/>
    <cellStyle name="Percent 7 7 6 2" xfId="12947" xr:uid="{ED7204A5-AEE6-473E-814A-504ABF0AD166}"/>
    <cellStyle name="Percent 7 7 7" xfId="12948" xr:uid="{9460F72B-79D7-4CAC-A5B3-55C4A9D0E031}"/>
    <cellStyle name="Percent 7 7 7 2" xfId="12949" xr:uid="{5518E4A4-7A10-47FB-B96D-461CCE5296C4}"/>
    <cellStyle name="Percent 7 7 8" xfId="12950" xr:uid="{C1AC8E37-E9FD-4330-9C4D-157451DB92B0}"/>
    <cellStyle name="Percent 7 7 8 2" xfId="12951" xr:uid="{BE3BCF9B-5DEA-45EC-8617-7D9F43DEE137}"/>
    <cellStyle name="Percent 7 7 9" xfId="12952" xr:uid="{F15EF333-426E-4A26-AC96-F9D6D94D4B99}"/>
    <cellStyle name="Percent 7 8" xfId="4780" xr:uid="{FE5906C1-CD33-4A94-8288-D4A89400DA5F}"/>
    <cellStyle name="Percent 7 8 10" xfId="12954" xr:uid="{8B7F9C39-1D65-4030-92B4-92EBEF554FDD}"/>
    <cellStyle name="Percent 7 8 11" xfId="12953" xr:uid="{6BEE569F-FBB2-431C-9AA1-CEB5F3BB3F81}"/>
    <cellStyle name="Percent 7 8 2" xfId="12955" xr:uid="{31CD2047-F81F-4511-B931-1BAE59F79421}"/>
    <cellStyle name="Percent 7 8 2 2" xfId="12956" xr:uid="{F9C7E083-9E37-49D5-8E56-D9EF476F9684}"/>
    <cellStyle name="Percent 7 8 2 2 2" xfId="12957" xr:uid="{BB7B02CC-9522-41C0-BD08-5BBFE237617F}"/>
    <cellStyle name="Percent 7 8 2 3" xfId="12958" xr:uid="{FB58654F-F8A8-4344-9BFC-9608DC7A7F0C}"/>
    <cellStyle name="Percent 7 8 2 3 2" xfId="12959" xr:uid="{209A4335-D3E1-455E-8133-748818E6F55F}"/>
    <cellStyle name="Percent 7 8 2 4" xfId="12960" xr:uid="{FB4A27D7-A5AB-43B2-9B6A-89CA000CB234}"/>
    <cellStyle name="Percent 7 8 3" xfId="12961" xr:uid="{5C756212-46C0-4A75-B3EA-737DCD57E1B0}"/>
    <cellStyle name="Percent 7 8 3 2" xfId="12962" xr:uid="{28710487-5B5A-469D-82E6-F04C987E9A8B}"/>
    <cellStyle name="Percent 7 8 3 2 2" xfId="12963" xr:uid="{7A343909-82AC-4F02-A574-C946FDB764CB}"/>
    <cellStyle name="Percent 7 8 3 3" xfId="12964" xr:uid="{141DD733-4226-4876-A7D2-C0BE2BB522EC}"/>
    <cellStyle name="Percent 7 8 3 3 2" xfId="12965" xr:uid="{13A8ED8F-DA0F-4E97-A187-5495BE7EA0D2}"/>
    <cellStyle name="Percent 7 8 3 4" xfId="12966" xr:uid="{F1DE1349-31E7-4F17-8346-E5ADDDC0EA2B}"/>
    <cellStyle name="Percent 7 8 4" xfId="12967" xr:uid="{D4A61987-4F09-4471-B8E5-F89D20D33143}"/>
    <cellStyle name="Percent 7 8 4 2" xfId="12968" xr:uid="{A80F56E6-A472-4E93-AE42-3A4D64675FDD}"/>
    <cellStyle name="Percent 7 8 4 2 2" xfId="12969" xr:uid="{79EBDE67-4C61-4245-B2F8-E79515BCC209}"/>
    <cellStyle name="Percent 7 8 4 3" xfId="12970" xr:uid="{DDECD7FF-FA07-4F02-B035-C8154B575D52}"/>
    <cellStyle name="Percent 7 8 4 3 2" xfId="12971" xr:uid="{3CD84330-D052-48F7-98C7-310052EB1590}"/>
    <cellStyle name="Percent 7 8 4 4" xfId="12972" xr:uid="{391BB191-130B-4F50-9089-1A1FFD63342F}"/>
    <cellStyle name="Percent 7 8 4 4 2" xfId="12973" xr:uid="{80465528-6EE3-4E3D-A8C9-29FA0BC581A0}"/>
    <cellStyle name="Percent 7 8 4 5" xfId="12974" xr:uid="{91053CD9-BBB8-475B-9E1C-0161BF838B27}"/>
    <cellStyle name="Percent 7 8 5" xfId="12975" xr:uid="{27D99FE8-B5DF-44BA-9FFF-77C383D55140}"/>
    <cellStyle name="Percent 7 8 5 2" xfId="12976" xr:uid="{106EFF95-EBBB-4D4B-9C84-1BB4A6F646D6}"/>
    <cellStyle name="Percent 7 8 5 2 2" xfId="12977" xr:uid="{0E0B335C-5A9A-492A-9FC0-F733B866BF0E}"/>
    <cellStyle name="Percent 7 8 5 3" xfId="12978" xr:uid="{E3FD560C-F9CA-4B2B-9C33-49166AE787C9}"/>
    <cellStyle name="Percent 7 8 5 3 2" xfId="12979" xr:uid="{0825C100-27FF-438D-AF39-D62FFE6C1A1E}"/>
    <cellStyle name="Percent 7 8 5 4" xfId="12980" xr:uid="{DB5F870F-F6F7-42E0-9B0C-6523145FA9EC}"/>
    <cellStyle name="Percent 7 8 6" xfId="12981" xr:uid="{CF834813-BECA-4EA0-8760-9DE7C629937C}"/>
    <cellStyle name="Percent 7 8 6 2" xfId="12982" xr:uid="{E851E36A-A741-4D1B-9EF8-7CA95A0F8F9D}"/>
    <cellStyle name="Percent 7 8 7" xfId="12983" xr:uid="{0DD9F8BC-D037-4714-A17B-49DE0472F059}"/>
    <cellStyle name="Percent 7 8 7 2" xfId="12984" xr:uid="{58F519BF-24A8-4AC9-82EB-2E3B385D527A}"/>
    <cellStyle name="Percent 7 8 8" xfId="12985" xr:uid="{E4BA3655-5DC2-4197-9A40-F6101FF2B469}"/>
    <cellStyle name="Percent 7 8 8 2" xfId="12986" xr:uid="{8B3EAF6F-CC09-40D0-BCD5-E533D1C02DFE}"/>
    <cellStyle name="Percent 7 8 9" xfId="12987" xr:uid="{11009049-DD5B-4080-B24A-D3EFB45BD622}"/>
    <cellStyle name="Percent 7 9" xfId="12988" xr:uid="{F61D5E1E-1EEA-46E1-B695-9B86DFC15B9B}"/>
    <cellStyle name="Percent 7 9 10" xfId="12989" xr:uid="{ED27B947-3441-4BB4-9E98-F9DD71ADE0CE}"/>
    <cellStyle name="Percent 7 9 2" xfId="12990" xr:uid="{021AFC64-3FBC-45B1-9222-F842DA2AF4CE}"/>
    <cellStyle name="Percent 7 9 2 2" xfId="12991" xr:uid="{B98C2F64-B5F9-4ED6-885B-03778A41D2D0}"/>
    <cellStyle name="Percent 7 9 2 2 2" xfId="12992" xr:uid="{B6FFBAD5-5652-46F3-B428-4139D4AAF6E7}"/>
    <cellStyle name="Percent 7 9 2 3" xfId="12993" xr:uid="{3467A339-7389-4A64-8EC3-AC21C0171DF8}"/>
    <cellStyle name="Percent 7 9 2 3 2" xfId="12994" xr:uid="{3AAFA76F-0177-467C-8094-2D3CD20738DB}"/>
    <cellStyle name="Percent 7 9 2 4" xfId="12995" xr:uid="{7F8E80F8-B08A-4552-BC71-D2EA8919A467}"/>
    <cellStyle name="Percent 7 9 3" xfId="12996" xr:uid="{BD82CB14-815F-40DD-8AFF-618595F8FAAF}"/>
    <cellStyle name="Percent 7 9 3 2" xfId="12997" xr:uid="{6FB7AD84-690A-47B1-AE8A-4C1CFE3E3F6F}"/>
    <cellStyle name="Percent 7 9 3 2 2" xfId="12998" xr:uid="{D1D539A9-4A6C-420F-992F-4FDC0832CCE0}"/>
    <cellStyle name="Percent 7 9 3 3" xfId="12999" xr:uid="{319285F2-381F-4A88-B031-8C8A13A6073E}"/>
    <cellStyle name="Percent 7 9 3 3 2" xfId="13000" xr:uid="{768980E3-F8D5-4CAA-AA06-099F72B622B2}"/>
    <cellStyle name="Percent 7 9 3 4" xfId="13001" xr:uid="{CDE1D14A-A464-42CE-B16E-FE6BA0AEB792}"/>
    <cellStyle name="Percent 7 9 4" xfId="13002" xr:uid="{6835A00D-4424-476A-8255-09A93A329E35}"/>
    <cellStyle name="Percent 7 9 4 2" xfId="13003" xr:uid="{F9F67F30-C3CF-48AC-8C1D-DE663A8DDC79}"/>
    <cellStyle name="Percent 7 9 4 2 2" xfId="13004" xr:uid="{F647B5BD-88C9-4783-B586-9AC125427A5C}"/>
    <cellStyle name="Percent 7 9 4 3" xfId="13005" xr:uid="{8F86A767-51C6-46FB-89CC-A6A45D574F3D}"/>
    <cellStyle name="Percent 7 9 4 3 2" xfId="13006" xr:uid="{FFE34A43-E016-40A9-8089-3DB6FD8FB9EA}"/>
    <cellStyle name="Percent 7 9 4 4" xfId="13007" xr:uid="{7D9BE66B-3A81-416C-BAB4-AEC25BE7B538}"/>
    <cellStyle name="Percent 7 9 4 4 2" xfId="13008" xr:uid="{B1962058-C3C2-4560-B1B1-91CFBCC29BAC}"/>
    <cellStyle name="Percent 7 9 4 5" xfId="13009" xr:uid="{41545676-C964-4E83-865E-B4C1A93434DF}"/>
    <cellStyle name="Percent 7 9 5" xfId="13010" xr:uid="{1CE59436-5EE0-4BD8-8D62-3914611DA4A8}"/>
    <cellStyle name="Percent 7 9 5 2" xfId="13011" xr:uid="{70DBE783-F51A-4EE2-B7D3-7B0AD5A6062E}"/>
    <cellStyle name="Percent 7 9 5 2 2" xfId="13012" xr:uid="{942ADAB2-A63A-47A8-B50A-719542142B34}"/>
    <cellStyle name="Percent 7 9 5 3" xfId="13013" xr:uid="{DAF3AF2A-8F16-474C-AEE2-7B4B88EB4A35}"/>
    <cellStyle name="Percent 7 9 5 3 2" xfId="13014" xr:uid="{3CB826F4-B1AF-4F26-A032-3F60EF9B6551}"/>
    <cellStyle name="Percent 7 9 5 4" xfId="13015" xr:uid="{A0732308-6D8C-4A4B-8291-15196288559F}"/>
    <cellStyle name="Percent 7 9 6" xfId="13016" xr:uid="{37B26054-2F9E-4378-A4BF-6EB47C5D3E7E}"/>
    <cellStyle name="Percent 7 9 6 2" xfId="13017" xr:uid="{D86F797B-6A67-45DF-BE38-37865B926591}"/>
    <cellStyle name="Percent 7 9 7" xfId="13018" xr:uid="{264D72BD-3022-441C-BCF0-C8EC103EF0BD}"/>
    <cellStyle name="Percent 7 9 7 2" xfId="13019" xr:uid="{7BC88AA1-B1DA-4901-9BAE-0B2F3507994A}"/>
    <cellStyle name="Percent 7 9 8" xfId="13020" xr:uid="{31578B21-044E-45E8-BF13-72E74015BBA5}"/>
    <cellStyle name="Percent 7 9 8 2" xfId="13021" xr:uid="{AA7F5F66-0169-4155-A699-6F80896AF934}"/>
    <cellStyle name="Percent 7 9 9" xfId="13022" xr:uid="{B180E744-9E41-4316-B2D4-83C873DED5F8}"/>
    <cellStyle name="Percent 8" xfId="3008" xr:uid="{075FC652-1019-44E0-AB6C-C68C06B90461}"/>
    <cellStyle name="Percent 8 10" xfId="13024" xr:uid="{280EC4D0-F4BB-4D65-AC84-FA365FBA3884}"/>
    <cellStyle name="Percent 8 10 2" xfId="13025" xr:uid="{E54C809F-A283-4766-9623-7F824D3B6D78}"/>
    <cellStyle name="Percent 8 10 2 2" xfId="13026" xr:uid="{F98D6936-8AB1-4F31-8791-09C5134347DC}"/>
    <cellStyle name="Percent 8 10 3" xfId="13027" xr:uid="{F722D3CE-0930-44EE-BFA9-EE1BF8AC019C}"/>
    <cellStyle name="Percent 8 10 3 2" xfId="13028" xr:uid="{A75497E6-D531-415E-9066-C29A576F19E1}"/>
    <cellStyle name="Percent 8 10 4" xfId="13029" xr:uid="{088D69B6-C7AE-475E-BA17-C762DB211EBE}"/>
    <cellStyle name="Percent 8 11" xfId="13030" xr:uid="{F734F1CA-85AC-462B-9BB6-2D3ABEE112B5}"/>
    <cellStyle name="Percent 8 11 2" xfId="13031" xr:uid="{BFBEF5A1-D140-4961-9E6A-2DA74C257775}"/>
    <cellStyle name="Percent 8 11 2 2" xfId="13032" xr:uid="{62244329-2966-408E-AA50-39C4C72A5A2F}"/>
    <cellStyle name="Percent 8 11 3" xfId="13033" xr:uid="{750620D2-0E2A-4DEC-A5C9-CDBB6AF3102A}"/>
    <cellStyle name="Percent 8 11 3 2" xfId="13034" xr:uid="{F3A6B167-777B-4497-A293-9DDBFA70C590}"/>
    <cellStyle name="Percent 8 11 4" xfId="13035" xr:uid="{C32ED6F3-C833-42C1-944F-B787A4BE4C93}"/>
    <cellStyle name="Percent 8 11 4 2" xfId="13036" xr:uid="{E83E74B6-6E47-4AFE-B315-3755E06B0AD8}"/>
    <cellStyle name="Percent 8 11 5" xfId="13037" xr:uid="{6C5E9F45-2D27-4573-B766-899CBD5C34FF}"/>
    <cellStyle name="Percent 8 12" xfId="13038" xr:uid="{C97BC6E9-330B-45A2-AE59-EE324F9EC9CB}"/>
    <cellStyle name="Percent 8 12 2" xfId="13039" xr:uid="{BBD34322-15D8-4675-AEB6-8AA5D8AB56E2}"/>
    <cellStyle name="Percent 8 12 2 2" xfId="13040" xr:uid="{50B206F4-2986-4BB1-BF1E-D718984494E4}"/>
    <cellStyle name="Percent 8 12 3" xfId="13041" xr:uid="{5854706F-FD71-4E70-91B5-192F38F4BFC9}"/>
    <cellStyle name="Percent 8 12 3 2" xfId="13042" xr:uid="{CD472708-7012-47EF-8B6C-41DC306A149A}"/>
    <cellStyle name="Percent 8 12 4" xfId="13043" xr:uid="{768C3A83-799A-444D-91EF-0E3CFE02AEB8}"/>
    <cellStyle name="Percent 8 13" xfId="13044" xr:uid="{3B7116D3-185E-4329-8C21-A8230BF742A0}"/>
    <cellStyle name="Percent 8 13 2" xfId="13045" xr:uid="{EB267000-D3EB-404A-B0F6-1BD1AE7C00F6}"/>
    <cellStyle name="Percent 8 14" xfId="13046" xr:uid="{0F7D4D44-FC3A-4D13-A592-2E3A24281677}"/>
    <cellStyle name="Percent 8 14 2" xfId="13047" xr:uid="{2FA8AFC2-46DE-426C-8D18-F6812931E017}"/>
    <cellStyle name="Percent 8 15" xfId="13048" xr:uid="{8BD94D84-A2A7-4A44-8165-482B80363D1A}"/>
    <cellStyle name="Percent 8 15 2" xfId="13049" xr:uid="{301EA848-481A-49E6-A6DC-08E860907A17}"/>
    <cellStyle name="Percent 8 16" xfId="13050" xr:uid="{8F8D7030-D940-4891-A2AC-CC3774074F87}"/>
    <cellStyle name="Percent 8 17" xfId="13051" xr:uid="{551D307E-022F-4448-B216-0CD6B6C0983D}"/>
    <cellStyle name="Percent 8 18" xfId="13023" xr:uid="{5767A9F9-A8C1-43D0-9CAF-8C71A3001787}"/>
    <cellStyle name="Percent 8 2" xfId="4781" xr:uid="{00298EBB-5328-4AA9-AAFA-0D9F5426EDA7}"/>
    <cellStyle name="Percent 8 2 10" xfId="13053" xr:uid="{627548FA-BC21-4348-B7F6-D024B71773CC}"/>
    <cellStyle name="Percent 8 2 11" xfId="13052" xr:uid="{95962676-2B61-45DC-B39F-F8CB8DE107FD}"/>
    <cellStyle name="Percent 8 2 2" xfId="13054" xr:uid="{8AF4DF82-2532-4F33-88F7-CCB2C8555E08}"/>
    <cellStyle name="Percent 8 2 2 2" xfId="13055" xr:uid="{B37BF618-2AE1-4205-8089-447E6F8417FD}"/>
    <cellStyle name="Percent 8 2 2 2 2" xfId="13056" xr:uid="{71E6DAF3-4F7D-4B39-8F8A-A1F73C28B437}"/>
    <cellStyle name="Percent 8 2 2 3" xfId="13057" xr:uid="{0AB83DBB-11B4-42CD-AF23-7D1BECB5C3DE}"/>
    <cellStyle name="Percent 8 2 2 3 2" xfId="13058" xr:uid="{906FC4B1-D728-472A-B30A-55FED92705C3}"/>
    <cellStyle name="Percent 8 2 2 4" xfId="13059" xr:uid="{9871B2EB-9137-4876-A2BB-FC8B0FC49B4D}"/>
    <cellStyle name="Percent 8 2 3" xfId="13060" xr:uid="{E6B6A926-65F4-41DD-A1B4-34ABDA9E09E5}"/>
    <cellStyle name="Percent 8 2 3 2" xfId="13061" xr:uid="{2213C0BA-52E5-4AB2-AC0B-E16709003D9B}"/>
    <cellStyle name="Percent 8 2 3 2 2" xfId="13062" xr:uid="{E796C9CE-4ACF-42BA-AAFF-187E93B98360}"/>
    <cellStyle name="Percent 8 2 3 3" xfId="13063" xr:uid="{BA0095A6-BB9D-4B2E-BB7C-EDE0FC7675BA}"/>
    <cellStyle name="Percent 8 2 3 3 2" xfId="13064" xr:uid="{007DD3AB-FADD-4798-BFF9-96EB18D38B44}"/>
    <cellStyle name="Percent 8 2 3 4" xfId="13065" xr:uid="{CBFDDDA9-4DE3-4DA6-B969-F1EA38764633}"/>
    <cellStyle name="Percent 8 2 4" xfId="13066" xr:uid="{1A8E9B69-A1A0-4CBF-8926-D54AF824628F}"/>
    <cellStyle name="Percent 8 2 4 2" xfId="13067" xr:uid="{30A31E3E-3D63-4AC5-A0A1-BC3EF91AACF7}"/>
    <cellStyle name="Percent 8 2 4 2 2" xfId="13068" xr:uid="{9E6B12D1-961E-425F-B6CB-C2D86306327E}"/>
    <cellStyle name="Percent 8 2 4 3" xfId="13069" xr:uid="{463B69CB-09D3-4366-A97B-E8146A95BD9C}"/>
    <cellStyle name="Percent 8 2 4 3 2" xfId="13070" xr:uid="{3ADE0756-84D7-490B-B841-AEAB5787749F}"/>
    <cellStyle name="Percent 8 2 4 4" xfId="13071" xr:uid="{99ED2E79-E0CB-402B-997D-686CAFE3C425}"/>
    <cellStyle name="Percent 8 2 4 4 2" xfId="13072" xr:uid="{EE351546-EF69-47F3-8C29-F8ADE311FF5C}"/>
    <cellStyle name="Percent 8 2 4 5" xfId="13073" xr:uid="{1986507E-B3CC-49B4-BEE7-BACFC1943840}"/>
    <cellStyle name="Percent 8 2 5" xfId="13074" xr:uid="{29E997E6-97F2-4271-8085-852D589680CE}"/>
    <cellStyle name="Percent 8 2 5 2" xfId="13075" xr:uid="{915D5050-4625-4004-A603-7FEB7D8299DE}"/>
    <cellStyle name="Percent 8 2 5 2 2" xfId="13076" xr:uid="{177153F4-FCAC-4D56-BD4F-C85FCCF847F5}"/>
    <cellStyle name="Percent 8 2 5 3" xfId="13077" xr:uid="{4D336BF0-458D-4B79-A8D8-A735B66F018D}"/>
    <cellStyle name="Percent 8 2 5 3 2" xfId="13078" xr:uid="{63EA50A4-DE1E-44F0-B27A-54B2387027D6}"/>
    <cellStyle name="Percent 8 2 5 4" xfId="13079" xr:uid="{93574726-050A-4B2F-B26E-23307483E0DE}"/>
    <cellStyle name="Percent 8 2 6" xfId="13080" xr:uid="{A9BE2BAB-A110-4A66-A2D3-4151C61C03BC}"/>
    <cellStyle name="Percent 8 2 6 2" xfId="13081" xr:uid="{68D0B933-127C-4531-8AC3-0D1042842E3D}"/>
    <cellStyle name="Percent 8 2 7" xfId="13082" xr:uid="{55E2AA73-86CD-43F8-BA23-86B226CC0E60}"/>
    <cellStyle name="Percent 8 2 7 2" xfId="13083" xr:uid="{695B546C-D998-4146-8498-C73EFD9FC8A8}"/>
    <cellStyle name="Percent 8 2 8" xfId="13084" xr:uid="{D0E53A33-A454-476D-9A6D-621B6D374C1A}"/>
    <cellStyle name="Percent 8 2 8 2" xfId="13085" xr:uid="{8837ADE5-AE9E-4A8E-9418-566FDCB13651}"/>
    <cellStyle name="Percent 8 2 9" xfId="13086" xr:uid="{B49646CF-1112-4F26-9DB0-534A82B5FA36}"/>
    <cellStyle name="Percent 8 3" xfId="4782" xr:uid="{777B8BBF-9A20-41F7-B3AA-8258F1DEC258}"/>
    <cellStyle name="Percent 8 3 10" xfId="13088" xr:uid="{0581CBF3-06D1-4727-A51E-FDACE1829F28}"/>
    <cellStyle name="Percent 8 3 11" xfId="13087" xr:uid="{8D00FABF-B463-4F10-81A1-8A0687CC92EA}"/>
    <cellStyle name="Percent 8 3 2" xfId="13089" xr:uid="{62B26257-E01B-46AF-811D-2990F8672237}"/>
    <cellStyle name="Percent 8 3 2 2" xfId="13090" xr:uid="{1C5274E5-DC6E-4C0E-9642-8A3B6E09DC3D}"/>
    <cellStyle name="Percent 8 3 2 2 2" xfId="13091" xr:uid="{A3B20A5A-883E-445D-B76F-BB2D3E581A35}"/>
    <cellStyle name="Percent 8 3 2 3" xfId="13092" xr:uid="{52BD366B-D484-48B0-9685-9E29B7555F93}"/>
    <cellStyle name="Percent 8 3 2 3 2" xfId="13093" xr:uid="{8D5ACA70-778C-4640-A67F-98D282B66014}"/>
    <cellStyle name="Percent 8 3 2 4" xfId="13094" xr:uid="{8DE1091C-10F8-4F97-B593-DDBB880D002F}"/>
    <cellStyle name="Percent 8 3 3" xfId="13095" xr:uid="{710188A3-6924-4855-92A1-D87FDB4390A0}"/>
    <cellStyle name="Percent 8 3 3 2" xfId="13096" xr:uid="{3E159D1A-3FFE-4D61-9494-A94758754F64}"/>
    <cellStyle name="Percent 8 3 3 2 2" xfId="13097" xr:uid="{ECD27382-8B71-4A57-AF8B-715165B25CE6}"/>
    <cellStyle name="Percent 8 3 3 3" xfId="13098" xr:uid="{E8FDF5DE-740C-4DE9-8152-FCAC393F05A4}"/>
    <cellStyle name="Percent 8 3 3 3 2" xfId="13099" xr:uid="{F776E5E3-EDF0-4496-AFD2-D7E0A400C11F}"/>
    <cellStyle name="Percent 8 3 3 4" xfId="13100" xr:uid="{9553C3CF-801C-4902-B72F-561C4012C392}"/>
    <cellStyle name="Percent 8 3 4" xfId="13101" xr:uid="{7E1C8A02-E9C9-4411-8964-832A1F0950EE}"/>
    <cellStyle name="Percent 8 3 4 2" xfId="13102" xr:uid="{94E37C6B-4D7B-4242-A0D5-AF42AB79DA66}"/>
    <cellStyle name="Percent 8 3 4 2 2" xfId="13103" xr:uid="{0B250DE9-6972-42C1-9BA6-8787302F850C}"/>
    <cellStyle name="Percent 8 3 4 3" xfId="13104" xr:uid="{7AF6BEB9-811C-45DF-BD21-6D88317AB3F9}"/>
    <cellStyle name="Percent 8 3 4 3 2" xfId="13105" xr:uid="{29C013B6-74D4-4A37-B86E-9E492084C16A}"/>
    <cellStyle name="Percent 8 3 4 4" xfId="13106" xr:uid="{9BDD69CD-1197-4320-B919-F2AEDFAB0D17}"/>
    <cellStyle name="Percent 8 3 4 4 2" xfId="13107" xr:uid="{60A15E99-7CD3-411C-B72B-CAFD9302E313}"/>
    <cellStyle name="Percent 8 3 4 5" xfId="13108" xr:uid="{CCBCDC7B-C42B-4E6B-9E42-3FC17B7665D8}"/>
    <cellStyle name="Percent 8 3 5" xfId="13109" xr:uid="{0EFA0C85-7C82-4FB8-B68D-7C5FC0C5AC05}"/>
    <cellStyle name="Percent 8 3 5 2" xfId="13110" xr:uid="{D6578976-D777-4365-9234-46DF5E34CDF8}"/>
    <cellStyle name="Percent 8 3 5 2 2" xfId="13111" xr:uid="{517843DA-DAC0-49F9-BFF0-F8522F3E65B0}"/>
    <cellStyle name="Percent 8 3 5 3" xfId="13112" xr:uid="{94BF34FE-2B9E-47A3-B3BF-B825E94D520F}"/>
    <cellStyle name="Percent 8 3 5 3 2" xfId="13113" xr:uid="{3E5EC187-7E2A-4421-9D07-800B7D00EAFF}"/>
    <cellStyle name="Percent 8 3 5 4" xfId="13114" xr:uid="{87DABE26-17CD-40D7-AB48-12673E6659A8}"/>
    <cellStyle name="Percent 8 3 6" xfId="13115" xr:uid="{38592FE2-91F5-4386-99C3-DA8E359BBEE0}"/>
    <cellStyle name="Percent 8 3 6 2" xfId="13116" xr:uid="{FC701D1B-84B1-4296-8AEC-5153C38B4F53}"/>
    <cellStyle name="Percent 8 3 7" xfId="13117" xr:uid="{3AA1CB29-322F-47E6-AD76-6CCE3DF5679E}"/>
    <cellStyle name="Percent 8 3 7 2" xfId="13118" xr:uid="{7E9F07AD-A7CE-45D0-A0CC-73A240C5AD3F}"/>
    <cellStyle name="Percent 8 3 8" xfId="13119" xr:uid="{54D283AF-9428-4EAD-9160-DCD0F9C9334E}"/>
    <cellStyle name="Percent 8 3 8 2" xfId="13120" xr:uid="{81B10AEE-2F34-4EAE-B373-4E0F5295F4D8}"/>
    <cellStyle name="Percent 8 3 9" xfId="13121" xr:uid="{ED66B8CD-6EBA-4528-8BA6-8E8542DC2770}"/>
    <cellStyle name="Percent 8 4" xfId="4783" xr:uid="{33C92BF5-8FEB-4508-9153-D7A7EBDCBCB4}"/>
    <cellStyle name="Percent 8 4 10" xfId="13123" xr:uid="{5820435A-7D27-45BC-A800-056BFD4C82F6}"/>
    <cellStyle name="Percent 8 4 11" xfId="13122" xr:uid="{7E13113D-2CC1-4C41-ADA2-0D4435C461F4}"/>
    <cellStyle name="Percent 8 4 2" xfId="13124" xr:uid="{13EC94B8-9357-417E-93E6-DA59FAD98D4E}"/>
    <cellStyle name="Percent 8 4 2 2" xfId="13125" xr:uid="{43020FA7-2C57-4EE4-9EEA-0C53D889B0C8}"/>
    <cellStyle name="Percent 8 4 2 2 2" xfId="13126" xr:uid="{D90019A7-BA2A-4CDE-8C64-409FADA0D2A8}"/>
    <cellStyle name="Percent 8 4 2 3" xfId="13127" xr:uid="{40E242DD-34BE-4B22-9C49-1C572B001B2D}"/>
    <cellStyle name="Percent 8 4 2 3 2" xfId="13128" xr:uid="{0D504323-EBB1-4C1D-9539-B8428D3A34CC}"/>
    <cellStyle name="Percent 8 4 2 4" xfId="13129" xr:uid="{89C5594D-C405-49B4-B622-B89538C9974E}"/>
    <cellStyle name="Percent 8 4 3" xfId="13130" xr:uid="{B1BC70E8-BBCF-40FD-88F4-F0E86B71BD33}"/>
    <cellStyle name="Percent 8 4 3 2" xfId="13131" xr:uid="{61AD4E46-6DF7-4839-BD0F-B5AA8CF42859}"/>
    <cellStyle name="Percent 8 4 3 2 2" xfId="13132" xr:uid="{8DE082DF-67A5-40B2-8D60-019937BF53B5}"/>
    <cellStyle name="Percent 8 4 3 3" xfId="13133" xr:uid="{BE8F5487-E37F-419D-BEF3-47E38B119E55}"/>
    <cellStyle name="Percent 8 4 3 3 2" xfId="13134" xr:uid="{2B851016-0F5B-4745-8887-B0DABBD12CFB}"/>
    <cellStyle name="Percent 8 4 3 4" xfId="13135" xr:uid="{B2BFEA8E-568A-459C-AF9F-F88EE24A60DD}"/>
    <cellStyle name="Percent 8 4 4" xfId="13136" xr:uid="{B5668792-070E-4CA6-93A7-1738DE1FF952}"/>
    <cellStyle name="Percent 8 4 4 2" xfId="13137" xr:uid="{7B558B15-C51A-46D5-A0A1-C9B78D4C62F1}"/>
    <cellStyle name="Percent 8 4 4 2 2" xfId="13138" xr:uid="{D6F76E95-C34D-4859-8174-14F04C6CC3C3}"/>
    <cellStyle name="Percent 8 4 4 3" xfId="13139" xr:uid="{37ED20CC-3817-4604-ABC4-50EFC866AB1A}"/>
    <cellStyle name="Percent 8 4 4 3 2" xfId="13140" xr:uid="{AE95DAFE-FAC3-4DA8-B382-D1E096682365}"/>
    <cellStyle name="Percent 8 4 4 4" xfId="13141" xr:uid="{3D158DCA-F27B-4F7E-A716-A5F3CED26907}"/>
    <cellStyle name="Percent 8 4 4 4 2" xfId="13142" xr:uid="{8785B2A6-B2A0-484D-8A6A-6EA174D36C66}"/>
    <cellStyle name="Percent 8 4 4 5" xfId="13143" xr:uid="{BFB240B6-60E1-45D4-AE2F-79A71FA5EFA4}"/>
    <cellStyle name="Percent 8 4 5" xfId="13144" xr:uid="{7ED83A79-15A8-4A3F-AA49-584208B2E111}"/>
    <cellStyle name="Percent 8 4 5 2" xfId="13145" xr:uid="{0E7C453B-1629-4974-A0E3-0A7EE107EC9E}"/>
    <cellStyle name="Percent 8 4 5 2 2" xfId="13146" xr:uid="{DAC7ADF0-9A8C-4A90-9C13-1F90C7718350}"/>
    <cellStyle name="Percent 8 4 5 3" xfId="13147" xr:uid="{0B56976A-2B6C-4368-9D5B-09C1DD396BF5}"/>
    <cellStyle name="Percent 8 4 5 3 2" xfId="13148" xr:uid="{D5E734EE-71CA-4CC2-831A-08816E59B68D}"/>
    <cellStyle name="Percent 8 4 5 4" xfId="13149" xr:uid="{FB1A8288-7180-4482-8F1C-01D9E91C7913}"/>
    <cellStyle name="Percent 8 4 6" xfId="13150" xr:uid="{3A1A0792-6060-4729-9D7B-84DBC8C2E623}"/>
    <cellStyle name="Percent 8 4 6 2" xfId="13151" xr:uid="{3CEE591E-23F5-49C0-8B5E-65D8DC3EFC17}"/>
    <cellStyle name="Percent 8 4 7" xfId="13152" xr:uid="{80C61CB9-591E-45A3-A8D9-DA5F68ABD264}"/>
    <cellStyle name="Percent 8 4 7 2" xfId="13153" xr:uid="{D04A39D2-EE7D-4081-B86B-F2AE27827255}"/>
    <cellStyle name="Percent 8 4 8" xfId="13154" xr:uid="{BE9D9981-5B90-41DB-948C-51375693A3A3}"/>
    <cellStyle name="Percent 8 4 8 2" xfId="13155" xr:uid="{94F793F8-7801-46C4-9477-733D1542967D}"/>
    <cellStyle name="Percent 8 4 9" xfId="13156" xr:uid="{DF4B1795-52CA-4C55-A377-58486443159F}"/>
    <cellStyle name="Percent 8 5" xfId="4784" xr:uid="{AD00FC74-A801-42AB-A535-29AB7C41BF1B}"/>
    <cellStyle name="Percent 8 5 10" xfId="13158" xr:uid="{867BD4CE-0EBA-4412-9759-FA7BA7C383BD}"/>
    <cellStyle name="Percent 8 5 11" xfId="13157" xr:uid="{6AD385EE-3D14-4002-A76F-7437D2F4ABE6}"/>
    <cellStyle name="Percent 8 5 2" xfId="13159" xr:uid="{B42103BE-08A5-4D47-90A3-0C2D24E70ACD}"/>
    <cellStyle name="Percent 8 5 2 2" xfId="13160" xr:uid="{50F951B7-BA2A-4DB1-9651-D713944A349C}"/>
    <cellStyle name="Percent 8 5 2 2 2" xfId="13161" xr:uid="{626C752C-C8D1-4A2C-84FC-94F0A0E21404}"/>
    <cellStyle name="Percent 8 5 2 3" xfId="13162" xr:uid="{01B6620D-7DF0-45F6-BE3C-5A36D741E7C7}"/>
    <cellStyle name="Percent 8 5 2 3 2" xfId="13163" xr:uid="{5E447008-5CD1-40D5-A869-ECA1C86251C7}"/>
    <cellStyle name="Percent 8 5 2 4" xfId="13164" xr:uid="{D0CE2100-A25E-40DD-A49E-4B8E2C80B5F2}"/>
    <cellStyle name="Percent 8 5 3" xfId="13165" xr:uid="{F96F452F-119E-47DC-9AB7-91AA6B2A4675}"/>
    <cellStyle name="Percent 8 5 3 2" xfId="13166" xr:uid="{205AA00A-127C-4236-A80A-395B1F1679F0}"/>
    <cellStyle name="Percent 8 5 3 2 2" xfId="13167" xr:uid="{B50CB6FA-F35F-4C9D-B0FF-D2EC187DA92F}"/>
    <cellStyle name="Percent 8 5 3 3" xfId="13168" xr:uid="{3FD320BA-3F4A-4CA5-9BE6-7FD0B90C4606}"/>
    <cellStyle name="Percent 8 5 3 3 2" xfId="13169" xr:uid="{35AFFED8-6D28-43FF-9854-F1A0FF3CAFAA}"/>
    <cellStyle name="Percent 8 5 3 4" xfId="13170" xr:uid="{F43C1C6F-7E3F-49FF-95E8-9D5F28311753}"/>
    <cellStyle name="Percent 8 5 4" xfId="13171" xr:uid="{BA0D71BD-4666-4DA6-9BA7-E4637CD03640}"/>
    <cellStyle name="Percent 8 5 4 2" xfId="13172" xr:uid="{9DE0B74C-9B9A-4913-BC02-530B9C358F49}"/>
    <cellStyle name="Percent 8 5 4 2 2" xfId="13173" xr:uid="{E88B8976-EDE3-4AA7-BC89-65A2370DB9EE}"/>
    <cellStyle name="Percent 8 5 4 3" xfId="13174" xr:uid="{C74B461F-53DD-4D20-AA94-F9927354171D}"/>
    <cellStyle name="Percent 8 5 4 3 2" xfId="13175" xr:uid="{6D52D76D-3D5B-44C5-BF0A-67DC91333EFC}"/>
    <cellStyle name="Percent 8 5 4 4" xfId="13176" xr:uid="{C3216B79-1069-4BB4-826A-2545F826800C}"/>
    <cellStyle name="Percent 8 5 4 4 2" xfId="13177" xr:uid="{9907B6FF-3F5C-4D97-AE9E-A98B1585317B}"/>
    <cellStyle name="Percent 8 5 4 5" xfId="13178" xr:uid="{94EE6D3C-2C1A-42C2-8C3F-7D9C136E38C7}"/>
    <cellStyle name="Percent 8 5 5" xfId="13179" xr:uid="{99406A91-722F-4FFC-A760-167A615DEBA4}"/>
    <cellStyle name="Percent 8 5 5 2" xfId="13180" xr:uid="{D72E8E28-2B4F-4327-AF57-A041827AEF27}"/>
    <cellStyle name="Percent 8 5 5 2 2" xfId="13181" xr:uid="{9A6AA503-53F9-4421-9035-5B20BF797FDD}"/>
    <cellStyle name="Percent 8 5 5 3" xfId="13182" xr:uid="{5B01D7D4-9117-4A2C-9CC0-5E361BCD2013}"/>
    <cellStyle name="Percent 8 5 5 3 2" xfId="13183" xr:uid="{05D17908-74DD-4653-B196-09B66F3A3C65}"/>
    <cellStyle name="Percent 8 5 5 4" xfId="13184" xr:uid="{F941B6A8-3308-4834-8703-60A1A7983DBD}"/>
    <cellStyle name="Percent 8 5 6" xfId="13185" xr:uid="{BC6505AF-207F-4F34-BD89-5F4DFC503825}"/>
    <cellStyle name="Percent 8 5 6 2" xfId="13186" xr:uid="{3BAF0635-BB2F-45CA-9AF5-0A9E9D57254D}"/>
    <cellStyle name="Percent 8 5 7" xfId="13187" xr:uid="{FD9A9ABC-164A-4067-835F-47F58587EE2D}"/>
    <cellStyle name="Percent 8 5 7 2" xfId="13188" xr:uid="{0543E256-29DB-4FD9-A6D8-089CF9E5EBF2}"/>
    <cellStyle name="Percent 8 5 8" xfId="13189" xr:uid="{21695132-7615-4E06-8BD7-23CDA8D4A3F8}"/>
    <cellStyle name="Percent 8 5 8 2" xfId="13190" xr:uid="{1C70D207-1995-482C-9C37-CE63903B1021}"/>
    <cellStyle name="Percent 8 5 9" xfId="13191" xr:uid="{71D5E41A-A1FB-43EB-BA2E-FC8CBB3B4743}"/>
    <cellStyle name="Percent 8 6" xfId="4785" xr:uid="{8C65BD39-BAF4-4A2A-852F-6DB49011A4D7}"/>
    <cellStyle name="Percent 8 6 10" xfId="13193" xr:uid="{614E4495-114B-4489-895B-8ACB26F6824C}"/>
    <cellStyle name="Percent 8 6 11" xfId="13192" xr:uid="{355C5CD4-DBAC-4B9A-A0D6-FD1BE812B618}"/>
    <cellStyle name="Percent 8 6 2" xfId="13194" xr:uid="{80B691E1-688D-43F5-9858-BE4E0FB046D0}"/>
    <cellStyle name="Percent 8 6 2 2" xfId="13195" xr:uid="{F5E74209-6BFB-4B0A-8FBB-D4A5F6349340}"/>
    <cellStyle name="Percent 8 6 2 2 2" xfId="13196" xr:uid="{638D3050-E29E-4EBE-AEE8-0667EAAAB3A1}"/>
    <cellStyle name="Percent 8 6 2 3" xfId="13197" xr:uid="{414D473B-468B-4445-B670-A4B7E367B3FD}"/>
    <cellStyle name="Percent 8 6 2 3 2" xfId="13198" xr:uid="{06542D77-CDED-44DC-9F58-60C59937997C}"/>
    <cellStyle name="Percent 8 6 2 4" xfId="13199" xr:uid="{AAA310D7-CA4D-4EF8-BF6D-52F0E43CEA0B}"/>
    <cellStyle name="Percent 8 6 3" xfId="13200" xr:uid="{2C16E634-A951-474F-865D-3E7F702C7704}"/>
    <cellStyle name="Percent 8 6 3 2" xfId="13201" xr:uid="{9416D165-AA38-4D69-8B99-0C4578378623}"/>
    <cellStyle name="Percent 8 6 3 2 2" xfId="13202" xr:uid="{07AD46DF-CFEC-4186-85E3-BDE62FFE104C}"/>
    <cellStyle name="Percent 8 6 3 3" xfId="13203" xr:uid="{B1B3AABE-C271-4F87-B7DA-8D04CEAC987F}"/>
    <cellStyle name="Percent 8 6 3 3 2" xfId="13204" xr:uid="{1B4C4BDF-5C1F-46EF-BD06-A87CF60D598C}"/>
    <cellStyle name="Percent 8 6 3 4" xfId="13205" xr:uid="{CA71AB68-E5E2-4E93-91D6-487C03ECAB66}"/>
    <cellStyle name="Percent 8 6 4" xfId="13206" xr:uid="{9A467BD7-9EFE-4678-A074-C59A0AF4B95F}"/>
    <cellStyle name="Percent 8 6 4 2" xfId="13207" xr:uid="{B8D1DB9C-1632-4430-AC83-D3B489F6CC7F}"/>
    <cellStyle name="Percent 8 6 4 2 2" xfId="13208" xr:uid="{65163CB1-7D5D-466B-8D90-95C83AD63FDC}"/>
    <cellStyle name="Percent 8 6 4 3" xfId="13209" xr:uid="{87D42433-2E9A-4EAC-8BCC-7AAF39780F3D}"/>
    <cellStyle name="Percent 8 6 4 3 2" xfId="13210" xr:uid="{65A7904C-D438-4961-956F-B4F17211BEF1}"/>
    <cellStyle name="Percent 8 6 4 4" xfId="13211" xr:uid="{ABCFBAFF-DE47-4C9B-81DB-52319371D7AE}"/>
    <cellStyle name="Percent 8 6 4 4 2" xfId="13212" xr:uid="{786F4B4A-5EB6-4AFC-BEAE-BD809CB8E31B}"/>
    <cellStyle name="Percent 8 6 4 5" xfId="13213" xr:uid="{52339935-6FE5-4B2F-90D0-532D43B579A7}"/>
    <cellStyle name="Percent 8 6 5" xfId="13214" xr:uid="{07A2313C-2AF6-4B34-9AA6-AD18B3D6AEAE}"/>
    <cellStyle name="Percent 8 6 5 2" xfId="13215" xr:uid="{EF9C5DD4-9C00-41C5-825B-EDCAD3508151}"/>
    <cellStyle name="Percent 8 6 5 2 2" xfId="13216" xr:uid="{C54C009C-0504-4C5D-BFF7-6FAB9838E277}"/>
    <cellStyle name="Percent 8 6 5 3" xfId="13217" xr:uid="{72F01DD8-1C7A-4632-97A9-C561E385DAB7}"/>
    <cellStyle name="Percent 8 6 5 3 2" xfId="13218" xr:uid="{AD8262B6-47F0-4A16-816A-F994E2A4312F}"/>
    <cellStyle name="Percent 8 6 5 4" xfId="13219" xr:uid="{5122AB1E-301C-402D-A0E6-4B14DD0AA3ED}"/>
    <cellStyle name="Percent 8 6 6" xfId="13220" xr:uid="{9BFFC4ED-BF1F-4467-AE38-4A34B71D41F6}"/>
    <cellStyle name="Percent 8 6 6 2" xfId="13221" xr:uid="{326DB44F-9739-4069-825C-27DB63902EAC}"/>
    <cellStyle name="Percent 8 6 7" xfId="13222" xr:uid="{00729EE7-78C3-4D38-B54A-307768CF8779}"/>
    <cellStyle name="Percent 8 6 7 2" xfId="13223" xr:uid="{41769302-D517-42B9-A877-BC963D10F1E4}"/>
    <cellStyle name="Percent 8 6 8" xfId="13224" xr:uid="{D5AF8B9A-C94E-4C7E-9B42-403E6CC50A14}"/>
    <cellStyle name="Percent 8 6 8 2" xfId="13225" xr:uid="{230CAD47-A4BE-4968-A391-DC64205AE51A}"/>
    <cellStyle name="Percent 8 6 9" xfId="13226" xr:uid="{42B2BEDB-29CE-4FC5-A006-D7351607D611}"/>
    <cellStyle name="Percent 8 7" xfId="4786" xr:uid="{D0078A5D-40D4-49BE-9EC4-ABC58846B3C0}"/>
    <cellStyle name="Percent 8 7 10" xfId="13228" xr:uid="{5CFF149A-7A56-4567-A28B-187AE7922C7A}"/>
    <cellStyle name="Percent 8 7 11" xfId="13227" xr:uid="{43D09399-26EB-48D1-8819-4FAF456C8703}"/>
    <cellStyle name="Percent 8 7 2" xfId="13229" xr:uid="{A1D168D7-F01B-4364-909F-3FDC19EBA17F}"/>
    <cellStyle name="Percent 8 7 2 2" xfId="13230" xr:uid="{A286F99F-CBA7-4B2B-B10C-91D8622A9FE6}"/>
    <cellStyle name="Percent 8 7 2 2 2" xfId="13231" xr:uid="{43A78F55-5661-4959-A976-583612E2A754}"/>
    <cellStyle name="Percent 8 7 2 3" xfId="13232" xr:uid="{176FC472-0C77-4B67-8251-4624263B25D6}"/>
    <cellStyle name="Percent 8 7 2 3 2" xfId="13233" xr:uid="{76D42CE1-A7D8-48DF-8D1E-EF9A4BF0582A}"/>
    <cellStyle name="Percent 8 7 2 4" xfId="13234" xr:uid="{C84B4E92-FE8A-4CBE-824A-06DF0578E684}"/>
    <cellStyle name="Percent 8 7 3" xfId="13235" xr:uid="{B57FAAE0-5C7C-4EAC-B2AE-5D388C62109F}"/>
    <cellStyle name="Percent 8 7 3 2" xfId="13236" xr:uid="{D2801C0C-3EC0-44EA-88CE-42E3A21F879D}"/>
    <cellStyle name="Percent 8 7 3 2 2" xfId="13237" xr:uid="{8A908473-5A11-4450-B2A9-F005C191786A}"/>
    <cellStyle name="Percent 8 7 3 3" xfId="13238" xr:uid="{88C697CC-3A7C-4E51-8138-10AF5963E0C6}"/>
    <cellStyle name="Percent 8 7 3 3 2" xfId="13239" xr:uid="{424EE48A-B3DA-4AAD-A94A-4B56F1966D83}"/>
    <cellStyle name="Percent 8 7 3 4" xfId="13240" xr:uid="{BA6AD249-4097-46FF-BC37-A288604AE40D}"/>
    <cellStyle name="Percent 8 7 4" xfId="13241" xr:uid="{7DAE153D-C01A-4E97-B03E-DE115F897ECD}"/>
    <cellStyle name="Percent 8 7 4 2" xfId="13242" xr:uid="{A23BA0C8-30C3-4410-B7C1-3B42DF284787}"/>
    <cellStyle name="Percent 8 7 4 2 2" xfId="13243" xr:uid="{89DC98D2-E1AB-4F57-A921-C9B8253A19D3}"/>
    <cellStyle name="Percent 8 7 4 3" xfId="13244" xr:uid="{A40CEC33-1D8D-4B85-B134-CB1D21EF73C1}"/>
    <cellStyle name="Percent 8 7 4 3 2" xfId="13245" xr:uid="{22BCBA47-4A88-48FA-A980-0737D27A3A3F}"/>
    <cellStyle name="Percent 8 7 4 4" xfId="13246" xr:uid="{94960EFA-C137-478A-9443-C2D3FFF7E77D}"/>
    <cellStyle name="Percent 8 7 4 4 2" xfId="13247" xr:uid="{CEF211B9-5713-4AB2-9A53-538E7974DE3B}"/>
    <cellStyle name="Percent 8 7 4 5" xfId="13248" xr:uid="{8CEFFC08-0997-4353-BA39-723403CF5CF3}"/>
    <cellStyle name="Percent 8 7 5" xfId="13249" xr:uid="{A7EFDFFA-3AE9-4E8A-BDD7-129771A36C1C}"/>
    <cellStyle name="Percent 8 7 5 2" xfId="13250" xr:uid="{8FF08B6A-A90B-4EA8-8584-C8DFCAA3BB5C}"/>
    <cellStyle name="Percent 8 7 5 2 2" xfId="13251" xr:uid="{E0777B9E-D91E-4C7F-9112-F8C00E8E7A80}"/>
    <cellStyle name="Percent 8 7 5 3" xfId="13252" xr:uid="{E188176C-2BCB-4076-BD90-849BD27BAE1C}"/>
    <cellStyle name="Percent 8 7 5 3 2" xfId="13253" xr:uid="{42BFF4A8-4971-45B2-8A1B-0E82644E00CA}"/>
    <cellStyle name="Percent 8 7 5 4" xfId="13254" xr:uid="{D9474EA0-BB06-4D60-9767-044C0AF2B0F5}"/>
    <cellStyle name="Percent 8 7 6" xfId="13255" xr:uid="{715B633D-5143-4732-8196-BDD5C52EB939}"/>
    <cellStyle name="Percent 8 7 6 2" xfId="13256" xr:uid="{4DFACEFD-FE24-4A63-A78D-BB93103C13B4}"/>
    <cellStyle name="Percent 8 7 7" xfId="13257" xr:uid="{A8DD06AD-DAF5-4441-AA52-6B9323F87262}"/>
    <cellStyle name="Percent 8 7 7 2" xfId="13258" xr:uid="{3841FFF6-464C-4935-9814-7DCB086A8809}"/>
    <cellStyle name="Percent 8 7 8" xfId="13259" xr:uid="{30086F2D-BCE6-4159-BF0C-1DD593746723}"/>
    <cellStyle name="Percent 8 7 8 2" xfId="13260" xr:uid="{EE383337-3EF6-4101-BC88-FA6265A4D043}"/>
    <cellStyle name="Percent 8 7 9" xfId="13261" xr:uid="{71D91735-814C-42B0-97A4-638F29CD9411}"/>
    <cellStyle name="Percent 8 8" xfId="4787" xr:uid="{046E57F4-3825-4D5D-947E-54D4303D6C2D}"/>
    <cellStyle name="Percent 8 8 10" xfId="13263" xr:uid="{D2255760-0A01-417B-904E-8540E99D08E2}"/>
    <cellStyle name="Percent 8 8 11" xfId="13262" xr:uid="{88781A64-1957-4BF2-9E32-211D24B6B234}"/>
    <cellStyle name="Percent 8 8 2" xfId="13264" xr:uid="{6F67FB0B-9B7B-4ACD-AEC0-0D5357A2BEB7}"/>
    <cellStyle name="Percent 8 8 2 2" xfId="13265" xr:uid="{C88D3B0C-9F45-4EA2-A589-1B6A786DEF29}"/>
    <cellStyle name="Percent 8 8 2 2 2" xfId="13266" xr:uid="{4677D4E6-906C-4839-9EC7-0A82221A5DF5}"/>
    <cellStyle name="Percent 8 8 2 3" xfId="13267" xr:uid="{5C1F2C19-753F-4AC4-939D-243A430E36B1}"/>
    <cellStyle name="Percent 8 8 2 3 2" xfId="13268" xr:uid="{1F1232D6-E24C-4667-904F-C9448529A6C5}"/>
    <cellStyle name="Percent 8 8 2 4" xfId="13269" xr:uid="{4463DE76-6FA4-4009-8F51-5CC466F66BEB}"/>
    <cellStyle name="Percent 8 8 3" xfId="13270" xr:uid="{1569AEED-5C27-4720-9EE0-632EA70164E1}"/>
    <cellStyle name="Percent 8 8 3 2" xfId="13271" xr:uid="{2FF8FF6D-8A44-4AEC-B349-28B234AAD87D}"/>
    <cellStyle name="Percent 8 8 3 2 2" xfId="13272" xr:uid="{615EE56A-876F-49D4-805A-F7A9DD515C94}"/>
    <cellStyle name="Percent 8 8 3 3" xfId="13273" xr:uid="{CBF4A7A6-8C02-469C-9070-35F6EE5F8F40}"/>
    <cellStyle name="Percent 8 8 3 3 2" xfId="13274" xr:uid="{5268DAF2-1EA9-4D24-95F4-E97468B712F9}"/>
    <cellStyle name="Percent 8 8 3 4" xfId="13275" xr:uid="{94D00F72-26C8-41A2-9790-3A481F15CD11}"/>
    <cellStyle name="Percent 8 8 4" xfId="13276" xr:uid="{0E8272B1-5B85-4034-B751-FA779D877904}"/>
    <cellStyle name="Percent 8 8 4 2" xfId="13277" xr:uid="{FAEDFF69-F779-4500-8AB3-322CE864CA98}"/>
    <cellStyle name="Percent 8 8 4 2 2" xfId="13278" xr:uid="{8A783B2F-1A3C-4F08-BC2B-D98189CBA4EB}"/>
    <cellStyle name="Percent 8 8 4 3" xfId="13279" xr:uid="{2A7FEDC2-1B4D-4E2F-8F1F-F8FCC4327281}"/>
    <cellStyle name="Percent 8 8 4 3 2" xfId="13280" xr:uid="{3707C718-1FE4-416C-8101-EF1E1563F134}"/>
    <cellStyle name="Percent 8 8 4 4" xfId="13281" xr:uid="{2EA8D96A-B3AA-4EDF-8DC1-51CDBC1C8C43}"/>
    <cellStyle name="Percent 8 8 4 4 2" xfId="13282" xr:uid="{A3F2C798-71FD-4ADF-AE6D-455149A14F15}"/>
    <cellStyle name="Percent 8 8 4 5" xfId="13283" xr:uid="{29AE7899-45E8-431B-B954-7729A756A79A}"/>
    <cellStyle name="Percent 8 8 5" xfId="13284" xr:uid="{964E554D-2383-4F39-AE9B-2D88114C2662}"/>
    <cellStyle name="Percent 8 8 5 2" xfId="13285" xr:uid="{59807179-FE4E-4DB6-86B1-8C9CF8CE3A19}"/>
    <cellStyle name="Percent 8 8 5 2 2" xfId="13286" xr:uid="{51C9ABA3-F5E0-46E8-BBA3-5125BE291A52}"/>
    <cellStyle name="Percent 8 8 5 3" xfId="13287" xr:uid="{A07896A2-4B78-4A9A-9549-47D3A70FAD97}"/>
    <cellStyle name="Percent 8 8 5 3 2" xfId="13288" xr:uid="{C6851412-F091-47D6-B62E-A527FB62ADCA}"/>
    <cellStyle name="Percent 8 8 5 4" xfId="13289" xr:uid="{5D3611C5-B4F8-4CA7-B328-3345984D57C9}"/>
    <cellStyle name="Percent 8 8 6" xfId="13290" xr:uid="{1A79686E-682B-42AD-AE15-19A60501195D}"/>
    <cellStyle name="Percent 8 8 6 2" xfId="13291" xr:uid="{52FEFE8C-9EDE-4368-8720-53F433634730}"/>
    <cellStyle name="Percent 8 8 7" xfId="13292" xr:uid="{C02A9889-0748-4A7A-A9B8-4897072254DB}"/>
    <cellStyle name="Percent 8 8 7 2" xfId="13293" xr:uid="{EE2FA5D6-A98A-4556-ADC0-9DA55C18AA98}"/>
    <cellStyle name="Percent 8 8 8" xfId="13294" xr:uid="{519D6527-DF79-444E-9475-77FAA6925D76}"/>
    <cellStyle name="Percent 8 8 8 2" xfId="13295" xr:uid="{21DC7BF8-1F18-41AA-822E-B2FD92FAE504}"/>
    <cellStyle name="Percent 8 8 9" xfId="13296" xr:uid="{3F0870F9-BC51-4494-8A46-4A4F67AFA24C}"/>
    <cellStyle name="Percent 8 9" xfId="13297" xr:uid="{32B82453-9F4F-4AA9-A4F9-CEDC4F233319}"/>
    <cellStyle name="Percent 8 9 2" xfId="13298" xr:uid="{198F5D07-2C80-422A-8565-51ABC08354C0}"/>
    <cellStyle name="Percent 8 9 2 2" xfId="13299" xr:uid="{1B774442-2E4E-42CC-A611-EA6C3F483C33}"/>
    <cellStyle name="Percent 8 9 3" xfId="13300" xr:uid="{6CD7020C-F882-4B1D-97AA-57E64E3F1B7A}"/>
    <cellStyle name="Percent 8 9 3 2" xfId="13301" xr:uid="{22B327C4-D442-41BE-9E99-CCC8C2D97577}"/>
    <cellStyle name="Percent 8 9 4" xfId="13302" xr:uid="{62F203FB-1025-4AEA-A198-55AA9359F2F1}"/>
    <cellStyle name="Percent 9" xfId="2554" xr:uid="{8FE4235E-7B53-4F19-B136-13C0A4C8F811}"/>
    <cellStyle name="Percent 9 10" xfId="3009" xr:uid="{A60ADECE-64DB-4894-A141-242161103976}"/>
    <cellStyle name="Percent 9 10 10" xfId="13305" xr:uid="{4B0E1F1A-1970-480D-9DD4-1A906053DFAD}"/>
    <cellStyle name="Percent 9 10 11" xfId="13306" xr:uid="{B838E3DD-3894-4F07-B561-D1A052CDE836}"/>
    <cellStyle name="Percent 9 10 12" xfId="13304" xr:uid="{C0C08D8F-AB2D-4D53-B15F-46C4FFC8B5AB}"/>
    <cellStyle name="Percent 9 10 2" xfId="13307" xr:uid="{E4DE2220-2061-42A2-8C33-9F53BD914D5D}"/>
    <cellStyle name="Percent 9 10 2 2" xfId="13308" xr:uid="{DC77E436-B4DF-4508-823E-CC2F0810765A}"/>
    <cellStyle name="Percent 9 10 2 2 2" xfId="13309" xr:uid="{10C58DE9-5CFA-4415-9575-53ECD48523B5}"/>
    <cellStyle name="Percent 9 10 2 3" xfId="13310" xr:uid="{C35EE4C8-B027-4495-A521-CFCAC4CB19D2}"/>
    <cellStyle name="Percent 9 10 2 3 2" xfId="13311" xr:uid="{5D6F515B-59E0-47C6-A667-AC7DC4705B80}"/>
    <cellStyle name="Percent 9 10 2 4" xfId="13312" xr:uid="{C9103215-196B-46DD-9397-C668378AD5B9}"/>
    <cellStyle name="Percent 9 10 2 5" xfId="13313" xr:uid="{9BA5C550-494F-471E-A468-BBD4E19F5EE1}"/>
    <cellStyle name="Percent 9 10 3" xfId="13314" xr:uid="{ED0521F6-6946-4CBC-B9C9-28F12137E186}"/>
    <cellStyle name="Percent 9 10 3 2" xfId="13315" xr:uid="{E3B96FB2-BF0B-4B40-AC9F-0AAB87D9332A}"/>
    <cellStyle name="Percent 9 10 3 2 2" xfId="13316" xr:uid="{BC68A075-85BC-46B9-905F-002A98391BCF}"/>
    <cellStyle name="Percent 9 10 3 3" xfId="13317" xr:uid="{E53E6D7B-3DC4-4FD4-97C3-742C806FB478}"/>
    <cellStyle name="Percent 9 10 3 3 2" xfId="13318" xr:uid="{FE7C2109-C737-4EDF-B1C7-3A3CB8B64AB4}"/>
    <cellStyle name="Percent 9 10 3 4" xfId="13319" xr:uid="{1E8170E5-E144-442C-B12B-ED04AA9353B4}"/>
    <cellStyle name="Percent 9 10 4" xfId="13320" xr:uid="{92FE5107-1096-446F-B9D4-B09CDE8895FF}"/>
    <cellStyle name="Percent 9 10 4 2" xfId="13321" xr:uid="{1EB1B57C-D6DE-4271-BE2A-BA2BB5ABF11D}"/>
    <cellStyle name="Percent 9 10 4 2 2" xfId="13322" xr:uid="{E886D6D7-B09D-4A44-B9A4-DBB9E071FAF3}"/>
    <cellStyle name="Percent 9 10 4 3" xfId="13323" xr:uid="{F9BB03A2-8A50-4FFD-B5C8-6127415A8BFD}"/>
    <cellStyle name="Percent 9 10 4 3 2" xfId="13324" xr:uid="{1B2F9EF8-2179-441D-95D6-E1EA1EF15E6F}"/>
    <cellStyle name="Percent 9 10 4 4" xfId="13325" xr:uid="{075FCA93-87C1-4A80-89C7-77768945AACA}"/>
    <cellStyle name="Percent 9 10 5" xfId="13326" xr:uid="{91426B4E-BE1D-452E-8948-106D024BC0D8}"/>
    <cellStyle name="Percent 9 10 5 2" xfId="13327" xr:uid="{1DC70362-ABC6-4B74-B50A-8FB9086981CB}"/>
    <cellStyle name="Percent 9 10 5 2 2" xfId="13328" xr:uid="{6C1BB077-27A7-4633-8D71-096AEC2BCE42}"/>
    <cellStyle name="Percent 9 10 5 3" xfId="13329" xr:uid="{0C27A400-37B6-44E6-9B6C-16EDFFDCCE63}"/>
    <cellStyle name="Percent 9 10 5 3 2" xfId="13330" xr:uid="{71F66D90-49C1-4801-8EE5-DE8FD827BE1D}"/>
    <cellStyle name="Percent 9 10 5 4" xfId="13331" xr:uid="{9175FC52-4DFA-47EC-80D8-336475054162}"/>
    <cellStyle name="Percent 9 10 5 4 2" xfId="13332" xr:uid="{D8DF02B7-A150-4C21-AE05-198EAA65E688}"/>
    <cellStyle name="Percent 9 10 5 5" xfId="13333" xr:uid="{74374D63-F2B0-40A0-9A49-2B89D1002658}"/>
    <cellStyle name="Percent 9 10 6" xfId="13334" xr:uid="{22254D98-753E-4732-9AC6-B7177580713A}"/>
    <cellStyle name="Percent 9 10 6 2" xfId="13335" xr:uid="{AA407AB4-2AFC-400D-86D6-BA1C838B19E7}"/>
    <cellStyle name="Percent 9 10 6 2 2" xfId="13336" xr:uid="{DDA55663-A7B4-4C91-BA82-996CD9BA58EC}"/>
    <cellStyle name="Percent 9 10 6 3" xfId="13337" xr:uid="{4D9FCB90-3C2F-490B-B16E-3A98617B4DA6}"/>
    <cellStyle name="Percent 9 10 6 3 2" xfId="13338" xr:uid="{734E70F4-A690-4074-9503-4548F2D2A629}"/>
    <cellStyle name="Percent 9 10 6 4" xfId="13339" xr:uid="{9B594E35-C931-489C-A6BD-06D22AE214DD}"/>
    <cellStyle name="Percent 9 10 7" xfId="13340" xr:uid="{2B501529-7B8F-4763-B6F4-C6600A0A21B9}"/>
    <cellStyle name="Percent 9 10 7 2" xfId="13341" xr:uid="{4A90798E-81B5-4759-BDC9-B3B7BF0FF18A}"/>
    <cellStyle name="Percent 9 10 8" xfId="13342" xr:uid="{697D565D-E577-4689-9B91-C16AAA08E7AD}"/>
    <cellStyle name="Percent 9 10 8 2" xfId="13343" xr:uid="{8702CD07-38FD-43AD-94E4-328DF2B196F2}"/>
    <cellStyle name="Percent 9 10 9" xfId="13344" xr:uid="{F357B255-105D-47D0-822D-930C13E51EBC}"/>
    <cellStyle name="Percent 9 10 9 2" xfId="13345" xr:uid="{4526F78F-21C7-4044-8E84-58337A566959}"/>
    <cellStyle name="Percent 9 11" xfId="3010" xr:uid="{6247AAAD-97BB-41D1-AFDD-F84DC571935F}"/>
    <cellStyle name="Percent 9 11 10" xfId="13347" xr:uid="{41FA8D7D-4E45-42EB-BD7D-815CCEAD295C}"/>
    <cellStyle name="Percent 9 11 11" xfId="13348" xr:uid="{FA97016B-4649-4F22-93C0-6ADA0A3CF771}"/>
    <cellStyle name="Percent 9 11 12" xfId="13346" xr:uid="{3880E08F-D3FC-4CE5-A117-C21D7CE2563A}"/>
    <cellStyle name="Percent 9 11 2" xfId="13349" xr:uid="{ACF75235-9E29-44CE-8460-8B98A90D63F4}"/>
    <cellStyle name="Percent 9 11 2 2" xfId="13350" xr:uid="{229B7A0C-9043-457F-8947-782B2CA5A215}"/>
    <cellStyle name="Percent 9 11 2 2 2" xfId="13351" xr:uid="{7CAB0BA4-2BB7-4E81-A2CB-D4AEBF4E7867}"/>
    <cellStyle name="Percent 9 11 2 3" xfId="13352" xr:uid="{9D3A1B60-7ACE-4A91-B0EA-C48269A7832D}"/>
    <cellStyle name="Percent 9 11 2 3 2" xfId="13353" xr:uid="{63517195-061F-45D3-90D8-0BB4013E417D}"/>
    <cellStyle name="Percent 9 11 2 4" xfId="13354" xr:uid="{C7BA3D0E-07B5-4973-8297-601E77B145FD}"/>
    <cellStyle name="Percent 9 11 2 5" xfId="13355" xr:uid="{389E9476-CC6C-4A01-93AE-34F60F13DA0F}"/>
    <cellStyle name="Percent 9 11 3" xfId="13356" xr:uid="{9918E8A3-D1B3-47B8-A7C8-E2E0AEC5D432}"/>
    <cellStyle name="Percent 9 11 3 2" xfId="13357" xr:uid="{F091A53E-5527-4551-9981-58B33084BA56}"/>
    <cellStyle name="Percent 9 11 3 2 2" xfId="13358" xr:uid="{45BF1FD0-0C72-476E-AC0F-EE53D7A44317}"/>
    <cellStyle name="Percent 9 11 3 3" xfId="13359" xr:uid="{E3984251-784C-48B5-8C14-A678D66C576E}"/>
    <cellStyle name="Percent 9 11 3 3 2" xfId="13360" xr:uid="{24034930-A2CF-4F93-BDB3-59E34B8001D3}"/>
    <cellStyle name="Percent 9 11 3 4" xfId="13361" xr:uid="{92038246-D321-4E03-BD1A-5A36D4AE8FBE}"/>
    <cellStyle name="Percent 9 11 4" xfId="13362" xr:uid="{E821C45E-E46D-4E11-8164-96BA3C52F82D}"/>
    <cellStyle name="Percent 9 11 4 2" xfId="13363" xr:uid="{45AC6609-77DB-4E59-A8BE-C43DA34CC62D}"/>
    <cellStyle name="Percent 9 11 4 2 2" xfId="13364" xr:uid="{DD12AD62-D692-4A1F-BB9D-8D4849C75574}"/>
    <cellStyle name="Percent 9 11 4 3" xfId="13365" xr:uid="{C37DBE92-68EE-4C75-A9A2-EC55F93666FE}"/>
    <cellStyle name="Percent 9 11 4 3 2" xfId="13366" xr:uid="{5898CC94-DEA8-43D9-807A-871E30A09B3E}"/>
    <cellStyle name="Percent 9 11 4 4" xfId="13367" xr:uid="{A506DF99-64DC-47AE-9519-D711B8C66D70}"/>
    <cellStyle name="Percent 9 11 5" xfId="13368" xr:uid="{602DE0C6-EE53-4CB4-8692-BC0688D53A62}"/>
    <cellStyle name="Percent 9 11 5 2" xfId="13369" xr:uid="{A6E29C9C-2BAC-4D87-A215-FC6103EF0F58}"/>
    <cellStyle name="Percent 9 11 5 2 2" xfId="13370" xr:uid="{90E59348-C618-4A5E-8B2D-B0109168FC1F}"/>
    <cellStyle name="Percent 9 11 5 3" xfId="13371" xr:uid="{FF2AE8E4-13A2-45D8-9C9E-FE57D3B355BE}"/>
    <cellStyle name="Percent 9 11 5 3 2" xfId="13372" xr:uid="{3890E502-C650-4917-94A7-24ADA1D4A110}"/>
    <cellStyle name="Percent 9 11 5 4" xfId="13373" xr:uid="{F0C6D007-0FF5-4C72-8A00-78ED710C1E78}"/>
    <cellStyle name="Percent 9 11 5 4 2" xfId="13374" xr:uid="{60EE9616-E16F-4DB9-8448-C06A03BF4AB3}"/>
    <cellStyle name="Percent 9 11 5 5" xfId="13375" xr:uid="{90414602-3DBD-4C6B-8AC2-D270F0532666}"/>
    <cellStyle name="Percent 9 11 6" xfId="13376" xr:uid="{4BBD8620-C18C-48FE-9CF7-B36993239E1A}"/>
    <cellStyle name="Percent 9 11 6 2" xfId="13377" xr:uid="{54167FD1-2FD0-4EFF-898D-24112EDB7240}"/>
    <cellStyle name="Percent 9 11 6 2 2" xfId="13378" xr:uid="{E671AB1D-229C-47AE-A8B3-4194304D1E0A}"/>
    <cellStyle name="Percent 9 11 6 3" xfId="13379" xr:uid="{8ED737A9-B769-4DD4-A7DF-32496905658B}"/>
    <cellStyle name="Percent 9 11 6 3 2" xfId="13380" xr:uid="{4D1DA65D-C458-473A-AF91-37659FFA73FA}"/>
    <cellStyle name="Percent 9 11 6 4" xfId="13381" xr:uid="{8259D047-5E81-48F1-AEBA-06512DB2B24B}"/>
    <cellStyle name="Percent 9 11 7" xfId="13382" xr:uid="{56711CD2-CD88-4C4C-8EAC-64EF460F8372}"/>
    <cellStyle name="Percent 9 11 7 2" xfId="13383" xr:uid="{D9FC45C1-69D3-4E2F-91C6-5EAB084B646A}"/>
    <cellStyle name="Percent 9 11 8" xfId="13384" xr:uid="{A7FCE96A-269C-4281-9AF3-B61C63126DB1}"/>
    <cellStyle name="Percent 9 11 8 2" xfId="13385" xr:uid="{E4CAB109-124B-4382-8FD4-7E22353C8953}"/>
    <cellStyle name="Percent 9 11 9" xfId="13386" xr:uid="{50116358-0729-4CCC-9585-7E1142D4BBE0}"/>
    <cellStyle name="Percent 9 11 9 2" xfId="13387" xr:uid="{8975A33B-DA80-40E6-985E-88CB7297CB48}"/>
    <cellStyle name="Percent 9 12" xfId="3011" xr:uid="{94D4D1F5-9389-4A0F-A8CE-F3B584843E23}"/>
    <cellStyle name="Percent 9 12 10" xfId="13389" xr:uid="{5B375232-CCBD-477B-8FA0-23FFC4662612}"/>
    <cellStyle name="Percent 9 12 11" xfId="13390" xr:uid="{7B396EC3-5F34-4BEC-8E3F-9FF5F62F507B}"/>
    <cellStyle name="Percent 9 12 12" xfId="13388" xr:uid="{1620E9CB-1A4E-411F-8E7F-5186EA867CCF}"/>
    <cellStyle name="Percent 9 12 2" xfId="13391" xr:uid="{005B2980-9A0E-4D96-BF36-74380647A3EE}"/>
    <cellStyle name="Percent 9 12 2 2" xfId="13392" xr:uid="{D244EA83-7057-4889-8161-1A4E06A571B2}"/>
    <cellStyle name="Percent 9 12 2 2 2" xfId="13393" xr:uid="{485E4E53-96AF-4B68-A42D-88C9E0CDE258}"/>
    <cellStyle name="Percent 9 12 2 3" xfId="13394" xr:uid="{1B48686B-1B90-49D2-A442-5982FCF4D3D3}"/>
    <cellStyle name="Percent 9 12 2 3 2" xfId="13395" xr:uid="{C1D58AFD-2C91-41E4-AA34-3B95A99B2BAC}"/>
    <cellStyle name="Percent 9 12 2 4" xfId="13396" xr:uid="{AD92C33B-902B-4220-BD17-44B099F801F4}"/>
    <cellStyle name="Percent 9 12 2 5" xfId="13397" xr:uid="{521EE219-8B29-482A-AD87-5666DF04CFF9}"/>
    <cellStyle name="Percent 9 12 3" xfId="13398" xr:uid="{44F09334-6ECC-47AC-A7EE-7D2721C1A3FF}"/>
    <cellStyle name="Percent 9 12 3 2" xfId="13399" xr:uid="{D9019CD7-1EE9-4BF6-B3F5-3D0309967FEE}"/>
    <cellStyle name="Percent 9 12 3 2 2" xfId="13400" xr:uid="{999019C0-B549-4EC7-B287-D722ACA58503}"/>
    <cellStyle name="Percent 9 12 3 3" xfId="13401" xr:uid="{D60C0E79-9996-4763-9072-3D33698E9D56}"/>
    <cellStyle name="Percent 9 12 3 3 2" xfId="13402" xr:uid="{80A31ECC-CA33-4D6B-9974-29654915B438}"/>
    <cellStyle name="Percent 9 12 3 4" xfId="13403" xr:uid="{19C022FA-F7AA-4674-BEBA-D46189AE1E6F}"/>
    <cellStyle name="Percent 9 12 4" xfId="13404" xr:uid="{F95B670F-8ED4-4C22-8EFC-E799C1C7D69F}"/>
    <cellStyle name="Percent 9 12 4 2" xfId="13405" xr:uid="{53ECA990-C43A-4228-A4C4-9F73C8882977}"/>
    <cellStyle name="Percent 9 12 4 2 2" xfId="13406" xr:uid="{0E1CAC38-4EBF-414F-BB18-E0B1D68945A8}"/>
    <cellStyle name="Percent 9 12 4 3" xfId="13407" xr:uid="{EF1FE3D5-DD62-473B-AF53-7BCE112E3174}"/>
    <cellStyle name="Percent 9 12 4 3 2" xfId="13408" xr:uid="{D9C4FC9B-C02C-4D2E-9A51-4EBFF28E8748}"/>
    <cellStyle name="Percent 9 12 4 4" xfId="13409" xr:uid="{7810F456-03EB-4764-BE32-0FF7808C70AA}"/>
    <cellStyle name="Percent 9 12 5" xfId="13410" xr:uid="{1807A6E4-A9D5-4BAF-BFA4-77E2FD2A7200}"/>
    <cellStyle name="Percent 9 12 5 2" xfId="13411" xr:uid="{0EEE4663-ED59-4958-8D33-34F52D28846C}"/>
    <cellStyle name="Percent 9 12 5 2 2" xfId="13412" xr:uid="{091B5243-28DA-4D3D-B272-249B93F1C266}"/>
    <cellStyle name="Percent 9 12 5 3" xfId="13413" xr:uid="{F67F067A-2569-431C-A89E-28871F957B89}"/>
    <cellStyle name="Percent 9 12 5 3 2" xfId="13414" xr:uid="{E4302E72-0AF3-4D6E-B7F4-35EE52C195F5}"/>
    <cellStyle name="Percent 9 12 5 4" xfId="13415" xr:uid="{6D1E38A7-2AB4-4B53-BF4F-53901E9FD46A}"/>
    <cellStyle name="Percent 9 12 5 4 2" xfId="13416" xr:uid="{E695D7F6-7A05-4D42-9692-BB8CAB745E7C}"/>
    <cellStyle name="Percent 9 12 5 5" xfId="13417" xr:uid="{FB83F6C3-A75B-4251-B303-72DDA8C206D9}"/>
    <cellStyle name="Percent 9 12 6" xfId="13418" xr:uid="{E651B1BA-3531-40D4-88DA-0B78ACADF51C}"/>
    <cellStyle name="Percent 9 12 6 2" xfId="13419" xr:uid="{B17CB57C-556C-474D-B598-567C02122273}"/>
    <cellStyle name="Percent 9 12 6 2 2" xfId="13420" xr:uid="{723F0CA1-9369-414E-A466-8BF5D23304DE}"/>
    <cellStyle name="Percent 9 12 6 3" xfId="13421" xr:uid="{5D9382F2-4637-4636-860C-4A695E3BB786}"/>
    <cellStyle name="Percent 9 12 6 3 2" xfId="13422" xr:uid="{28F62447-C3E5-4EA9-9A32-03632C8917FA}"/>
    <cellStyle name="Percent 9 12 6 4" xfId="13423" xr:uid="{884335E8-2439-4B2F-8D77-1467F2426CF0}"/>
    <cellStyle name="Percent 9 12 7" xfId="13424" xr:uid="{CE149527-6ED6-4F51-A851-31279AE21C41}"/>
    <cellStyle name="Percent 9 12 7 2" xfId="13425" xr:uid="{4B11285D-14C1-4CBC-9CBA-E0082B4422B8}"/>
    <cellStyle name="Percent 9 12 8" xfId="13426" xr:uid="{A0589861-D388-4FFD-824B-3FB5B78BEB83}"/>
    <cellStyle name="Percent 9 12 8 2" xfId="13427" xr:uid="{7FEC2BAD-37CD-4702-85A1-CEA9D06F0B02}"/>
    <cellStyle name="Percent 9 12 9" xfId="13428" xr:uid="{7D911A85-4D47-450B-A6D9-AE4E5ABE4244}"/>
    <cellStyle name="Percent 9 12 9 2" xfId="13429" xr:uid="{7F3E7607-5C46-48A4-B8FB-6E567A8D4E61}"/>
    <cellStyle name="Percent 9 13" xfId="3012" xr:uid="{D05222D7-79FC-45C7-837B-CCB4324E7E9E}"/>
    <cellStyle name="Percent 9 13 10" xfId="13431" xr:uid="{0F69B58E-EE88-4BF0-8923-A4DB7D5F3E46}"/>
    <cellStyle name="Percent 9 13 11" xfId="13432" xr:uid="{A70E158B-DA9C-44EE-9F5B-C9B171CE1CBB}"/>
    <cellStyle name="Percent 9 13 12" xfId="13430" xr:uid="{A4033891-AFD6-4487-BD0D-58116EC2B966}"/>
    <cellStyle name="Percent 9 13 2" xfId="13433" xr:uid="{44FA6AB8-5798-4497-8A95-6D991E143C69}"/>
    <cellStyle name="Percent 9 13 2 2" xfId="13434" xr:uid="{75E5259F-8142-4601-A0A6-9567C7C579E8}"/>
    <cellStyle name="Percent 9 13 2 2 2" xfId="13435" xr:uid="{56360911-F1FB-4EA1-A416-663AA811FC54}"/>
    <cellStyle name="Percent 9 13 2 3" xfId="13436" xr:uid="{00D63F89-7935-4C61-A17C-2576D3B86D5D}"/>
    <cellStyle name="Percent 9 13 2 3 2" xfId="13437" xr:uid="{4B92EC8C-1F1B-49AD-B613-B3AD6E7B91FF}"/>
    <cellStyle name="Percent 9 13 2 4" xfId="13438" xr:uid="{2F9A1587-7176-4EB4-A1C7-43E13EDCA299}"/>
    <cellStyle name="Percent 9 13 2 5" xfId="13439" xr:uid="{F0EEACD9-3D50-4150-961D-968C929748A0}"/>
    <cellStyle name="Percent 9 13 3" xfId="13440" xr:uid="{5C4BD114-96B1-419A-B5E8-DD5A1E89E143}"/>
    <cellStyle name="Percent 9 13 3 2" xfId="13441" xr:uid="{BEE3D30A-0291-41A8-BE02-4CAAD55BB79B}"/>
    <cellStyle name="Percent 9 13 3 2 2" xfId="13442" xr:uid="{F0F78199-A6E1-4615-AC7F-F5D0E9212B93}"/>
    <cellStyle name="Percent 9 13 3 3" xfId="13443" xr:uid="{8548A27C-A947-4EDD-A65A-4A89E21FD454}"/>
    <cellStyle name="Percent 9 13 3 3 2" xfId="13444" xr:uid="{678BA674-684C-4979-A594-17317A21976E}"/>
    <cellStyle name="Percent 9 13 3 4" xfId="13445" xr:uid="{591B9E03-8BC6-4A17-A3A2-BCB679F5412E}"/>
    <cellStyle name="Percent 9 13 4" xfId="13446" xr:uid="{33066074-141D-4340-A6EC-8F68D988061B}"/>
    <cellStyle name="Percent 9 13 4 2" xfId="13447" xr:uid="{4F6B3774-474E-4601-88C1-34E040B91674}"/>
    <cellStyle name="Percent 9 13 4 2 2" xfId="13448" xr:uid="{1B7F6275-1771-4BE5-BDCF-6B2A9224B8F7}"/>
    <cellStyle name="Percent 9 13 4 3" xfId="13449" xr:uid="{8D38E798-88C0-4F05-8F2C-B25A1A083B38}"/>
    <cellStyle name="Percent 9 13 4 3 2" xfId="13450" xr:uid="{F8C1F27B-C6E1-4D27-92D9-4E50A267AA96}"/>
    <cellStyle name="Percent 9 13 4 4" xfId="13451" xr:uid="{C6771F54-AEC7-4C31-8224-ABFFB2E335B5}"/>
    <cellStyle name="Percent 9 13 5" xfId="13452" xr:uid="{C6F539AB-5AEB-4591-8E1D-AF8E5EF3AB58}"/>
    <cellStyle name="Percent 9 13 5 2" xfId="13453" xr:uid="{F94918E8-A77A-40E0-A790-FA4EFE1E6DDC}"/>
    <cellStyle name="Percent 9 13 5 2 2" xfId="13454" xr:uid="{F205162E-DBFE-478D-AEC7-62110737E833}"/>
    <cellStyle name="Percent 9 13 5 3" xfId="13455" xr:uid="{DB8E3305-687F-4184-99E5-B093D2E68965}"/>
    <cellStyle name="Percent 9 13 5 3 2" xfId="13456" xr:uid="{F06D50A6-731F-4317-B12C-1BE8B3F67AF2}"/>
    <cellStyle name="Percent 9 13 5 4" xfId="13457" xr:uid="{36E709F0-84F6-4653-8FAA-A76156BC548A}"/>
    <cellStyle name="Percent 9 13 5 4 2" xfId="13458" xr:uid="{F8830E83-9ABC-4904-B6AC-8FF36E04C295}"/>
    <cellStyle name="Percent 9 13 5 5" xfId="13459" xr:uid="{9D4CC940-6BA0-4A83-A745-BBE9641EBAFA}"/>
    <cellStyle name="Percent 9 13 6" xfId="13460" xr:uid="{BBBCB9EF-FE82-4DA4-A0AC-BCC70FBDF860}"/>
    <cellStyle name="Percent 9 13 6 2" xfId="13461" xr:uid="{3057C4EC-0D95-4273-AE20-4D5FBD7B768F}"/>
    <cellStyle name="Percent 9 13 6 2 2" xfId="13462" xr:uid="{CF1586F8-722E-4D27-97FA-197885E27D1E}"/>
    <cellStyle name="Percent 9 13 6 3" xfId="13463" xr:uid="{A6F229E5-97F0-4065-99EC-C11F50E5DB41}"/>
    <cellStyle name="Percent 9 13 6 3 2" xfId="13464" xr:uid="{FDA8FB51-C3CF-4A87-9EE5-299469B072D2}"/>
    <cellStyle name="Percent 9 13 6 4" xfId="13465" xr:uid="{FC184CDC-5E9B-4B4B-A962-06140F420392}"/>
    <cellStyle name="Percent 9 13 7" xfId="13466" xr:uid="{C81E2C57-ABD7-4A44-9B84-81DD956168DF}"/>
    <cellStyle name="Percent 9 13 7 2" xfId="13467" xr:uid="{42039BE2-9898-499B-8FD4-2031FB6B02C1}"/>
    <cellStyle name="Percent 9 13 8" xfId="13468" xr:uid="{62DAB7C6-C080-4C8F-B4F9-F3E7D6DA2284}"/>
    <cellStyle name="Percent 9 13 8 2" xfId="13469" xr:uid="{E69EFB03-1002-466C-A1C2-D5D59E930078}"/>
    <cellStyle name="Percent 9 13 9" xfId="13470" xr:uid="{108331E5-6746-4C96-A2F3-B041DC805F40}"/>
    <cellStyle name="Percent 9 13 9 2" xfId="13471" xr:uid="{3E88967A-9B24-4B45-BC01-3C15F974A1C4}"/>
    <cellStyle name="Percent 9 14" xfId="3013" xr:uid="{BCE8EF94-1EB6-42E9-BE7C-0E308D340670}"/>
    <cellStyle name="Percent 9 14 10" xfId="13473" xr:uid="{EABDCBA9-2CF0-488A-A19B-8CABC714D6EA}"/>
    <cellStyle name="Percent 9 14 11" xfId="13474" xr:uid="{9EED960D-7B74-4130-882F-E176EA15B636}"/>
    <cellStyle name="Percent 9 14 12" xfId="13472" xr:uid="{1370D779-61B3-49D1-B249-1F12182E1DD8}"/>
    <cellStyle name="Percent 9 14 2" xfId="13475" xr:uid="{720763AE-EF19-41CE-A7C5-3DCBC191E8C4}"/>
    <cellStyle name="Percent 9 14 2 2" xfId="13476" xr:uid="{589DF266-ACCD-4BB1-9A1A-3E0DD13B207F}"/>
    <cellStyle name="Percent 9 14 2 2 2" xfId="13477" xr:uid="{FD99FA31-C915-47A1-8817-32D0E46A54A9}"/>
    <cellStyle name="Percent 9 14 2 3" xfId="13478" xr:uid="{B332D819-FB52-42DB-8F72-C67A991A836D}"/>
    <cellStyle name="Percent 9 14 2 3 2" xfId="13479" xr:uid="{13A4EA13-122C-4438-9CD7-E3D7F3FDDF3E}"/>
    <cellStyle name="Percent 9 14 2 4" xfId="13480" xr:uid="{4B020DB8-0BD7-450B-9AF6-893EC5366D1B}"/>
    <cellStyle name="Percent 9 14 2 5" xfId="13481" xr:uid="{07F972F0-3A63-4CEB-BF73-7B43EA2799EC}"/>
    <cellStyle name="Percent 9 14 3" xfId="13482" xr:uid="{B97A4058-AFA7-4182-826C-5C2E555264E4}"/>
    <cellStyle name="Percent 9 14 3 2" xfId="13483" xr:uid="{66466E94-17EB-499F-9EF5-E82F87A9C752}"/>
    <cellStyle name="Percent 9 14 3 2 2" xfId="13484" xr:uid="{80003B1A-5919-4FC6-B5E3-FA5EBEBE5757}"/>
    <cellStyle name="Percent 9 14 3 3" xfId="13485" xr:uid="{3FF2DF56-23A8-447C-B59C-734CF59C798F}"/>
    <cellStyle name="Percent 9 14 3 3 2" xfId="13486" xr:uid="{4CE51BF1-E92E-4C9F-8B78-872EA2053BBE}"/>
    <cellStyle name="Percent 9 14 3 4" xfId="13487" xr:uid="{7BA1FD53-0783-4FE9-8D23-D04B26ABE311}"/>
    <cellStyle name="Percent 9 14 4" xfId="13488" xr:uid="{77D14738-F412-440C-A6E9-D4054B47DCAD}"/>
    <cellStyle name="Percent 9 14 4 2" xfId="13489" xr:uid="{6F445F5E-EC88-4269-AD9D-23EBDF7569C0}"/>
    <cellStyle name="Percent 9 14 4 2 2" xfId="13490" xr:uid="{F9AEEA4D-9A65-4408-A8A9-AA1621B1E7B7}"/>
    <cellStyle name="Percent 9 14 4 3" xfId="13491" xr:uid="{97815E91-A896-4730-BA37-428BC062BA93}"/>
    <cellStyle name="Percent 9 14 4 3 2" xfId="13492" xr:uid="{A8B067F6-C866-4E01-8A8E-54579EEE6C42}"/>
    <cellStyle name="Percent 9 14 4 4" xfId="13493" xr:uid="{82A3FA3B-03E2-4518-A97F-FF4963945D37}"/>
    <cellStyle name="Percent 9 14 5" xfId="13494" xr:uid="{6818120E-3D6D-4F27-A4FE-69B0EBEFF174}"/>
    <cellStyle name="Percent 9 14 5 2" xfId="13495" xr:uid="{432FAA47-FBBD-4D13-8323-967B282ED990}"/>
    <cellStyle name="Percent 9 14 5 2 2" xfId="13496" xr:uid="{8B1147A9-F5F6-4822-A1A7-88DAC8476CB3}"/>
    <cellStyle name="Percent 9 14 5 3" xfId="13497" xr:uid="{F7A20404-5067-4129-BFBE-5163449C7156}"/>
    <cellStyle name="Percent 9 14 5 3 2" xfId="13498" xr:uid="{D67ACB5D-CB7E-41B6-A109-B42D70287560}"/>
    <cellStyle name="Percent 9 14 5 4" xfId="13499" xr:uid="{0596945C-9EF5-4735-B953-E6AA459B17A0}"/>
    <cellStyle name="Percent 9 14 5 4 2" xfId="13500" xr:uid="{3AE3F7BA-321C-48D4-AF78-5830D057F244}"/>
    <cellStyle name="Percent 9 14 5 5" xfId="13501" xr:uid="{9E01A36F-7E15-496A-A2CF-AC6F1DE93B0F}"/>
    <cellStyle name="Percent 9 14 6" xfId="13502" xr:uid="{A32FF2E1-8C56-47E6-9A89-6F9AB5FA75CE}"/>
    <cellStyle name="Percent 9 14 6 2" xfId="13503" xr:uid="{30A35F78-C072-4AB9-9473-6946114D2EDA}"/>
    <cellStyle name="Percent 9 14 6 2 2" xfId="13504" xr:uid="{103F54A8-ECB8-4794-BF35-18FE37CBFC09}"/>
    <cellStyle name="Percent 9 14 6 3" xfId="13505" xr:uid="{C1455851-5408-4F83-B16C-50538DD42409}"/>
    <cellStyle name="Percent 9 14 6 3 2" xfId="13506" xr:uid="{1E12B412-D956-4D81-850B-F8C0A1DF62A7}"/>
    <cellStyle name="Percent 9 14 6 4" xfId="13507" xr:uid="{4F4FFA73-BDBB-4BA7-AD3C-3338D69C29B8}"/>
    <cellStyle name="Percent 9 14 7" xfId="13508" xr:uid="{5D243F72-3CC1-4FC4-8279-200B6DDF02D6}"/>
    <cellStyle name="Percent 9 14 7 2" xfId="13509" xr:uid="{1A4F07F6-C0D2-4DCD-A179-6E72A16C6ABA}"/>
    <cellStyle name="Percent 9 14 8" xfId="13510" xr:uid="{487B6D5B-571F-4243-8A51-0823174BDB17}"/>
    <cellStyle name="Percent 9 14 8 2" xfId="13511" xr:uid="{A2DB1E25-D20F-46E9-8E21-0AEE346BC2C0}"/>
    <cellStyle name="Percent 9 14 9" xfId="13512" xr:uid="{74CC1AFA-C0F4-4BC4-8FC5-C6ACF9D5981D}"/>
    <cellStyle name="Percent 9 14 9 2" xfId="13513" xr:uid="{76D81C1E-289A-41FA-86F6-D4168C7E9A3B}"/>
    <cellStyle name="Percent 9 15" xfId="3014" xr:uid="{BC715993-2C06-4B95-A668-96E11653B212}"/>
    <cellStyle name="Percent 9 15 10" xfId="13515" xr:uid="{1BA56F13-4AF5-4831-A982-03CBB44A22B2}"/>
    <cellStyle name="Percent 9 15 11" xfId="13516" xr:uid="{619921E2-F057-4F89-9859-8F0D4FA4F367}"/>
    <cellStyle name="Percent 9 15 12" xfId="13514" xr:uid="{C2B333C3-0C05-4AFC-9713-41197A18341D}"/>
    <cellStyle name="Percent 9 15 2" xfId="13517" xr:uid="{DDF41B31-12BE-432C-B304-A4707C3AC729}"/>
    <cellStyle name="Percent 9 15 2 2" xfId="13518" xr:uid="{E6933033-4A9D-4E5C-9681-D1190F6BBCAC}"/>
    <cellStyle name="Percent 9 15 2 2 2" xfId="13519" xr:uid="{5DF35F99-CC32-4BF1-A5B4-4A9DBCC015D6}"/>
    <cellStyle name="Percent 9 15 2 3" xfId="13520" xr:uid="{5C661CDA-FB8E-4F79-ADCE-258A7688AAAC}"/>
    <cellStyle name="Percent 9 15 2 3 2" xfId="13521" xr:uid="{34D88D58-B546-42EE-B633-6F48EBC1E9FD}"/>
    <cellStyle name="Percent 9 15 2 4" xfId="13522" xr:uid="{9D2DFD0E-99A7-4F3F-A9BA-DAFB2B703A3A}"/>
    <cellStyle name="Percent 9 15 2 5" xfId="13523" xr:uid="{21A3F188-8FB4-4CAF-9A24-AED7117DB5AD}"/>
    <cellStyle name="Percent 9 15 3" xfId="13524" xr:uid="{E18F8D89-ABE8-4CC5-B8CE-B492225E9627}"/>
    <cellStyle name="Percent 9 15 3 2" xfId="13525" xr:uid="{8FFFBF13-E082-434A-B60D-D3E880BD709F}"/>
    <cellStyle name="Percent 9 15 3 2 2" xfId="13526" xr:uid="{6F14FA01-1109-493F-B702-7E133250A064}"/>
    <cellStyle name="Percent 9 15 3 3" xfId="13527" xr:uid="{15413D24-8D63-4B31-8E91-23F7D2070299}"/>
    <cellStyle name="Percent 9 15 3 3 2" xfId="13528" xr:uid="{78EE8E22-536B-464A-9AD4-8E96CE10047E}"/>
    <cellStyle name="Percent 9 15 3 4" xfId="13529" xr:uid="{B4780765-9F27-40C1-9E5D-59146FBA2A69}"/>
    <cellStyle name="Percent 9 15 4" xfId="13530" xr:uid="{493BB177-8A98-4C28-8018-CD983FB6C75E}"/>
    <cellStyle name="Percent 9 15 4 2" xfId="13531" xr:uid="{4986FCD5-1B8C-40EB-87F2-0EE7D0CA7051}"/>
    <cellStyle name="Percent 9 15 4 2 2" xfId="13532" xr:uid="{A293F58F-D3B3-4842-BFEF-38F57211D3C7}"/>
    <cellStyle name="Percent 9 15 4 3" xfId="13533" xr:uid="{89DA23D0-E7CF-41EE-B032-EE0862A22970}"/>
    <cellStyle name="Percent 9 15 4 3 2" xfId="13534" xr:uid="{61DDA078-23AE-4AE1-B3AB-A012458F18F6}"/>
    <cellStyle name="Percent 9 15 4 4" xfId="13535" xr:uid="{96EB37D0-573B-4973-AA77-403FA802E4B0}"/>
    <cellStyle name="Percent 9 15 5" xfId="13536" xr:uid="{5BDBCD85-4575-4C35-8971-000CB01320D4}"/>
    <cellStyle name="Percent 9 15 5 2" xfId="13537" xr:uid="{3D237BCC-5CCE-4757-9A44-4A29B642C7E3}"/>
    <cellStyle name="Percent 9 15 5 2 2" xfId="13538" xr:uid="{99E82FCA-F854-47FA-8175-2A79B171DE11}"/>
    <cellStyle name="Percent 9 15 5 3" xfId="13539" xr:uid="{39C66831-6E28-4B76-A4E2-E2A8242DFE21}"/>
    <cellStyle name="Percent 9 15 5 3 2" xfId="13540" xr:uid="{ED6EBD23-99BE-4936-B8DB-7D559130D719}"/>
    <cellStyle name="Percent 9 15 5 4" xfId="13541" xr:uid="{7BECF8C5-A08A-43B2-B8B7-FD73C79851E8}"/>
    <cellStyle name="Percent 9 15 5 4 2" xfId="13542" xr:uid="{3A4C3F00-D49C-4AC2-9E9B-730713103C09}"/>
    <cellStyle name="Percent 9 15 5 5" xfId="13543" xr:uid="{77D49D76-CD54-4E44-9F43-6D55627DA6E9}"/>
    <cellStyle name="Percent 9 15 6" xfId="13544" xr:uid="{64B44474-C4DC-420B-AAA4-615FFA45DB52}"/>
    <cellStyle name="Percent 9 15 6 2" xfId="13545" xr:uid="{96639407-04D4-4BDB-904B-1DC7D92C55A4}"/>
    <cellStyle name="Percent 9 15 6 2 2" xfId="13546" xr:uid="{CBB66E6D-2420-46E2-83D7-3A8673BD9687}"/>
    <cellStyle name="Percent 9 15 6 3" xfId="13547" xr:uid="{53C3B9A1-D015-4BE8-A4FB-9E959C93ECE3}"/>
    <cellStyle name="Percent 9 15 6 3 2" xfId="13548" xr:uid="{B78621A4-CE23-46C7-83D6-E48BCCF00992}"/>
    <cellStyle name="Percent 9 15 6 4" xfId="13549" xr:uid="{54965A51-4F41-4AE9-B44D-42849C63584F}"/>
    <cellStyle name="Percent 9 15 7" xfId="13550" xr:uid="{F592AD0A-D2CE-4E55-89BB-AA6C71CFC384}"/>
    <cellStyle name="Percent 9 15 7 2" xfId="13551" xr:uid="{4FBEDFB0-F3B5-4AE8-90F9-0321DC04371F}"/>
    <cellStyle name="Percent 9 15 8" xfId="13552" xr:uid="{547C0C48-33A7-47CE-B8F4-129336EB54FB}"/>
    <cellStyle name="Percent 9 15 8 2" xfId="13553" xr:uid="{77742339-314A-4BD5-B879-DFB6577F22BB}"/>
    <cellStyle name="Percent 9 15 9" xfId="13554" xr:uid="{C385F863-8247-4EFC-BB32-401BDE150AC5}"/>
    <cellStyle name="Percent 9 15 9 2" xfId="13555" xr:uid="{F933CD0C-B87D-4290-81F2-3987F8F494A0}"/>
    <cellStyle name="Percent 9 16" xfId="3015" xr:uid="{B6DFF0CC-F1E9-4984-AFE9-AFDCF4FF874D}"/>
    <cellStyle name="Percent 9 16 10" xfId="13557" xr:uid="{C28CE444-A00F-49E7-AA5D-47403D1FA95F}"/>
    <cellStyle name="Percent 9 16 11" xfId="13558" xr:uid="{632838B1-5C33-414C-A045-A23A86EF4811}"/>
    <cellStyle name="Percent 9 16 12" xfId="13556" xr:uid="{DE2AEBB4-B420-4281-A171-24A95015CE2F}"/>
    <cellStyle name="Percent 9 16 2" xfId="13559" xr:uid="{DA3D2A96-7612-434C-ACDA-91681960D0F2}"/>
    <cellStyle name="Percent 9 16 2 2" xfId="13560" xr:uid="{8E0F3958-2322-4A28-9578-82FC2B4C6294}"/>
    <cellStyle name="Percent 9 16 2 2 2" xfId="13561" xr:uid="{A325BC73-E096-4A49-9978-0CFF0B7DFDB7}"/>
    <cellStyle name="Percent 9 16 2 3" xfId="13562" xr:uid="{A992ADB4-309A-4C76-BC8E-6ABEA096A458}"/>
    <cellStyle name="Percent 9 16 2 3 2" xfId="13563" xr:uid="{115DB392-C23E-4E8C-9DFE-813876797E16}"/>
    <cellStyle name="Percent 9 16 2 4" xfId="13564" xr:uid="{659D3BA5-8FF9-45C3-BD02-22B19663752C}"/>
    <cellStyle name="Percent 9 16 2 5" xfId="13565" xr:uid="{1CB9B9D1-D0D9-4568-9B82-B74AE4B90E34}"/>
    <cellStyle name="Percent 9 16 3" xfId="13566" xr:uid="{9EE7F304-FC41-4B5F-AB49-B15A0945E3CA}"/>
    <cellStyle name="Percent 9 16 3 2" xfId="13567" xr:uid="{99780D47-4BE6-4F53-BA85-C76C4DEF2211}"/>
    <cellStyle name="Percent 9 16 3 2 2" xfId="13568" xr:uid="{A7EB488D-1CE3-4C4B-8656-C2AC6A1DD3AB}"/>
    <cellStyle name="Percent 9 16 3 3" xfId="13569" xr:uid="{954DD1EE-AEBE-4BCD-BC00-F36C922C6DFB}"/>
    <cellStyle name="Percent 9 16 3 3 2" xfId="13570" xr:uid="{4DD2D368-3F84-4A30-B01C-BB8E8FDCD845}"/>
    <cellStyle name="Percent 9 16 3 4" xfId="13571" xr:uid="{388B541C-334A-43CB-A243-DF26100443CB}"/>
    <cellStyle name="Percent 9 16 4" xfId="13572" xr:uid="{2AEA6579-4A39-49AF-A0A2-85F8833F7B54}"/>
    <cellStyle name="Percent 9 16 4 2" xfId="13573" xr:uid="{1B31BA7A-B07D-455C-BBAC-D5A1527B764F}"/>
    <cellStyle name="Percent 9 16 4 2 2" xfId="13574" xr:uid="{322D107D-8401-4997-AD27-A4365B0E9214}"/>
    <cellStyle name="Percent 9 16 4 3" xfId="13575" xr:uid="{D6A4DF64-2837-41B2-9CE7-93016963A00E}"/>
    <cellStyle name="Percent 9 16 4 3 2" xfId="13576" xr:uid="{751110F4-3680-431B-99C5-547013499AEE}"/>
    <cellStyle name="Percent 9 16 4 4" xfId="13577" xr:uid="{17A657AE-EBE3-48E7-92CC-F0722FCB6F03}"/>
    <cellStyle name="Percent 9 16 5" xfId="13578" xr:uid="{96E9B71B-FE39-46FD-B30D-EDD35208ED3C}"/>
    <cellStyle name="Percent 9 16 5 2" xfId="13579" xr:uid="{388EB047-9E5E-4AB2-BB9B-5B1D8123B45D}"/>
    <cellStyle name="Percent 9 16 5 2 2" xfId="13580" xr:uid="{85F82D9C-B37B-447C-930E-FB076C3AF63C}"/>
    <cellStyle name="Percent 9 16 5 3" xfId="13581" xr:uid="{17D693D3-2281-47F6-917C-ED3D5DC6CCA1}"/>
    <cellStyle name="Percent 9 16 5 3 2" xfId="13582" xr:uid="{8D715E8C-F4F6-45A6-AE34-DF72B95E3C5D}"/>
    <cellStyle name="Percent 9 16 5 4" xfId="13583" xr:uid="{B47CA904-4DC9-4A78-AD6A-759A775B27CE}"/>
    <cellStyle name="Percent 9 16 5 4 2" xfId="13584" xr:uid="{19321FFC-A05A-4C46-B1A0-5DF687C0A32B}"/>
    <cellStyle name="Percent 9 16 5 5" xfId="13585" xr:uid="{63DAFB7A-FEE3-44FF-BBA4-E6DC36D1B8F1}"/>
    <cellStyle name="Percent 9 16 6" xfId="13586" xr:uid="{F6DAF7DA-DB15-4AB9-B02F-A76986E447BE}"/>
    <cellStyle name="Percent 9 16 6 2" xfId="13587" xr:uid="{4FAF3B92-01C9-422B-ACE7-1841AE899015}"/>
    <cellStyle name="Percent 9 16 6 2 2" xfId="13588" xr:uid="{09E2F74D-8B32-4861-996C-521ADC29CE07}"/>
    <cellStyle name="Percent 9 16 6 3" xfId="13589" xr:uid="{5E135FD2-BA3A-40A7-A47E-459BD3CA74BA}"/>
    <cellStyle name="Percent 9 16 6 3 2" xfId="13590" xr:uid="{FD83CB02-B934-4F41-AD8B-EBB2FBADCF0A}"/>
    <cellStyle name="Percent 9 16 6 4" xfId="13591" xr:uid="{5FEB8EC2-7848-481A-9392-51F6859300D9}"/>
    <cellStyle name="Percent 9 16 7" xfId="13592" xr:uid="{1F3F66A1-1C00-46C6-A8C4-CDE3FE09C69E}"/>
    <cellStyle name="Percent 9 16 7 2" xfId="13593" xr:uid="{B80AB5D5-10F9-4215-A01B-725E0C5B9233}"/>
    <cellStyle name="Percent 9 16 8" xfId="13594" xr:uid="{957B6225-FCFB-4604-913F-4F989123DA37}"/>
    <cellStyle name="Percent 9 16 8 2" xfId="13595" xr:uid="{CD2AD938-BE2F-4CC7-B3DC-BC52CB85087C}"/>
    <cellStyle name="Percent 9 16 9" xfId="13596" xr:uid="{7235DD42-97A3-4913-951D-829036F5183F}"/>
    <cellStyle name="Percent 9 16 9 2" xfId="13597" xr:uid="{2B2F4A76-B5BD-4766-B393-4CB06BB2AEBC}"/>
    <cellStyle name="Percent 9 17" xfId="3016" xr:uid="{9F5AFE80-4B3B-44DA-B6DD-BBB3150E949B}"/>
    <cellStyle name="Percent 9 17 10" xfId="13599" xr:uid="{79451418-F88F-4B56-ADFA-C0C899B918DE}"/>
    <cellStyle name="Percent 9 17 11" xfId="13600" xr:uid="{41F87B9C-E337-4317-9D9A-F74CC015CA9B}"/>
    <cellStyle name="Percent 9 17 12" xfId="13598" xr:uid="{EEE9E996-0823-45D3-908F-EBD776D7778A}"/>
    <cellStyle name="Percent 9 17 2" xfId="13601" xr:uid="{07101127-4A49-4DF8-BD2C-EADB5E5F19A9}"/>
    <cellStyle name="Percent 9 17 2 2" xfId="13602" xr:uid="{A105404C-3937-4C1E-9A82-3CFC991A809A}"/>
    <cellStyle name="Percent 9 17 2 2 2" xfId="13603" xr:uid="{DDB4FAE1-D3C4-4775-9BFB-061E4ACE0F24}"/>
    <cellStyle name="Percent 9 17 2 3" xfId="13604" xr:uid="{81FD9B5D-A852-4DEC-99B0-53F311C3E557}"/>
    <cellStyle name="Percent 9 17 2 3 2" xfId="13605" xr:uid="{CCF04248-E1AC-44FD-971F-E2B89BABCED3}"/>
    <cellStyle name="Percent 9 17 2 4" xfId="13606" xr:uid="{B76040FC-475D-4079-9F20-09F7D07F56AB}"/>
    <cellStyle name="Percent 9 17 2 5" xfId="13607" xr:uid="{6B57853E-C6A0-4EA1-9924-3175F9C26F0B}"/>
    <cellStyle name="Percent 9 17 3" xfId="13608" xr:uid="{35458A9C-16A0-4047-B99D-7D589449F1D1}"/>
    <cellStyle name="Percent 9 17 3 2" xfId="13609" xr:uid="{BD997568-5614-48E9-A1C5-490A48E5FD2E}"/>
    <cellStyle name="Percent 9 17 3 2 2" xfId="13610" xr:uid="{8651C10B-7B6D-4A1D-B15B-21728C294A1A}"/>
    <cellStyle name="Percent 9 17 3 3" xfId="13611" xr:uid="{35C2909C-CBCE-4805-8261-57FEF9FB618A}"/>
    <cellStyle name="Percent 9 17 3 3 2" xfId="13612" xr:uid="{E0549939-17CE-4D13-A7C5-A7F4B63CDFD2}"/>
    <cellStyle name="Percent 9 17 3 4" xfId="13613" xr:uid="{F774C9E3-6124-4EE4-9FBE-4A13BD18D511}"/>
    <cellStyle name="Percent 9 17 4" xfId="13614" xr:uid="{C1011505-9364-4490-8386-28821E82CFEF}"/>
    <cellStyle name="Percent 9 17 4 2" xfId="13615" xr:uid="{F576CDB7-2759-4E0F-B8CD-139709D2DEA5}"/>
    <cellStyle name="Percent 9 17 4 2 2" xfId="13616" xr:uid="{03F82B61-0B24-489A-89AE-DECF55F04D8A}"/>
    <cellStyle name="Percent 9 17 4 3" xfId="13617" xr:uid="{55AFD4E6-B935-44E5-AD6C-AF0A749D977D}"/>
    <cellStyle name="Percent 9 17 4 3 2" xfId="13618" xr:uid="{9DA1F8C9-BA98-4D3F-84F2-4B28300D47DB}"/>
    <cellStyle name="Percent 9 17 4 4" xfId="13619" xr:uid="{777B0B30-5742-43A2-B425-AC8B2C6F8B02}"/>
    <cellStyle name="Percent 9 17 5" xfId="13620" xr:uid="{2A1BE7B7-F3E3-4904-BAA1-0B6741B51D61}"/>
    <cellStyle name="Percent 9 17 5 2" xfId="13621" xr:uid="{0CE3689B-DF64-4029-8139-49A7AE5B73BB}"/>
    <cellStyle name="Percent 9 17 5 2 2" xfId="13622" xr:uid="{6F22193E-6F38-4521-963B-EEE2EBD3C7ED}"/>
    <cellStyle name="Percent 9 17 5 3" xfId="13623" xr:uid="{3F047C59-3184-469A-810E-2DEAE86854CE}"/>
    <cellStyle name="Percent 9 17 5 3 2" xfId="13624" xr:uid="{CCAF1E0A-C81E-446F-B1FA-155F7EEFE9FF}"/>
    <cellStyle name="Percent 9 17 5 4" xfId="13625" xr:uid="{0E332573-4D17-43C1-8FE5-8FEBFC636C45}"/>
    <cellStyle name="Percent 9 17 5 4 2" xfId="13626" xr:uid="{AC57C01F-5D78-4553-9398-7F16C2174FF1}"/>
    <cellStyle name="Percent 9 17 5 5" xfId="13627" xr:uid="{CA79A9A0-604D-42F2-92CB-CAB6254F06B4}"/>
    <cellStyle name="Percent 9 17 6" xfId="13628" xr:uid="{EF8622BD-8E46-4A8D-96E8-AC07EAA7F020}"/>
    <cellStyle name="Percent 9 17 6 2" xfId="13629" xr:uid="{39039382-8D88-468D-A90A-4D2F454F3E8F}"/>
    <cellStyle name="Percent 9 17 6 2 2" xfId="13630" xr:uid="{D68F7924-2A1B-47F5-B150-9F4B91E7BA64}"/>
    <cellStyle name="Percent 9 17 6 3" xfId="13631" xr:uid="{AF869743-B014-495B-A631-5A548E95DFFB}"/>
    <cellStyle name="Percent 9 17 6 3 2" xfId="13632" xr:uid="{85E246DF-F209-4EB4-A22D-BC4045EFEDC1}"/>
    <cellStyle name="Percent 9 17 6 4" xfId="13633" xr:uid="{A1C2D461-550E-4E5A-9611-D00A1E2F907B}"/>
    <cellStyle name="Percent 9 17 7" xfId="13634" xr:uid="{C456F4AF-922D-431D-8AE6-1EA98E78F27F}"/>
    <cellStyle name="Percent 9 17 7 2" xfId="13635" xr:uid="{7F179449-9CE8-4FE9-A043-FE9826302676}"/>
    <cellStyle name="Percent 9 17 8" xfId="13636" xr:uid="{D3F35008-4404-4165-BA2D-48B6A19395A4}"/>
    <cellStyle name="Percent 9 17 8 2" xfId="13637" xr:uid="{5E29BACD-B015-4D95-AF4E-B6918E64738A}"/>
    <cellStyle name="Percent 9 17 9" xfId="13638" xr:uid="{33E307F9-21C2-40FD-9174-029329EED05D}"/>
    <cellStyle name="Percent 9 17 9 2" xfId="13639" xr:uid="{1B3EA861-27F8-468B-BB60-2F7F97949D86}"/>
    <cellStyle name="Percent 9 18" xfId="3017" xr:uid="{5E971229-7A24-4534-B559-702F2CF4A5C2}"/>
    <cellStyle name="Percent 9 18 10" xfId="13641" xr:uid="{227B47F4-F5BE-40B7-9CAC-00EE983FC713}"/>
    <cellStyle name="Percent 9 18 11" xfId="13642" xr:uid="{0381B0CB-4733-40D3-825B-6171E61A4A0D}"/>
    <cellStyle name="Percent 9 18 12" xfId="13640" xr:uid="{646DBA4B-3A74-412B-9E47-94B056E23D85}"/>
    <cellStyle name="Percent 9 18 2" xfId="13643" xr:uid="{39990FC5-DF74-46BE-B4D4-296351597C37}"/>
    <cellStyle name="Percent 9 18 2 2" xfId="13644" xr:uid="{0F15D68A-9045-40EC-93C6-141662518BF7}"/>
    <cellStyle name="Percent 9 18 2 2 2" xfId="13645" xr:uid="{8A3732D8-E042-49A0-8351-459C095AF309}"/>
    <cellStyle name="Percent 9 18 2 3" xfId="13646" xr:uid="{B4DE5298-ED04-4161-A99F-A7DC91E5EBA1}"/>
    <cellStyle name="Percent 9 18 2 3 2" xfId="13647" xr:uid="{697BF2DB-FC86-4056-9686-FD762F4DE2A3}"/>
    <cellStyle name="Percent 9 18 2 4" xfId="13648" xr:uid="{7BE7E2D1-D101-4DB1-9EB3-4007AE822611}"/>
    <cellStyle name="Percent 9 18 2 5" xfId="13649" xr:uid="{21968520-EDFA-41F3-B634-3DEB5C50FF29}"/>
    <cellStyle name="Percent 9 18 3" xfId="13650" xr:uid="{300C4661-CBC4-4393-A6E2-0C2DA3DC7B6A}"/>
    <cellStyle name="Percent 9 18 3 2" xfId="13651" xr:uid="{814DF13A-D25A-4F2E-B011-6BAE4CC18BCE}"/>
    <cellStyle name="Percent 9 18 3 2 2" xfId="13652" xr:uid="{EDF8F5A8-3C90-4AC6-81FA-EE13FDC4633D}"/>
    <cellStyle name="Percent 9 18 3 3" xfId="13653" xr:uid="{46ABDCBF-8DBE-4D06-976B-3BCF5B2207B0}"/>
    <cellStyle name="Percent 9 18 3 3 2" xfId="13654" xr:uid="{5C02AF56-B0E5-4515-8836-63D6B8815A0C}"/>
    <cellStyle name="Percent 9 18 3 4" xfId="13655" xr:uid="{A29737C9-AEF8-4E2D-A368-6BCD99C7AA55}"/>
    <cellStyle name="Percent 9 18 4" xfId="13656" xr:uid="{9C963186-D4CD-47E4-98B7-F47E8CA59691}"/>
    <cellStyle name="Percent 9 18 4 2" xfId="13657" xr:uid="{7227CDE0-D245-4CAD-A42B-BB049FBC400D}"/>
    <cellStyle name="Percent 9 18 4 2 2" xfId="13658" xr:uid="{7B91202E-8FAD-48C9-B6DF-89C31EE64694}"/>
    <cellStyle name="Percent 9 18 4 3" xfId="13659" xr:uid="{42494783-D8B0-408D-800E-84B878FE7239}"/>
    <cellStyle name="Percent 9 18 4 3 2" xfId="13660" xr:uid="{13808A19-A049-4728-87F3-B73F0D500BBA}"/>
    <cellStyle name="Percent 9 18 4 4" xfId="13661" xr:uid="{945838E5-5F48-4402-9FA2-F8AB792215DB}"/>
    <cellStyle name="Percent 9 18 5" xfId="13662" xr:uid="{C59E951B-9D80-4420-B9E1-CE37A8775892}"/>
    <cellStyle name="Percent 9 18 5 2" xfId="13663" xr:uid="{A9556E04-BA94-4933-B5B5-45A2A252E098}"/>
    <cellStyle name="Percent 9 18 5 2 2" xfId="13664" xr:uid="{D81194DF-23F2-4047-BB0C-160E29B1C1B1}"/>
    <cellStyle name="Percent 9 18 5 3" xfId="13665" xr:uid="{822D94EB-AB95-4944-BBD0-3C7D50E3C0E0}"/>
    <cellStyle name="Percent 9 18 5 3 2" xfId="13666" xr:uid="{9E7EF385-16E5-4284-95BB-04DABDA0AA93}"/>
    <cellStyle name="Percent 9 18 5 4" xfId="13667" xr:uid="{258C7F28-1204-4175-B696-B238CE54D560}"/>
    <cellStyle name="Percent 9 18 5 4 2" xfId="13668" xr:uid="{412B0D57-3D54-43CB-BD3F-B73744059402}"/>
    <cellStyle name="Percent 9 18 5 5" xfId="13669" xr:uid="{7DAD1113-48C1-430A-BC37-1632886D69BA}"/>
    <cellStyle name="Percent 9 18 6" xfId="13670" xr:uid="{C2300BD6-6CD8-425A-9488-4D32490B1DE0}"/>
    <cellStyle name="Percent 9 18 6 2" xfId="13671" xr:uid="{B200C0F7-6D56-4A94-9638-B390F8AABF88}"/>
    <cellStyle name="Percent 9 18 6 2 2" xfId="13672" xr:uid="{4CBE57D6-3DE0-467A-8842-9FD5125EA9F2}"/>
    <cellStyle name="Percent 9 18 6 3" xfId="13673" xr:uid="{4A579607-4927-4CD6-BC7F-241522D69AD6}"/>
    <cellStyle name="Percent 9 18 6 3 2" xfId="13674" xr:uid="{8ADF9D89-94D4-46E6-995A-C61DBCBCCA42}"/>
    <cellStyle name="Percent 9 18 6 4" xfId="13675" xr:uid="{84382845-1A08-4743-8E5D-2633B9955DCD}"/>
    <cellStyle name="Percent 9 18 7" xfId="13676" xr:uid="{BD1880A7-7220-4CBE-AED7-64314D42B4B8}"/>
    <cellStyle name="Percent 9 18 7 2" xfId="13677" xr:uid="{6662DC70-38D3-41AD-AA06-235E7842A96C}"/>
    <cellStyle name="Percent 9 18 8" xfId="13678" xr:uid="{A8F3A28D-B642-4CFD-940A-F47AC117E68F}"/>
    <cellStyle name="Percent 9 18 8 2" xfId="13679" xr:uid="{3C3ADEAD-4B74-485C-AD5C-7F98DEF0BE46}"/>
    <cellStyle name="Percent 9 18 9" xfId="13680" xr:uid="{4287A8C9-E66F-40BF-A27A-0810AF4A82FE}"/>
    <cellStyle name="Percent 9 18 9 2" xfId="13681" xr:uid="{4E89D991-31D4-4419-9EFC-02B0084AE22E}"/>
    <cellStyle name="Percent 9 19" xfId="3018" xr:uid="{D4E86F23-693C-4F99-B942-2B040B79D853}"/>
    <cellStyle name="Percent 9 19 10" xfId="13683" xr:uid="{9438E8DC-BACE-436B-9F1E-6C26B636546F}"/>
    <cellStyle name="Percent 9 19 11" xfId="13684" xr:uid="{D71E871F-DDAF-4FC2-893A-932993151318}"/>
    <cellStyle name="Percent 9 19 12" xfId="13682" xr:uid="{1F6B7B26-1255-4DEA-9036-2B9FEE77BEB1}"/>
    <cellStyle name="Percent 9 19 2" xfId="13685" xr:uid="{36E2E854-F889-4A57-94EB-DBA0C288F502}"/>
    <cellStyle name="Percent 9 19 2 2" xfId="13686" xr:uid="{434232D1-CBA0-4C2D-B940-2E36044E0F2A}"/>
    <cellStyle name="Percent 9 19 2 2 2" xfId="13687" xr:uid="{A17D4F68-BA9F-42CF-9500-533EB136F6BD}"/>
    <cellStyle name="Percent 9 19 2 3" xfId="13688" xr:uid="{C43C41EB-6BAE-4668-BBAD-9B8000D4C9B4}"/>
    <cellStyle name="Percent 9 19 2 3 2" xfId="13689" xr:uid="{DB4BAA0D-0803-4DE9-B423-98B5563FF554}"/>
    <cellStyle name="Percent 9 19 2 4" xfId="13690" xr:uid="{8AE1EA57-F607-49D3-9276-C9759CCCB783}"/>
    <cellStyle name="Percent 9 19 2 5" xfId="13691" xr:uid="{20C89C48-77B1-4F5B-BD50-7D53EB9C0197}"/>
    <cellStyle name="Percent 9 19 3" xfId="13692" xr:uid="{06DA5F28-321F-4F41-B6AE-37A6FE1868E8}"/>
    <cellStyle name="Percent 9 19 3 2" xfId="13693" xr:uid="{3A4D9A2E-2A67-483C-866B-C07C47D45DE1}"/>
    <cellStyle name="Percent 9 19 3 2 2" xfId="13694" xr:uid="{BDE2F2C9-DC23-402A-87B0-894243D63C5D}"/>
    <cellStyle name="Percent 9 19 3 3" xfId="13695" xr:uid="{5B68B15B-0C99-443B-A867-5CC3A1F634E0}"/>
    <cellStyle name="Percent 9 19 3 3 2" xfId="13696" xr:uid="{692B6A91-CE6F-4E23-ADE7-BEAD20C82214}"/>
    <cellStyle name="Percent 9 19 3 4" xfId="13697" xr:uid="{53B69DD8-B018-47E5-A02F-2A137FD5A27F}"/>
    <cellStyle name="Percent 9 19 4" xfId="13698" xr:uid="{DBF7CDE3-7436-4273-B824-0D61A34A90EA}"/>
    <cellStyle name="Percent 9 19 4 2" xfId="13699" xr:uid="{8345BA98-7C01-4DF3-930F-9A8552E8E9AD}"/>
    <cellStyle name="Percent 9 19 4 2 2" xfId="13700" xr:uid="{BBF8FDD4-E1A7-4DDC-BC9B-5B8BC788A1B2}"/>
    <cellStyle name="Percent 9 19 4 3" xfId="13701" xr:uid="{F2F3FEB9-3E23-4F66-A478-FC9D182B196E}"/>
    <cellStyle name="Percent 9 19 4 3 2" xfId="13702" xr:uid="{AF166C41-0234-46B5-834D-71726F39C010}"/>
    <cellStyle name="Percent 9 19 4 4" xfId="13703" xr:uid="{61882104-4A50-4DDA-9220-CCF472675451}"/>
    <cellStyle name="Percent 9 19 5" xfId="13704" xr:uid="{C788F539-7EDE-4A0C-990D-4270D61DF20C}"/>
    <cellStyle name="Percent 9 19 5 2" xfId="13705" xr:uid="{032D90F7-B7DA-4EAD-A4D4-6C519359B075}"/>
    <cellStyle name="Percent 9 19 5 2 2" xfId="13706" xr:uid="{C72A140F-FD29-470C-8ED6-63CFF87CF1E7}"/>
    <cellStyle name="Percent 9 19 5 3" xfId="13707" xr:uid="{7B43F4DC-B3E6-4611-AE07-D5E937CCDABE}"/>
    <cellStyle name="Percent 9 19 5 3 2" xfId="13708" xr:uid="{A0DF2A8E-15E9-4B47-B8FD-50BAEF255CEC}"/>
    <cellStyle name="Percent 9 19 5 4" xfId="13709" xr:uid="{243F50EC-10F8-4826-879B-2B10773C12CB}"/>
    <cellStyle name="Percent 9 19 5 4 2" xfId="13710" xr:uid="{1F710B55-511B-44DD-88CD-1E91E6870844}"/>
    <cellStyle name="Percent 9 19 5 5" xfId="13711" xr:uid="{F1AB40A4-F7BA-477B-888F-4675CD2DEC6B}"/>
    <cellStyle name="Percent 9 19 6" xfId="13712" xr:uid="{4B994453-E910-4822-8C37-FBE67124531A}"/>
    <cellStyle name="Percent 9 19 6 2" xfId="13713" xr:uid="{B5E97ADF-70D0-409B-8AAC-CFBFA383C699}"/>
    <cellStyle name="Percent 9 19 6 2 2" xfId="13714" xr:uid="{8532576B-30C3-4B8F-9672-2A8B45831E68}"/>
    <cellStyle name="Percent 9 19 6 3" xfId="13715" xr:uid="{63F58F1F-0AC3-4C83-87AC-8F93459EF826}"/>
    <cellStyle name="Percent 9 19 6 3 2" xfId="13716" xr:uid="{0839607E-E0FC-44D1-94C3-E13E10FA9D1E}"/>
    <cellStyle name="Percent 9 19 6 4" xfId="13717" xr:uid="{076D514F-AC6E-4F06-A2C6-DC4B7736AE22}"/>
    <cellStyle name="Percent 9 19 7" xfId="13718" xr:uid="{63B06712-8D49-4C16-97CE-D5389319DDAA}"/>
    <cellStyle name="Percent 9 19 7 2" xfId="13719" xr:uid="{73917FCF-FF28-407A-B048-9666DA98AC7F}"/>
    <cellStyle name="Percent 9 19 8" xfId="13720" xr:uid="{BB4A35CD-9761-4203-A809-5CA9B3E437E1}"/>
    <cellStyle name="Percent 9 19 8 2" xfId="13721" xr:uid="{83A07C80-DEC2-475D-9BBD-C26262DE0E96}"/>
    <cellStyle name="Percent 9 19 9" xfId="13722" xr:uid="{0F9A7D32-5A81-4C0A-861E-EB0A180C22DE}"/>
    <cellStyle name="Percent 9 19 9 2" xfId="13723" xr:uid="{AD9C1B8D-6E76-411D-98B2-3312B910615C}"/>
    <cellStyle name="Percent 9 2" xfId="3019" xr:uid="{B4106451-ECA7-4F19-9815-ECC744972761}"/>
    <cellStyle name="Percent 9 2 10" xfId="13725" xr:uid="{8AB71D5A-4C1F-4AE9-A78B-925856341CF2}"/>
    <cellStyle name="Percent 9 2 10 2" xfId="13726" xr:uid="{17E65921-B102-4AA2-BCF2-60B01ECE9D0D}"/>
    <cellStyle name="Percent 9 2 11" xfId="13727" xr:uid="{945A0F02-016C-4A15-ABC8-D835F960E2DB}"/>
    <cellStyle name="Percent 9 2 12" xfId="13728" xr:uid="{EFB0BB20-622F-4424-9438-908825297FF9}"/>
    <cellStyle name="Percent 9 2 13" xfId="13724" xr:uid="{C357C94E-41FB-46AC-813C-5B8B98A5E513}"/>
    <cellStyle name="Percent 9 2 2" xfId="4789" xr:uid="{B3D7690A-CED9-43CD-8ACA-1508BFEADE26}"/>
    <cellStyle name="Percent 9 2 2 10" xfId="13730" xr:uid="{C610791E-360A-482D-A24E-F0BE9B44310B}"/>
    <cellStyle name="Percent 9 2 2 11" xfId="13729" xr:uid="{A280525B-EA16-4447-8415-868B5A7F15E4}"/>
    <cellStyle name="Percent 9 2 2 2" xfId="13731" xr:uid="{62EC8FA9-DDE4-49D5-9FDB-49086948F79D}"/>
    <cellStyle name="Percent 9 2 2 2 2" xfId="13732" xr:uid="{F493261F-02FF-485B-8094-BAB5D44F9AE4}"/>
    <cellStyle name="Percent 9 2 2 2 2 2" xfId="13733" xr:uid="{3D9449A3-15B0-4E06-853D-89D4799E1357}"/>
    <cellStyle name="Percent 9 2 2 2 3" xfId="13734" xr:uid="{432168C8-516D-45DF-9E38-F2C82F055230}"/>
    <cellStyle name="Percent 9 2 2 2 3 2" xfId="13735" xr:uid="{63EC5A27-07B5-47E0-8F03-4B03C6D06651}"/>
    <cellStyle name="Percent 9 2 2 2 4" xfId="13736" xr:uid="{8CDFB150-0910-467C-AD53-E9A454B9DC4F}"/>
    <cellStyle name="Percent 9 2 2 3" xfId="13737" xr:uid="{EB881839-9E91-4E27-8F3B-5F74C5BB7739}"/>
    <cellStyle name="Percent 9 2 2 3 2" xfId="13738" xr:uid="{528F7BFC-7D83-4037-940C-65113F691B6E}"/>
    <cellStyle name="Percent 9 2 2 3 2 2" xfId="13739" xr:uid="{CB8EF4B9-997E-4FDC-8930-2780251CC9A6}"/>
    <cellStyle name="Percent 9 2 2 3 3" xfId="13740" xr:uid="{5FAF841C-8BE6-4C53-9E1F-7E0EE3FB89AE}"/>
    <cellStyle name="Percent 9 2 2 3 3 2" xfId="13741" xr:uid="{B334D482-5995-41F1-A9C5-1D0763AC855A}"/>
    <cellStyle name="Percent 9 2 2 3 4" xfId="13742" xr:uid="{71EB1CF6-76E8-4C81-9FD8-02C30ABA8ACD}"/>
    <cellStyle name="Percent 9 2 2 4" xfId="13743" xr:uid="{0D52BBD5-7ED4-4690-B633-ACFD22C42BDB}"/>
    <cellStyle name="Percent 9 2 2 4 2" xfId="13744" xr:uid="{BA4EE1E2-86AD-45FB-8298-B1B58CA00157}"/>
    <cellStyle name="Percent 9 2 2 4 2 2" xfId="13745" xr:uid="{2C5AF1F9-A1C6-425C-8535-68BF47FD8ED5}"/>
    <cellStyle name="Percent 9 2 2 4 3" xfId="13746" xr:uid="{9BA30E47-FDA7-4BF0-B3B0-0FBC097AC701}"/>
    <cellStyle name="Percent 9 2 2 4 3 2" xfId="13747" xr:uid="{0F4DCEA1-BAB4-4073-80D1-F99317A58CD6}"/>
    <cellStyle name="Percent 9 2 2 4 4" xfId="13748" xr:uid="{B13D2D36-8DAC-42A9-94E1-D9A723E7F025}"/>
    <cellStyle name="Percent 9 2 2 4 4 2" xfId="13749" xr:uid="{71E48FFB-4031-4AFB-8799-3409C0F30132}"/>
    <cellStyle name="Percent 9 2 2 4 5" xfId="13750" xr:uid="{0F59CB7E-A3BD-4CB5-9F31-7A64C31A4C77}"/>
    <cellStyle name="Percent 9 2 2 5" xfId="13751" xr:uid="{6CBF749A-A7A1-4108-8D1A-77F00C8E36E9}"/>
    <cellStyle name="Percent 9 2 2 5 2" xfId="13752" xr:uid="{B37D1183-3626-46C5-8909-D0D9BA2394F3}"/>
    <cellStyle name="Percent 9 2 2 5 2 2" xfId="13753" xr:uid="{5FF9C127-C71E-41CA-9E6C-DCC01FEBFDC0}"/>
    <cellStyle name="Percent 9 2 2 5 3" xfId="13754" xr:uid="{77BDEABA-BC79-444A-8731-0E2788B0377B}"/>
    <cellStyle name="Percent 9 2 2 5 3 2" xfId="13755" xr:uid="{E72CA3B7-B9E6-40BE-B286-602B07B1FBEF}"/>
    <cellStyle name="Percent 9 2 2 5 4" xfId="13756" xr:uid="{B91A8551-28F8-4B8A-9474-65625C781538}"/>
    <cellStyle name="Percent 9 2 2 6" xfId="13757" xr:uid="{D02D74CC-889B-4B9E-B502-D015BDEEE608}"/>
    <cellStyle name="Percent 9 2 2 6 2" xfId="13758" xr:uid="{77104639-9ECA-4336-AEE7-5A2103F83721}"/>
    <cellStyle name="Percent 9 2 2 7" xfId="13759" xr:uid="{30C6AF7E-38B9-4097-865B-2FBCA9743F5C}"/>
    <cellStyle name="Percent 9 2 2 7 2" xfId="13760" xr:uid="{21AFD462-FDD5-4322-BFDA-70926FB927DA}"/>
    <cellStyle name="Percent 9 2 2 8" xfId="13761" xr:uid="{4F95AC3B-D13E-470C-AACA-079E571B71D9}"/>
    <cellStyle name="Percent 9 2 2 8 2" xfId="13762" xr:uid="{B89B29DB-E6E5-43FC-92D3-DCDCC0101F6F}"/>
    <cellStyle name="Percent 9 2 2 9" xfId="13763" xr:uid="{C69815AE-DF4A-4E61-9B8C-9D9EFC9D1181}"/>
    <cellStyle name="Percent 9 2 3" xfId="13764" xr:uid="{1DBE0725-9AF4-443C-B925-EB2A4ACE19AD}"/>
    <cellStyle name="Percent 9 2 3 2" xfId="13765" xr:uid="{268C4405-4F93-445F-8722-F032A23A44C9}"/>
    <cellStyle name="Percent 9 2 3 2 2" xfId="13766" xr:uid="{AA88F5FD-22E8-4EF5-B171-312CF4FD8CE5}"/>
    <cellStyle name="Percent 9 2 3 3" xfId="13767" xr:uid="{C9A25B6B-3098-4DAE-8B10-4E337E0414CB}"/>
    <cellStyle name="Percent 9 2 3 3 2" xfId="13768" xr:uid="{459A6F56-9BD2-4F5B-A38C-94DE22314AD5}"/>
    <cellStyle name="Percent 9 2 3 4" xfId="13769" xr:uid="{DCED9F84-C416-48AE-A79A-680CE26524B1}"/>
    <cellStyle name="Percent 9 2 3 5" xfId="13770" xr:uid="{C3099661-FCC4-4554-A569-E7B33F0AC974}"/>
    <cellStyle name="Percent 9 2 4" xfId="13771" xr:uid="{88B373A1-6439-4AD3-9CF1-9D5AA7AF44DB}"/>
    <cellStyle name="Percent 9 2 4 2" xfId="13772" xr:uid="{296CEA46-E182-4BD8-B643-A61131BB5B97}"/>
    <cellStyle name="Percent 9 2 4 2 2" xfId="13773" xr:uid="{B9B8B6B3-9512-459C-BCF6-502448BE736C}"/>
    <cellStyle name="Percent 9 2 4 3" xfId="13774" xr:uid="{EA3A9419-0340-4976-9A96-D4BF567697E9}"/>
    <cellStyle name="Percent 9 2 4 3 2" xfId="13775" xr:uid="{8B2AB198-BA10-4515-9588-15FACCAD9C03}"/>
    <cellStyle name="Percent 9 2 4 4" xfId="13776" xr:uid="{EF61402C-19AA-423B-B4C7-09D60FF91AE7}"/>
    <cellStyle name="Percent 9 2 5" xfId="13777" xr:uid="{A4D8538B-EFBD-4391-B936-9971A04F047E}"/>
    <cellStyle name="Percent 9 2 5 2" xfId="13778" xr:uid="{E0011666-A728-4CC3-952D-607AFC0DA0E8}"/>
    <cellStyle name="Percent 9 2 5 2 2" xfId="13779" xr:uid="{EC3B709D-7495-45E5-8917-9310684CF54A}"/>
    <cellStyle name="Percent 9 2 5 3" xfId="13780" xr:uid="{2DE74053-1008-449F-B701-1A10E6508AB2}"/>
    <cellStyle name="Percent 9 2 5 3 2" xfId="13781" xr:uid="{61C89FED-548B-41FE-97B4-F6F13DE90C40}"/>
    <cellStyle name="Percent 9 2 5 4" xfId="13782" xr:uid="{C29AB3CC-414B-493C-A612-55417DF43748}"/>
    <cellStyle name="Percent 9 2 6" xfId="13783" xr:uid="{A6159B17-78E5-4F3B-9E68-2A439416A4DE}"/>
    <cellStyle name="Percent 9 2 6 2" xfId="13784" xr:uid="{2FC40A21-9FF7-4465-B4E5-452748823D5B}"/>
    <cellStyle name="Percent 9 2 6 2 2" xfId="13785" xr:uid="{CBC24935-378B-4B85-A6C5-1950ED48ADEE}"/>
    <cellStyle name="Percent 9 2 6 3" xfId="13786" xr:uid="{BB452F71-B233-40B8-8A98-BFA78B5A3861}"/>
    <cellStyle name="Percent 9 2 6 3 2" xfId="13787" xr:uid="{7148D4A9-DDAC-4E23-9E47-CC9C19D9D8AA}"/>
    <cellStyle name="Percent 9 2 6 4" xfId="13788" xr:uid="{69E3FF9E-2987-418C-8727-5832D931D0F9}"/>
    <cellStyle name="Percent 9 2 6 4 2" xfId="13789" xr:uid="{86A728E7-999E-457B-B6FF-AF2B19F8C906}"/>
    <cellStyle name="Percent 9 2 6 5" xfId="13790" xr:uid="{FFD05B09-4C3D-4E82-9B9C-655FF446F218}"/>
    <cellStyle name="Percent 9 2 7" xfId="13791" xr:uid="{5F8FCD53-3054-4E77-A922-4C1FB32549AE}"/>
    <cellStyle name="Percent 9 2 7 2" xfId="13792" xr:uid="{7D41A683-C136-495B-8885-B9A2613DF34E}"/>
    <cellStyle name="Percent 9 2 7 2 2" xfId="13793" xr:uid="{361286C5-8162-4E23-A412-8952E7A71870}"/>
    <cellStyle name="Percent 9 2 7 3" xfId="13794" xr:uid="{D26FEF57-466A-493C-8D0A-17959A9BC224}"/>
    <cellStyle name="Percent 9 2 7 3 2" xfId="13795" xr:uid="{F5BD86CD-F4DC-4CD4-8598-E69D33308D2C}"/>
    <cellStyle name="Percent 9 2 7 4" xfId="13796" xr:uid="{4A90D2E3-13F1-456B-A2D9-D64F6998F94C}"/>
    <cellStyle name="Percent 9 2 8" xfId="13797" xr:uid="{0DA0A04C-C571-48F5-A81C-2D6E36DFDBE7}"/>
    <cellStyle name="Percent 9 2 8 2" xfId="13798" xr:uid="{258C4D13-D7A4-4099-97E2-4CDDF0F2B0A8}"/>
    <cellStyle name="Percent 9 2 9" xfId="13799" xr:uid="{BCCD8BDD-9BC2-4E93-AFFA-C813CCC11343}"/>
    <cellStyle name="Percent 9 2 9 2" xfId="13800" xr:uid="{D3E4BDC4-6D5F-4B81-8A24-275D30A1A930}"/>
    <cellStyle name="Percent 9 20" xfId="3020" xr:uid="{6CFE0E96-DAA4-403A-8F4C-DF0637A2FFC0}"/>
    <cellStyle name="Percent 9 20 10" xfId="13802" xr:uid="{6B9A3E76-E836-4ED2-B6F5-C822CA55C5B5}"/>
    <cellStyle name="Percent 9 20 11" xfId="13803" xr:uid="{D02A9638-BABC-4640-95B4-E96C58CBC7A8}"/>
    <cellStyle name="Percent 9 20 12" xfId="13801" xr:uid="{7FAE0559-FB0E-4F95-9CB4-681965ADC893}"/>
    <cellStyle name="Percent 9 20 2" xfId="13804" xr:uid="{A57ABC50-0B53-42E6-87A5-C3898F74DBA2}"/>
    <cellStyle name="Percent 9 20 2 2" xfId="13805" xr:uid="{E14A3EEC-0742-42ED-8F7D-07B47FD1A173}"/>
    <cellStyle name="Percent 9 20 2 2 2" xfId="13806" xr:uid="{FCE4EDD8-1699-47E5-B758-C97C4AF188DE}"/>
    <cellStyle name="Percent 9 20 2 3" xfId="13807" xr:uid="{7B91A950-1F76-4B85-9559-F900618556B5}"/>
    <cellStyle name="Percent 9 20 2 3 2" xfId="13808" xr:uid="{F1945584-8096-4BD6-9773-614D247FD8B4}"/>
    <cellStyle name="Percent 9 20 2 4" xfId="13809" xr:uid="{A85BDFBB-18D0-48DE-A093-4B33E05CE363}"/>
    <cellStyle name="Percent 9 20 2 5" xfId="13810" xr:uid="{8F3678F5-0AE0-46B2-B876-E3F18B80A330}"/>
    <cellStyle name="Percent 9 20 3" xfId="13811" xr:uid="{17BBAC1A-CCE3-4469-AA44-B409DAB53452}"/>
    <cellStyle name="Percent 9 20 3 2" xfId="13812" xr:uid="{784EEBD5-9F48-4730-B315-2388F35C5AD8}"/>
    <cellStyle name="Percent 9 20 3 2 2" xfId="13813" xr:uid="{580E6D70-586A-410E-8E91-D1EB5F228258}"/>
    <cellStyle name="Percent 9 20 3 3" xfId="13814" xr:uid="{D3390B4F-FC57-4CA0-A2AD-201191057E28}"/>
    <cellStyle name="Percent 9 20 3 3 2" xfId="13815" xr:uid="{B20FE6D2-A77A-44F9-882C-C7F8E813EE40}"/>
    <cellStyle name="Percent 9 20 3 4" xfId="13816" xr:uid="{8B95CA97-044C-4090-AA65-DEF18E16EBD7}"/>
    <cellStyle name="Percent 9 20 4" xfId="13817" xr:uid="{C0392FF6-9393-4A50-80D1-E30CE333D0DE}"/>
    <cellStyle name="Percent 9 20 4 2" xfId="13818" xr:uid="{B4EAB71B-DD37-46C1-AE42-513E65ED4C63}"/>
    <cellStyle name="Percent 9 20 4 2 2" xfId="13819" xr:uid="{886BD4A9-0AFD-4F98-9E45-99890E837A9C}"/>
    <cellStyle name="Percent 9 20 4 3" xfId="13820" xr:uid="{71B95DDB-CDFD-4468-922E-E2DE56D2CBA2}"/>
    <cellStyle name="Percent 9 20 4 3 2" xfId="13821" xr:uid="{FB396BEA-7EB6-4C8A-8005-FDCFDA5107F8}"/>
    <cellStyle name="Percent 9 20 4 4" xfId="13822" xr:uid="{E37B2714-3497-4065-9FAD-BFCDEF485286}"/>
    <cellStyle name="Percent 9 20 5" xfId="13823" xr:uid="{93FA0650-C277-4F73-B9FC-72887961AD9D}"/>
    <cellStyle name="Percent 9 20 5 2" xfId="13824" xr:uid="{961E86EB-401A-4239-9902-F35298509FF8}"/>
    <cellStyle name="Percent 9 20 5 2 2" xfId="13825" xr:uid="{305E4184-1E97-406F-A842-D761F268517A}"/>
    <cellStyle name="Percent 9 20 5 3" xfId="13826" xr:uid="{3FE4B9B1-F180-4652-B338-FD2065F1C4C4}"/>
    <cellStyle name="Percent 9 20 5 3 2" xfId="13827" xr:uid="{CF236107-3714-4A7A-8D58-DE115A14733E}"/>
    <cellStyle name="Percent 9 20 5 4" xfId="13828" xr:uid="{76C6302F-BC9F-406B-8C25-8EC13AC13A9F}"/>
    <cellStyle name="Percent 9 20 5 4 2" xfId="13829" xr:uid="{25F63806-2D0F-41FD-956D-41A8BF19AE5D}"/>
    <cellStyle name="Percent 9 20 5 5" xfId="13830" xr:uid="{0DE2A7FA-02B2-46E5-BC56-A0C42B4CF6AD}"/>
    <cellStyle name="Percent 9 20 6" xfId="13831" xr:uid="{1C8B47E2-1755-477E-AFDF-F2909035E2F3}"/>
    <cellStyle name="Percent 9 20 6 2" xfId="13832" xr:uid="{F229C45B-B710-40ED-8274-91087D470527}"/>
    <cellStyle name="Percent 9 20 6 2 2" xfId="13833" xr:uid="{0546EF27-5341-4A8A-B1F8-F624160D2F9F}"/>
    <cellStyle name="Percent 9 20 6 3" xfId="13834" xr:uid="{EE3766BD-B7D3-44F5-B5E8-D94FC20EF561}"/>
    <cellStyle name="Percent 9 20 6 3 2" xfId="13835" xr:uid="{D11B6DCA-C266-4B77-9BDE-19C0CFBA9675}"/>
    <cellStyle name="Percent 9 20 6 4" xfId="13836" xr:uid="{E8479832-5C1E-457B-84C5-692D670A2154}"/>
    <cellStyle name="Percent 9 20 7" xfId="13837" xr:uid="{E670D994-C07A-4C9B-B78A-FDB58DB03896}"/>
    <cellStyle name="Percent 9 20 7 2" xfId="13838" xr:uid="{D3CAECF6-00EE-4967-883D-6F1C69EDE683}"/>
    <cellStyle name="Percent 9 20 8" xfId="13839" xr:uid="{792DE59F-970A-45BF-A39D-36858253500A}"/>
    <cellStyle name="Percent 9 20 8 2" xfId="13840" xr:uid="{54F744B9-5D71-4B64-B950-432295CD55F3}"/>
    <cellStyle name="Percent 9 20 9" xfId="13841" xr:uid="{22AD6B0E-E19A-424B-88A2-0EC970B7D8F4}"/>
    <cellStyle name="Percent 9 20 9 2" xfId="13842" xr:uid="{17BB1348-98FC-458C-8DEA-7D4E38F6B7D4}"/>
    <cellStyle name="Percent 9 21" xfId="4788" xr:uid="{EF160B98-8921-4DFE-9644-53F48201C363}"/>
    <cellStyle name="Percent 9 21 2" xfId="13844" xr:uid="{C8A5742A-7561-45EF-93B5-8760AC73AB4F}"/>
    <cellStyle name="Percent 9 21 2 2" xfId="13845" xr:uid="{461E6E75-A382-422F-A7F4-C2D4EFB03D8B}"/>
    <cellStyle name="Percent 9 21 3" xfId="13846" xr:uid="{4E22E001-907A-42E1-8344-FF838C248A70}"/>
    <cellStyle name="Percent 9 21 3 2" xfId="13847" xr:uid="{D49D8AD0-33FB-4813-BEE6-905AB045D566}"/>
    <cellStyle name="Percent 9 21 4" xfId="13848" xr:uid="{6138BBA7-48FF-44A3-8BCE-647A450EFB1E}"/>
    <cellStyle name="Percent 9 21 5" xfId="13843" xr:uid="{4342D57E-993E-49D6-AA6A-C2CBD0793C8F}"/>
    <cellStyle name="Percent 9 22" xfId="13849" xr:uid="{8AADE468-BB34-459F-ABF3-B68616224C87}"/>
    <cellStyle name="Percent 9 22 2" xfId="13850" xr:uid="{6C630D7C-6059-4F0E-9725-A05196301EE9}"/>
    <cellStyle name="Percent 9 22 2 2" xfId="13851" xr:uid="{88827CBD-A509-42E6-B154-5FF600FD507F}"/>
    <cellStyle name="Percent 9 22 3" xfId="13852" xr:uid="{B2614631-E4A5-459B-9431-DC07F73A34B7}"/>
    <cellStyle name="Percent 9 22 3 2" xfId="13853" xr:uid="{5B2E5C28-50E7-41AB-937B-3BFE1EB9B32B}"/>
    <cellStyle name="Percent 9 22 4" xfId="13854" xr:uid="{DDE9493B-750C-48DD-9B81-772CF84F102A}"/>
    <cellStyle name="Percent 9 23" xfId="13855" xr:uid="{8CAAF70D-1B5B-40C8-833E-FEBC136F52DA}"/>
    <cellStyle name="Percent 9 23 2" xfId="13856" xr:uid="{D7A415EE-5B8F-4A94-BC0A-AE437B9CE284}"/>
    <cellStyle name="Percent 9 23 2 2" xfId="13857" xr:uid="{F253C69B-72F3-4168-AC81-CCE09FBDC1AF}"/>
    <cellStyle name="Percent 9 23 3" xfId="13858" xr:uid="{E5D06D4B-1486-404E-8236-456A31967C55}"/>
    <cellStyle name="Percent 9 23 3 2" xfId="13859" xr:uid="{5576ECD5-91B8-46CE-B1C8-5B9BB7255AC2}"/>
    <cellStyle name="Percent 9 23 4" xfId="13860" xr:uid="{1701A742-775B-48AA-A5FA-423167690A5F}"/>
    <cellStyle name="Percent 9 23 4 2" xfId="13861" xr:uid="{E7C37299-F7E6-466B-8259-FA55FA0B848A}"/>
    <cellStyle name="Percent 9 23 5" xfId="13862" xr:uid="{50728674-9BF7-4B42-8E62-C3842B671958}"/>
    <cellStyle name="Percent 9 24" xfId="13863" xr:uid="{1D143CC5-B613-488B-BFE4-ED0C62AF554B}"/>
    <cellStyle name="Percent 9 24 2" xfId="13864" xr:uid="{2CB5A64D-362E-44AC-A4FA-EA58077050A1}"/>
    <cellStyle name="Percent 9 24 2 2" xfId="13865" xr:uid="{475D9D0F-1F5A-4FD6-AC77-4BF84FE25A70}"/>
    <cellStyle name="Percent 9 24 3" xfId="13866" xr:uid="{29A394B6-37F6-4AE5-9A1E-65A25A8446A4}"/>
    <cellStyle name="Percent 9 24 3 2" xfId="13867" xr:uid="{14B044A2-FFC6-4C28-9F41-B08973EA5C9E}"/>
    <cellStyle name="Percent 9 24 4" xfId="13868" xr:uid="{25B295C0-7331-4153-9B17-714099E23FE0}"/>
    <cellStyle name="Percent 9 25" xfId="13869" xr:uid="{3FC844BA-936D-4CD4-8FB9-39B76F36DFF4}"/>
    <cellStyle name="Percent 9 25 2" xfId="13870" xr:uid="{561F2C64-8CD0-4AA8-8D53-307330707B44}"/>
    <cellStyle name="Percent 9 26" xfId="13871" xr:uid="{10DFE10E-B107-4C87-9532-C071F79E5622}"/>
    <cellStyle name="Percent 9 26 2" xfId="13872" xr:uid="{AC1820D1-065C-4ABC-A0BE-0DAD4B6F68AB}"/>
    <cellStyle name="Percent 9 27" xfId="13873" xr:uid="{CE44BB27-5867-4A29-B52F-AF6B1F6DEA4D}"/>
    <cellStyle name="Percent 9 27 2" xfId="13874" xr:uid="{BFA0A0A8-6376-47F4-8F7D-31114160F5F7}"/>
    <cellStyle name="Percent 9 28" xfId="13875" xr:uid="{CC6C0F9A-84DA-4AEF-A9CD-20E4F293871E}"/>
    <cellStyle name="Percent 9 29" xfId="13876" xr:uid="{60114C3D-5EB1-43F6-AC9F-0E9245697448}"/>
    <cellStyle name="Percent 9 3" xfId="3021" xr:uid="{CB7E1C50-C677-467A-85D5-03E2261DEE39}"/>
    <cellStyle name="Percent 9 3 10" xfId="13878" xr:uid="{E159C1AF-7CA8-451E-B770-216DCD082F06}"/>
    <cellStyle name="Percent 9 3 10 2" xfId="13879" xr:uid="{D6EA6E61-9F0D-4397-B209-245C2F2E275D}"/>
    <cellStyle name="Percent 9 3 11" xfId="13880" xr:uid="{98F6194C-0F78-4EAF-99A3-7E4BE41963FB}"/>
    <cellStyle name="Percent 9 3 12" xfId="13881" xr:uid="{0DE36BC8-7F66-4405-8B01-1C5BEF60EBAC}"/>
    <cellStyle name="Percent 9 3 13" xfId="13877" xr:uid="{7CAFC363-F9D1-4ED9-9533-C461E44FC51D}"/>
    <cellStyle name="Percent 9 3 2" xfId="4790" xr:uid="{92EFBEA0-BBE9-4FF7-AD92-3FD96309F7DC}"/>
    <cellStyle name="Percent 9 3 2 10" xfId="13883" xr:uid="{2E6D52BB-DB86-4EAF-B329-A6575A78937D}"/>
    <cellStyle name="Percent 9 3 2 11" xfId="13882" xr:uid="{D15C1F63-C098-4B5F-939A-5F60571DC2EF}"/>
    <cellStyle name="Percent 9 3 2 2" xfId="13884" xr:uid="{4D4F8AE9-8D6E-488D-B245-BF464D6F581E}"/>
    <cellStyle name="Percent 9 3 2 2 2" xfId="13885" xr:uid="{5C6A86CA-FA08-4A72-A69A-77885B71F56A}"/>
    <cellStyle name="Percent 9 3 2 2 2 2" xfId="13886" xr:uid="{074A228E-5D36-4647-A93F-CACF2CB51AD8}"/>
    <cellStyle name="Percent 9 3 2 2 3" xfId="13887" xr:uid="{38BC10B6-1717-4450-AD20-5F846D172ECA}"/>
    <cellStyle name="Percent 9 3 2 2 3 2" xfId="13888" xr:uid="{4DC15ABD-AED6-4711-905F-C2EC7F456ADF}"/>
    <cellStyle name="Percent 9 3 2 2 4" xfId="13889" xr:uid="{A4642E67-9E05-4AA6-85C9-3F9BF467C494}"/>
    <cellStyle name="Percent 9 3 2 3" xfId="13890" xr:uid="{065F0350-E918-4F4D-82C3-B0BCF6B2BFB6}"/>
    <cellStyle name="Percent 9 3 2 3 2" xfId="13891" xr:uid="{0A471D8D-75F7-47F9-925B-DE9489781779}"/>
    <cellStyle name="Percent 9 3 2 3 2 2" xfId="13892" xr:uid="{B674A941-9086-4705-861D-A72C2785C0A2}"/>
    <cellStyle name="Percent 9 3 2 3 3" xfId="13893" xr:uid="{E788606F-80FA-422E-A703-AE03E97611C1}"/>
    <cellStyle name="Percent 9 3 2 3 3 2" xfId="13894" xr:uid="{D5331287-9AAC-48A5-8A9E-878EC5B37967}"/>
    <cellStyle name="Percent 9 3 2 3 4" xfId="13895" xr:uid="{769CA5C8-1A7A-43D1-B7D8-FB81AD3E1CAA}"/>
    <cellStyle name="Percent 9 3 2 4" xfId="13896" xr:uid="{EBDA9F82-CDD3-4441-A13D-957606D3C8CF}"/>
    <cellStyle name="Percent 9 3 2 4 2" xfId="13897" xr:uid="{CD806DB7-2A63-41AE-BF7D-3A21AA852465}"/>
    <cellStyle name="Percent 9 3 2 4 2 2" xfId="13898" xr:uid="{6C700C7F-927D-41DE-9841-433696E13D60}"/>
    <cellStyle name="Percent 9 3 2 4 3" xfId="13899" xr:uid="{5253C444-C344-4C3B-AA02-7F0D8BB5318E}"/>
    <cellStyle name="Percent 9 3 2 4 3 2" xfId="13900" xr:uid="{2D194F89-37A5-4718-9058-9F90823AF5E7}"/>
    <cellStyle name="Percent 9 3 2 4 4" xfId="13901" xr:uid="{2FD6232B-24D7-43A9-B8BC-2116F79A4591}"/>
    <cellStyle name="Percent 9 3 2 4 4 2" xfId="13902" xr:uid="{02F00A41-8E1E-401E-A28C-31BF42AF32ED}"/>
    <cellStyle name="Percent 9 3 2 4 5" xfId="13903" xr:uid="{10531518-FDB5-4E74-94A4-F2793A21DEED}"/>
    <cellStyle name="Percent 9 3 2 5" xfId="13904" xr:uid="{D60D9255-8333-4C2F-B2CD-F71672C534D5}"/>
    <cellStyle name="Percent 9 3 2 5 2" xfId="13905" xr:uid="{08E2A1F5-7179-4DC9-9350-3C4C8FFC7779}"/>
    <cellStyle name="Percent 9 3 2 5 2 2" xfId="13906" xr:uid="{436321E8-91A8-4221-BBB8-37AB7C7AA431}"/>
    <cellStyle name="Percent 9 3 2 5 3" xfId="13907" xr:uid="{822E404C-1640-4BAF-9CBD-0A2F23610780}"/>
    <cellStyle name="Percent 9 3 2 5 3 2" xfId="13908" xr:uid="{3ED0E5DA-53D7-4EBA-9F00-5E8BC01C391F}"/>
    <cellStyle name="Percent 9 3 2 5 4" xfId="13909" xr:uid="{5D159B2E-8CF3-4E68-8526-657B1B0BA1CA}"/>
    <cellStyle name="Percent 9 3 2 6" xfId="13910" xr:uid="{E837BD6A-9AA0-4B9D-ACF0-AA55154D9012}"/>
    <cellStyle name="Percent 9 3 2 6 2" xfId="13911" xr:uid="{0D2D893C-253A-4983-8CC6-55E7DC81BDB8}"/>
    <cellStyle name="Percent 9 3 2 7" xfId="13912" xr:uid="{9C91ED31-8C69-4814-BCB9-3B526E7AEA4B}"/>
    <cellStyle name="Percent 9 3 2 7 2" xfId="13913" xr:uid="{84996E74-C29B-4FC3-A985-FB8AED083AE0}"/>
    <cellStyle name="Percent 9 3 2 8" xfId="13914" xr:uid="{628F3669-9638-49F5-B6F4-550BBBD9666F}"/>
    <cellStyle name="Percent 9 3 2 8 2" xfId="13915" xr:uid="{C679BC92-19EA-441F-9D11-2CB30CBA8914}"/>
    <cellStyle name="Percent 9 3 2 9" xfId="13916" xr:uid="{08E3B155-6B4A-48C0-9787-9A0A0F36AF69}"/>
    <cellStyle name="Percent 9 3 3" xfId="13917" xr:uid="{042AA839-1EC5-49A5-8EE2-DA1028CF3925}"/>
    <cellStyle name="Percent 9 3 3 2" xfId="13918" xr:uid="{EAE44590-EC28-414A-9870-7DA3E86A5019}"/>
    <cellStyle name="Percent 9 3 3 2 2" xfId="13919" xr:uid="{D7686899-C177-4113-9D9A-5D8E78065366}"/>
    <cellStyle name="Percent 9 3 3 3" xfId="13920" xr:uid="{E2B05ED1-D400-45B7-9BE4-9C690D488CB4}"/>
    <cellStyle name="Percent 9 3 3 3 2" xfId="13921" xr:uid="{3F65091D-3944-418B-AA83-A5479D950505}"/>
    <cellStyle name="Percent 9 3 3 4" xfId="13922" xr:uid="{017C5B59-6971-482F-B3CA-7928C939EFDC}"/>
    <cellStyle name="Percent 9 3 3 5" xfId="13923" xr:uid="{C31486C8-2398-4F17-8A74-613DA79D721B}"/>
    <cellStyle name="Percent 9 3 4" xfId="13924" xr:uid="{738AC4AC-65DD-4AC2-9FF2-E5893D09FFA2}"/>
    <cellStyle name="Percent 9 3 4 2" xfId="13925" xr:uid="{85C3A5F9-D886-4AD7-8BEC-461C586F2E63}"/>
    <cellStyle name="Percent 9 3 4 2 2" xfId="13926" xr:uid="{198B3C61-1763-46FF-B577-858FF6B14621}"/>
    <cellStyle name="Percent 9 3 4 3" xfId="13927" xr:uid="{9E5AF896-801D-4D97-88BD-EEFB4704F231}"/>
    <cellStyle name="Percent 9 3 4 3 2" xfId="13928" xr:uid="{C508A697-DF79-4DF0-A82C-62C63059DA25}"/>
    <cellStyle name="Percent 9 3 4 4" xfId="13929" xr:uid="{0A6F7993-0473-4CB9-BA2B-B654CDB8E317}"/>
    <cellStyle name="Percent 9 3 5" xfId="13930" xr:uid="{A8F7F558-17E0-4A05-8AB3-D3697F703913}"/>
    <cellStyle name="Percent 9 3 5 2" xfId="13931" xr:uid="{14DE316C-8849-48B6-BC20-18EF976FBE6D}"/>
    <cellStyle name="Percent 9 3 5 2 2" xfId="13932" xr:uid="{84BE2672-7264-48D4-BA91-7553BF460F7C}"/>
    <cellStyle name="Percent 9 3 5 3" xfId="13933" xr:uid="{B255DCEA-40CF-4E9D-A4A5-FDC46DC0AEA9}"/>
    <cellStyle name="Percent 9 3 5 3 2" xfId="13934" xr:uid="{013C43DE-0187-4E00-9736-2653C1E5014D}"/>
    <cellStyle name="Percent 9 3 5 4" xfId="13935" xr:uid="{74517F25-04A9-42F8-B925-963EEB4FC525}"/>
    <cellStyle name="Percent 9 3 6" xfId="13936" xr:uid="{6CE20D1F-87DA-4D1F-8A8F-868006F1BA51}"/>
    <cellStyle name="Percent 9 3 6 2" xfId="13937" xr:uid="{97A4932F-8318-4F54-8501-66BDD94D5741}"/>
    <cellStyle name="Percent 9 3 6 2 2" xfId="13938" xr:uid="{3B501C5B-2F93-483A-B201-179EC0DA0736}"/>
    <cellStyle name="Percent 9 3 6 3" xfId="13939" xr:uid="{60383340-48C8-4D0B-A665-2F0ADCBFDADD}"/>
    <cellStyle name="Percent 9 3 6 3 2" xfId="13940" xr:uid="{00611A6E-7CD7-4A1A-8668-FF4DFBB40DE0}"/>
    <cellStyle name="Percent 9 3 6 4" xfId="13941" xr:uid="{921DF599-53D6-4DE8-A195-3E163BE97ADF}"/>
    <cellStyle name="Percent 9 3 6 4 2" xfId="13942" xr:uid="{3DCFD56B-5F00-441C-8EC6-F714022A388A}"/>
    <cellStyle name="Percent 9 3 6 5" xfId="13943" xr:uid="{C50E5C9B-98B9-4873-94BE-D6F55B5549AE}"/>
    <cellStyle name="Percent 9 3 7" xfId="13944" xr:uid="{3A3320A9-7D1A-479F-9FD9-4C129CEF1CD8}"/>
    <cellStyle name="Percent 9 3 7 2" xfId="13945" xr:uid="{50F3E096-F277-429F-9054-7273CC062765}"/>
    <cellStyle name="Percent 9 3 7 2 2" xfId="13946" xr:uid="{47136F0C-93EC-45CF-8FBB-35608B039CFC}"/>
    <cellStyle name="Percent 9 3 7 3" xfId="13947" xr:uid="{421B3912-7109-4CA6-95E8-3AE8A2D211C7}"/>
    <cellStyle name="Percent 9 3 7 3 2" xfId="13948" xr:uid="{5BD217DC-EC2C-4D75-87F6-C4CD3C85FC6C}"/>
    <cellStyle name="Percent 9 3 7 4" xfId="13949" xr:uid="{FE021084-DF5D-4E37-8F54-3B67DA80A1AE}"/>
    <cellStyle name="Percent 9 3 8" xfId="13950" xr:uid="{6C548124-767F-4860-8D93-659527DA53C9}"/>
    <cellStyle name="Percent 9 3 8 2" xfId="13951" xr:uid="{88EDE3DD-1DC8-4462-9B5D-2864C9D55DA1}"/>
    <cellStyle name="Percent 9 3 9" xfId="13952" xr:uid="{B07BDACE-A711-4065-A465-9EE5F80060BD}"/>
    <cellStyle name="Percent 9 3 9 2" xfId="13953" xr:uid="{BA83250B-EA24-4BF0-AC54-117CF0983331}"/>
    <cellStyle name="Percent 9 30" xfId="13303" xr:uid="{344AC7E9-C444-4CC5-8B44-E038A571E487}"/>
    <cellStyle name="Percent 9 4" xfId="3022" xr:uid="{BAA9D771-40E2-426F-9C92-614D52F177EA}"/>
    <cellStyle name="Percent 9 4 10" xfId="13955" xr:uid="{038AD914-859C-4276-9643-D7199C29C31E}"/>
    <cellStyle name="Percent 9 4 10 2" xfId="13956" xr:uid="{A6FCCB24-9035-4E30-BA5A-12BC91D0B708}"/>
    <cellStyle name="Percent 9 4 11" xfId="13957" xr:uid="{362F1871-050F-4BB1-B465-E305614A7BC6}"/>
    <cellStyle name="Percent 9 4 12" xfId="13958" xr:uid="{9D85E730-C0F4-415F-9EE3-669C588702F1}"/>
    <cellStyle name="Percent 9 4 13" xfId="13954" xr:uid="{FF3A55C5-CCC2-40A5-9DA8-BB2861CB37F4}"/>
    <cellStyle name="Percent 9 4 2" xfId="4791" xr:uid="{785921E0-1DA7-4C46-A390-771094A061D4}"/>
    <cellStyle name="Percent 9 4 2 10" xfId="13960" xr:uid="{4A6477AF-911F-4951-A3DD-69AAFB97DF49}"/>
    <cellStyle name="Percent 9 4 2 11" xfId="13959" xr:uid="{FE96E3B7-431E-43D6-91E5-A20D1C489FDD}"/>
    <cellStyle name="Percent 9 4 2 2" xfId="13961" xr:uid="{35921E67-FF24-4731-A0BB-DD3BA42CCCD9}"/>
    <cellStyle name="Percent 9 4 2 2 2" xfId="13962" xr:uid="{4344E882-FDC1-4D84-88D2-D20ACAA03CC0}"/>
    <cellStyle name="Percent 9 4 2 2 2 2" xfId="13963" xr:uid="{11C740E9-AD0F-4ECF-AD1B-A00D4BD81130}"/>
    <cellStyle name="Percent 9 4 2 2 3" xfId="13964" xr:uid="{319E8594-6F2C-42B9-95FB-ECA968F90C8E}"/>
    <cellStyle name="Percent 9 4 2 2 3 2" xfId="13965" xr:uid="{DC63DD21-AFBF-4612-869F-283859E8699A}"/>
    <cellStyle name="Percent 9 4 2 2 4" xfId="13966" xr:uid="{B0E97E3C-7E10-4602-9ED5-8182760FD3B1}"/>
    <cellStyle name="Percent 9 4 2 3" xfId="13967" xr:uid="{BBBC8370-E78E-40F1-A699-53DE5A360BF5}"/>
    <cellStyle name="Percent 9 4 2 3 2" xfId="13968" xr:uid="{AFEA3CC7-3F85-48B5-9483-D6B49663CC44}"/>
    <cellStyle name="Percent 9 4 2 3 2 2" xfId="13969" xr:uid="{F2D8C239-256E-436C-968B-EA80512D3A2B}"/>
    <cellStyle name="Percent 9 4 2 3 3" xfId="13970" xr:uid="{26FD4AD4-DB02-432B-978B-4118126C2F98}"/>
    <cellStyle name="Percent 9 4 2 3 3 2" xfId="13971" xr:uid="{5A718CE7-23ED-447B-87CB-85EC99EFDC4E}"/>
    <cellStyle name="Percent 9 4 2 3 4" xfId="13972" xr:uid="{0AC984AE-B822-4860-B87D-1F9226805AE0}"/>
    <cellStyle name="Percent 9 4 2 4" xfId="13973" xr:uid="{33410240-477C-484E-8555-04469EE0B7EF}"/>
    <cellStyle name="Percent 9 4 2 4 2" xfId="13974" xr:uid="{EA1911BF-4F01-49F7-81FF-2D5DC996AD17}"/>
    <cellStyle name="Percent 9 4 2 4 2 2" xfId="13975" xr:uid="{7E03B8B7-86AE-44CF-881A-36E1FB42B983}"/>
    <cellStyle name="Percent 9 4 2 4 3" xfId="13976" xr:uid="{28658BC9-2589-468C-A7D5-958B02242D9E}"/>
    <cellStyle name="Percent 9 4 2 4 3 2" xfId="13977" xr:uid="{E7E14F97-FA13-49AA-A455-B5C3C24D5F7D}"/>
    <cellStyle name="Percent 9 4 2 4 4" xfId="13978" xr:uid="{F293B803-5DAC-4281-84BE-0BA3F0C3C4F9}"/>
    <cellStyle name="Percent 9 4 2 4 4 2" xfId="13979" xr:uid="{F4879E0A-D51C-430F-8B2D-D5FC4A71291E}"/>
    <cellStyle name="Percent 9 4 2 4 5" xfId="13980" xr:uid="{EBD2CC91-4C2F-40CD-B1DD-28E955ADED30}"/>
    <cellStyle name="Percent 9 4 2 5" xfId="13981" xr:uid="{275532B0-8C44-4DD5-B39E-83292114E8BE}"/>
    <cellStyle name="Percent 9 4 2 5 2" xfId="13982" xr:uid="{CB3D79C7-D5EF-494D-973F-EFC3708966DC}"/>
    <cellStyle name="Percent 9 4 2 5 2 2" xfId="13983" xr:uid="{D8B8F971-89A6-46C0-ACBA-F6A686CDE6CF}"/>
    <cellStyle name="Percent 9 4 2 5 3" xfId="13984" xr:uid="{EF18380B-0066-44F3-B076-81B4E546034E}"/>
    <cellStyle name="Percent 9 4 2 5 3 2" xfId="13985" xr:uid="{0BD84645-9DDD-4CF9-9751-53B0DC105CB5}"/>
    <cellStyle name="Percent 9 4 2 5 4" xfId="13986" xr:uid="{5D68A911-5A72-4091-9AA4-59B02C23DCC0}"/>
    <cellStyle name="Percent 9 4 2 6" xfId="13987" xr:uid="{EF779A99-C9AE-4AEA-80E4-D2F93BE82027}"/>
    <cellStyle name="Percent 9 4 2 6 2" xfId="13988" xr:uid="{56419EBA-D82A-4000-8093-EDE51910D788}"/>
    <cellStyle name="Percent 9 4 2 7" xfId="13989" xr:uid="{5F72C6B6-A9EA-4A35-A1A8-C09D30C7D7A4}"/>
    <cellStyle name="Percent 9 4 2 7 2" xfId="13990" xr:uid="{2F16E2A7-C85A-4913-A9B9-3F1AF4C2EE09}"/>
    <cellStyle name="Percent 9 4 2 8" xfId="13991" xr:uid="{A7185166-023C-4D6B-92C6-3ABD63F0D256}"/>
    <cellStyle name="Percent 9 4 2 8 2" xfId="13992" xr:uid="{9E53E04E-75E8-47EF-8A94-A5F56DCEE47B}"/>
    <cellStyle name="Percent 9 4 2 9" xfId="13993" xr:uid="{5E1A5DBD-06C2-4E6F-A117-B3C9EB425612}"/>
    <cellStyle name="Percent 9 4 3" xfId="13994" xr:uid="{22EB00C1-37B4-45F4-8D2B-35B1B70D3E6F}"/>
    <cellStyle name="Percent 9 4 3 2" xfId="13995" xr:uid="{57C2DD01-A003-421C-947F-45B5E7BBCB6C}"/>
    <cellStyle name="Percent 9 4 3 2 2" xfId="13996" xr:uid="{A53CE6BE-6F59-4C7E-9925-4C2773AE8C47}"/>
    <cellStyle name="Percent 9 4 3 3" xfId="13997" xr:uid="{FDF682A1-4E5D-4656-AC0E-9C1CDA31E199}"/>
    <cellStyle name="Percent 9 4 3 3 2" xfId="13998" xr:uid="{D4D67617-AEA9-4E3F-8A14-F0E54FE12AB3}"/>
    <cellStyle name="Percent 9 4 3 4" xfId="13999" xr:uid="{106900D0-7931-4610-B0B4-E3398AC749FD}"/>
    <cellStyle name="Percent 9 4 3 5" xfId="14000" xr:uid="{E5F92531-453A-4F9B-84E1-504E6C873C96}"/>
    <cellStyle name="Percent 9 4 4" xfId="14001" xr:uid="{746FC965-EAF5-45F7-A635-AE758C4AACC6}"/>
    <cellStyle name="Percent 9 4 4 2" xfId="14002" xr:uid="{CFCC4090-1E44-4A2B-96F8-427D8FF3C3E5}"/>
    <cellStyle name="Percent 9 4 4 2 2" xfId="14003" xr:uid="{B9AFD699-7EB5-4B55-A8E6-A40EADC81C56}"/>
    <cellStyle name="Percent 9 4 4 3" xfId="14004" xr:uid="{9C0B2E99-0B67-4FB8-B652-C90418C31A3C}"/>
    <cellStyle name="Percent 9 4 4 3 2" xfId="14005" xr:uid="{FFE654F6-7C1E-4D0C-BCE5-8E0C9C3D48E8}"/>
    <cellStyle name="Percent 9 4 4 4" xfId="14006" xr:uid="{6D4F6D66-6BA4-48E1-A149-7117CE7D02CA}"/>
    <cellStyle name="Percent 9 4 5" xfId="14007" xr:uid="{1F471B51-BFB3-4859-BA6D-4B7F99BDBE83}"/>
    <cellStyle name="Percent 9 4 5 2" xfId="14008" xr:uid="{81740022-A15B-40DD-8BD5-BC824B315254}"/>
    <cellStyle name="Percent 9 4 5 2 2" xfId="14009" xr:uid="{35934670-34FE-4B10-BCDD-25199C2E8B5A}"/>
    <cellStyle name="Percent 9 4 5 3" xfId="14010" xr:uid="{7DB526A1-50B5-4A6D-BFE2-94916C706D3F}"/>
    <cellStyle name="Percent 9 4 5 3 2" xfId="14011" xr:uid="{953C4FDC-2387-4EEF-A397-3ED34B0560BD}"/>
    <cellStyle name="Percent 9 4 5 4" xfId="14012" xr:uid="{91BCC136-5FFF-497B-9AC8-1606AC8103D9}"/>
    <cellStyle name="Percent 9 4 6" xfId="14013" xr:uid="{D6C8A8A8-32DA-439B-AE3F-60B0491F7BF9}"/>
    <cellStyle name="Percent 9 4 6 2" xfId="14014" xr:uid="{1FAA6526-537A-42C7-9761-D1C152690692}"/>
    <cellStyle name="Percent 9 4 6 2 2" xfId="14015" xr:uid="{3F1DA530-66EA-429B-B18C-D17EBFCA6EE5}"/>
    <cellStyle name="Percent 9 4 6 3" xfId="14016" xr:uid="{3206F117-23AC-4397-B4F7-98E111B579B7}"/>
    <cellStyle name="Percent 9 4 6 3 2" xfId="14017" xr:uid="{E5B5C740-ADA2-47BA-8748-B53A3C005F2A}"/>
    <cellStyle name="Percent 9 4 6 4" xfId="14018" xr:uid="{5F88FA9B-A797-4864-A908-DAF5D282F2D4}"/>
    <cellStyle name="Percent 9 4 6 4 2" xfId="14019" xr:uid="{5A151538-97A0-4851-AD19-B69A4D62BF30}"/>
    <cellStyle name="Percent 9 4 6 5" xfId="14020" xr:uid="{418B8715-7783-4BA2-A0E9-2B8D8E24B951}"/>
    <cellStyle name="Percent 9 4 7" xfId="14021" xr:uid="{B5902529-18BB-485C-AD39-AA164F6CF463}"/>
    <cellStyle name="Percent 9 4 7 2" xfId="14022" xr:uid="{DF9044A6-029C-4EFE-A88C-38A0F749E638}"/>
    <cellStyle name="Percent 9 4 7 2 2" xfId="14023" xr:uid="{77595ECF-87A3-47EC-BE76-CE6267B87B3B}"/>
    <cellStyle name="Percent 9 4 7 3" xfId="14024" xr:uid="{DDBA5B8C-E2C2-43FC-AD2C-D23B3D739519}"/>
    <cellStyle name="Percent 9 4 7 3 2" xfId="14025" xr:uid="{88F19E73-AC38-46DD-98EE-AD7EF8836BBE}"/>
    <cellStyle name="Percent 9 4 7 4" xfId="14026" xr:uid="{079BA1DC-E6B5-43A1-A03E-53B7B0505C00}"/>
    <cellStyle name="Percent 9 4 8" xfId="14027" xr:uid="{FD886682-E4D5-448E-B066-62304D05D8A9}"/>
    <cellStyle name="Percent 9 4 8 2" xfId="14028" xr:uid="{66989383-6F04-4891-ABD0-21835662DCCD}"/>
    <cellStyle name="Percent 9 4 9" xfId="14029" xr:uid="{64A77292-0190-4258-824E-E9FA4B445D65}"/>
    <cellStyle name="Percent 9 4 9 2" xfId="14030" xr:uid="{BDE9191E-E61E-4FC8-A8F1-1D6A18AD682C}"/>
    <cellStyle name="Percent 9 5" xfId="3023" xr:uid="{39418006-BFEE-4FA0-8865-AE66CAC4911D}"/>
    <cellStyle name="Percent 9 5 10" xfId="14032" xr:uid="{25001C6D-014E-44A1-A1BC-0A5FC09A83D0}"/>
    <cellStyle name="Percent 9 5 10 2" xfId="14033" xr:uid="{5EB4AAF0-9E98-4B8C-B932-A1FA11631A7D}"/>
    <cellStyle name="Percent 9 5 11" xfId="14034" xr:uid="{A842AD5C-CE91-4DA9-9667-0381521C1C81}"/>
    <cellStyle name="Percent 9 5 12" xfId="14035" xr:uid="{205D2E98-73DE-4529-A547-0489BE48470C}"/>
    <cellStyle name="Percent 9 5 13" xfId="14031" xr:uid="{F533DB22-FCEC-4855-80F9-B40FBF44548F}"/>
    <cellStyle name="Percent 9 5 2" xfId="4792" xr:uid="{186AF48E-EFF3-49EF-939F-8D59CF6D5CFE}"/>
    <cellStyle name="Percent 9 5 2 10" xfId="14037" xr:uid="{A561C9B5-8695-48C3-9CCF-0760568CCC78}"/>
    <cellStyle name="Percent 9 5 2 11" xfId="14036" xr:uid="{DE237255-F274-4F1D-94C3-D8C1186BA8B6}"/>
    <cellStyle name="Percent 9 5 2 2" xfId="14038" xr:uid="{4199F396-2C9A-48CF-BEB5-5C215A02C644}"/>
    <cellStyle name="Percent 9 5 2 2 2" xfId="14039" xr:uid="{B03A5AC1-E6CD-4630-A59A-790180D4D7AB}"/>
    <cellStyle name="Percent 9 5 2 2 2 2" xfId="14040" xr:uid="{D6576EB5-5B48-4C5D-BC75-4AED808B1061}"/>
    <cellStyle name="Percent 9 5 2 2 3" xfId="14041" xr:uid="{D7432E87-50A7-4161-88ED-63C19CB1143C}"/>
    <cellStyle name="Percent 9 5 2 2 3 2" xfId="14042" xr:uid="{7C443AE7-0AE4-42B4-B64A-058513116D18}"/>
    <cellStyle name="Percent 9 5 2 2 4" xfId="14043" xr:uid="{82FE587E-F56F-477F-A5CC-4664FB23DD39}"/>
    <cellStyle name="Percent 9 5 2 3" xfId="14044" xr:uid="{76B1E723-7E30-4F4C-B45B-F8FF1880251E}"/>
    <cellStyle name="Percent 9 5 2 3 2" xfId="14045" xr:uid="{F97C3C0C-D53B-40AA-8BAD-A01ED2561633}"/>
    <cellStyle name="Percent 9 5 2 3 2 2" xfId="14046" xr:uid="{68F46354-15FD-4969-8537-E99EA6AE8F0D}"/>
    <cellStyle name="Percent 9 5 2 3 3" xfId="14047" xr:uid="{E54E2AC7-A5B1-4684-B336-03AA6871E4DB}"/>
    <cellStyle name="Percent 9 5 2 3 3 2" xfId="14048" xr:uid="{4F274C1C-6203-4252-A1FE-375A4CDFC7C4}"/>
    <cellStyle name="Percent 9 5 2 3 4" xfId="14049" xr:uid="{236F3FBB-0EF9-4206-BBAE-51AC02320124}"/>
    <cellStyle name="Percent 9 5 2 4" xfId="14050" xr:uid="{9700E7CF-D675-415A-8125-4529293BEA15}"/>
    <cellStyle name="Percent 9 5 2 4 2" xfId="14051" xr:uid="{E2850DFD-90D7-46BC-A209-D7846505BD6E}"/>
    <cellStyle name="Percent 9 5 2 4 2 2" xfId="14052" xr:uid="{EEAF38B6-4008-45E0-BDD5-7FD6618D853B}"/>
    <cellStyle name="Percent 9 5 2 4 3" xfId="14053" xr:uid="{F1D88C4A-1F27-483F-AFE1-DA5E5EDAA454}"/>
    <cellStyle name="Percent 9 5 2 4 3 2" xfId="14054" xr:uid="{7BF475E8-4308-4F2D-97D6-4CF61F7E67B7}"/>
    <cellStyle name="Percent 9 5 2 4 4" xfId="14055" xr:uid="{720EFBD0-2C9B-452B-A876-AE5376E3D5CB}"/>
    <cellStyle name="Percent 9 5 2 4 4 2" xfId="14056" xr:uid="{27553298-A963-4F74-864B-9951C989AFF1}"/>
    <cellStyle name="Percent 9 5 2 4 5" xfId="14057" xr:uid="{9F3D4D82-C2E0-4447-8681-DB8F7D6A8AB2}"/>
    <cellStyle name="Percent 9 5 2 5" xfId="14058" xr:uid="{CBDFBCB9-63A5-4E8C-9686-7AAED3497C5A}"/>
    <cellStyle name="Percent 9 5 2 5 2" xfId="14059" xr:uid="{BF596127-4F2B-46DF-AF50-D228244E7133}"/>
    <cellStyle name="Percent 9 5 2 5 2 2" xfId="14060" xr:uid="{B64E3A25-DE76-4537-A2B6-70282CCC12C7}"/>
    <cellStyle name="Percent 9 5 2 5 3" xfId="14061" xr:uid="{612D5DF4-6A5B-4D45-8EB5-724960BB3336}"/>
    <cellStyle name="Percent 9 5 2 5 3 2" xfId="14062" xr:uid="{8C05FDB3-FCC9-4510-9107-922F30DF096D}"/>
    <cellStyle name="Percent 9 5 2 5 4" xfId="14063" xr:uid="{253332CD-D557-4972-AB01-0DE6A5CED7F5}"/>
    <cellStyle name="Percent 9 5 2 6" xfId="14064" xr:uid="{5B9ECE4F-54E2-4CFF-8B5F-822F421CD224}"/>
    <cellStyle name="Percent 9 5 2 6 2" xfId="14065" xr:uid="{0AB6AEB6-ABD7-4AE2-993F-DA93E827BC75}"/>
    <cellStyle name="Percent 9 5 2 7" xfId="14066" xr:uid="{2AD42B71-4C23-4496-A56E-453AD4857E34}"/>
    <cellStyle name="Percent 9 5 2 7 2" xfId="14067" xr:uid="{BE3E9443-5F97-40BA-8042-E9576CD579BA}"/>
    <cellStyle name="Percent 9 5 2 8" xfId="14068" xr:uid="{05350997-DC49-4BED-BCDC-93F682DE9F12}"/>
    <cellStyle name="Percent 9 5 2 8 2" xfId="14069" xr:uid="{FEF93A16-FA5C-4641-8BAC-E714565BBB97}"/>
    <cellStyle name="Percent 9 5 2 9" xfId="14070" xr:uid="{267104B8-C01B-4D9B-9BB9-E1846F4A5702}"/>
    <cellStyle name="Percent 9 5 3" xfId="14071" xr:uid="{7A9E8DA9-251D-435D-8D1E-C2043B8B0FD2}"/>
    <cellStyle name="Percent 9 5 3 2" xfId="14072" xr:uid="{0B6BFF70-DABC-48A2-B57C-670D67607FE9}"/>
    <cellStyle name="Percent 9 5 3 2 2" xfId="14073" xr:uid="{4F207BBF-5830-41EB-981F-887E85446D0A}"/>
    <cellStyle name="Percent 9 5 3 3" xfId="14074" xr:uid="{19268A3E-A7D7-4A1B-A448-9620E37762A3}"/>
    <cellStyle name="Percent 9 5 3 3 2" xfId="14075" xr:uid="{78D59E23-057C-426B-83B9-8988056A7189}"/>
    <cellStyle name="Percent 9 5 3 4" xfId="14076" xr:uid="{73C4BAF9-A660-4278-B961-B813F1A95CE6}"/>
    <cellStyle name="Percent 9 5 3 5" xfId="14077" xr:uid="{B59B7BEE-A6B2-4523-8A44-50714665F0F3}"/>
    <cellStyle name="Percent 9 5 4" xfId="14078" xr:uid="{AADC66ED-217D-44E6-8F57-B7C353B50368}"/>
    <cellStyle name="Percent 9 5 4 2" xfId="14079" xr:uid="{741E0ED2-AA8D-40FB-8C67-56E092DD5F04}"/>
    <cellStyle name="Percent 9 5 4 2 2" xfId="14080" xr:uid="{200F3523-C227-4F10-98D6-616CF346729F}"/>
    <cellStyle name="Percent 9 5 4 3" xfId="14081" xr:uid="{659B698A-FD6D-4AFD-A8A0-88F19976F2B0}"/>
    <cellStyle name="Percent 9 5 4 3 2" xfId="14082" xr:uid="{A18744B2-AC73-4A45-B88D-8E4AEED586F5}"/>
    <cellStyle name="Percent 9 5 4 4" xfId="14083" xr:uid="{9DD78396-D830-4E99-B318-78FE2C5EF24D}"/>
    <cellStyle name="Percent 9 5 5" xfId="14084" xr:uid="{B06D13F7-DC9E-4608-908D-3344162637F3}"/>
    <cellStyle name="Percent 9 5 5 2" xfId="14085" xr:uid="{DF362985-282C-4F96-BEC6-365E27DEE971}"/>
    <cellStyle name="Percent 9 5 5 2 2" xfId="14086" xr:uid="{BFAF2952-A204-44F4-98BD-30DD60F92EE2}"/>
    <cellStyle name="Percent 9 5 5 3" xfId="14087" xr:uid="{356E997A-1D0B-4AE7-A592-039C5059F675}"/>
    <cellStyle name="Percent 9 5 5 3 2" xfId="14088" xr:uid="{345FAAF1-CF1B-4470-B91F-F47886D5130B}"/>
    <cellStyle name="Percent 9 5 5 4" xfId="14089" xr:uid="{2C028A91-3942-4288-923C-F130448450DD}"/>
    <cellStyle name="Percent 9 5 6" xfId="14090" xr:uid="{61D927BD-0603-468E-810B-8D979E2B4824}"/>
    <cellStyle name="Percent 9 5 6 2" xfId="14091" xr:uid="{D826B23F-9AB7-4E36-9B2C-9C5544C0AC84}"/>
    <cellStyle name="Percent 9 5 6 2 2" xfId="14092" xr:uid="{92704593-B3E8-478C-B05C-F4DCF8266524}"/>
    <cellStyle name="Percent 9 5 6 3" xfId="14093" xr:uid="{636DEB42-4C52-4172-A92C-6048D841061E}"/>
    <cellStyle name="Percent 9 5 6 3 2" xfId="14094" xr:uid="{92F55F56-29E0-468B-9036-651C99FDC5EF}"/>
    <cellStyle name="Percent 9 5 6 4" xfId="14095" xr:uid="{0B69C11A-9E65-4AA6-8987-04A32E168B02}"/>
    <cellStyle name="Percent 9 5 6 4 2" xfId="14096" xr:uid="{B35D2E42-6F5D-46F8-B111-5A5BA6D70E3B}"/>
    <cellStyle name="Percent 9 5 6 5" xfId="14097" xr:uid="{694088AB-DEBF-4CB1-8136-5A93EC72E9C0}"/>
    <cellStyle name="Percent 9 5 7" xfId="14098" xr:uid="{EF082720-2438-45F4-935E-A6ED378F362A}"/>
    <cellStyle name="Percent 9 5 7 2" xfId="14099" xr:uid="{BC3B496B-867E-4A49-8F32-61DFC0419894}"/>
    <cellStyle name="Percent 9 5 7 2 2" xfId="14100" xr:uid="{321F4650-1468-4845-9E95-811CD7755471}"/>
    <cellStyle name="Percent 9 5 7 3" xfId="14101" xr:uid="{F718116E-7D3D-4BDB-A7C4-09C3612DCEC3}"/>
    <cellStyle name="Percent 9 5 7 3 2" xfId="14102" xr:uid="{331117EE-C6AC-4F36-96D3-97838114778D}"/>
    <cellStyle name="Percent 9 5 7 4" xfId="14103" xr:uid="{BFAAABB1-065C-4C7D-A437-B0C91BF72A0E}"/>
    <cellStyle name="Percent 9 5 8" xfId="14104" xr:uid="{B69F824D-B6C2-4D66-B7AA-2587F0327711}"/>
    <cellStyle name="Percent 9 5 8 2" xfId="14105" xr:uid="{9D0C6345-C171-478D-84AD-69E37BF50DA0}"/>
    <cellStyle name="Percent 9 5 9" xfId="14106" xr:uid="{0A8F2CD7-0880-4022-BF8E-1B49EE6A7EE6}"/>
    <cellStyle name="Percent 9 5 9 2" xfId="14107" xr:uid="{392587AA-5604-4315-890E-FAD0029A0952}"/>
    <cellStyle name="Percent 9 6" xfId="3024" xr:uid="{9BB1279D-DED0-4BDC-85BE-B5ACE6E7E41A}"/>
    <cellStyle name="Percent 9 6 10" xfId="14109" xr:uid="{971BC90A-BC21-43A1-B21C-9223ACF004B4}"/>
    <cellStyle name="Percent 9 6 10 2" xfId="14110" xr:uid="{2A22C216-4206-477B-A02B-C2072731E189}"/>
    <cellStyle name="Percent 9 6 11" xfId="14111" xr:uid="{4A05409C-3042-499D-A743-8ED805BD61EE}"/>
    <cellStyle name="Percent 9 6 12" xfId="14112" xr:uid="{C6FE7EC0-08E5-442E-989C-AC2D12F01C09}"/>
    <cellStyle name="Percent 9 6 13" xfId="14108" xr:uid="{6608F7F5-CD8B-48F9-9A62-9A7D367BE033}"/>
    <cellStyle name="Percent 9 6 2" xfId="4793" xr:uid="{648B3CB6-F73E-45EF-A44A-9C967F2C8293}"/>
    <cellStyle name="Percent 9 6 2 10" xfId="14114" xr:uid="{A03594C2-9C51-43AF-8939-51F956F16206}"/>
    <cellStyle name="Percent 9 6 2 11" xfId="14113" xr:uid="{EE4E3635-70C0-4475-B696-1F033448C663}"/>
    <cellStyle name="Percent 9 6 2 2" xfId="14115" xr:uid="{7ECE51F7-D193-4EFA-9197-A45DFE1378EC}"/>
    <cellStyle name="Percent 9 6 2 2 2" xfId="14116" xr:uid="{20D42471-EF54-464A-AAB3-3566891AA0FD}"/>
    <cellStyle name="Percent 9 6 2 2 2 2" xfId="14117" xr:uid="{1FFB45F6-EE10-4F96-9D18-F2C8A959D7B0}"/>
    <cellStyle name="Percent 9 6 2 2 3" xfId="14118" xr:uid="{338418FA-6122-41E2-ABC7-6BFA03D0E8AE}"/>
    <cellStyle name="Percent 9 6 2 2 3 2" xfId="14119" xr:uid="{AA36CA15-9D50-4654-A60A-88B119EBDF1D}"/>
    <cellStyle name="Percent 9 6 2 2 4" xfId="14120" xr:uid="{75C6AC51-2EB4-464B-AF13-B9EFFE22D0A5}"/>
    <cellStyle name="Percent 9 6 2 3" xfId="14121" xr:uid="{AAA8D1E4-BEE6-45EC-9F55-B98391588917}"/>
    <cellStyle name="Percent 9 6 2 3 2" xfId="14122" xr:uid="{268F5C11-7E2B-4C33-A717-EC1A86C160B9}"/>
    <cellStyle name="Percent 9 6 2 3 2 2" xfId="14123" xr:uid="{1693789B-D84B-4C9B-8D72-CC91961E8BE2}"/>
    <cellStyle name="Percent 9 6 2 3 3" xfId="14124" xr:uid="{D41E059A-A26A-467F-BCBC-58A22D74E441}"/>
    <cellStyle name="Percent 9 6 2 3 3 2" xfId="14125" xr:uid="{B1151E44-AFA2-40FA-B7BC-C046B2AE3FA4}"/>
    <cellStyle name="Percent 9 6 2 3 4" xfId="14126" xr:uid="{FECD2A10-3589-469E-863D-ACF6BC2FA048}"/>
    <cellStyle name="Percent 9 6 2 4" xfId="14127" xr:uid="{AD40922F-BE69-4158-8A12-DCF0823885B0}"/>
    <cellStyle name="Percent 9 6 2 4 2" xfId="14128" xr:uid="{D8D5AF6B-FEB0-41C8-8248-573D8E04BE33}"/>
    <cellStyle name="Percent 9 6 2 4 2 2" xfId="14129" xr:uid="{21551227-CD00-4B05-B862-E46FBA1776B6}"/>
    <cellStyle name="Percent 9 6 2 4 3" xfId="14130" xr:uid="{E3C19928-EAE3-4D3F-9CAD-2D5756FFD99C}"/>
    <cellStyle name="Percent 9 6 2 4 3 2" xfId="14131" xr:uid="{BD3EB03A-7182-4233-8D13-5C78D31F4C57}"/>
    <cellStyle name="Percent 9 6 2 4 4" xfId="14132" xr:uid="{321021CA-C005-4C7F-A0F2-75CDF47B5753}"/>
    <cellStyle name="Percent 9 6 2 4 4 2" xfId="14133" xr:uid="{B6EC4BD4-6B35-4108-B6ED-C34684AB2C6F}"/>
    <cellStyle name="Percent 9 6 2 4 5" xfId="14134" xr:uid="{A290F7CB-9BF3-4952-80FC-C1AFBC016D40}"/>
    <cellStyle name="Percent 9 6 2 5" xfId="14135" xr:uid="{0F8587F3-1E83-4DA0-A431-F2BA8324C43C}"/>
    <cellStyle name="Percent 9 6 2 5 2" xfId="14136" xr:uid="{72BB304E-467D-467D-82F2-E189908A4479}"/>
    <cellStyle name="Percent 9 6 2 5 2 2" xfId="14137" xr:uid="{3B7B2E9B-F36F-4B72-9D99-A6422A20ECA0}"/>
    <cellStyle name="Percent 9 6 2 5 3" xfId="14138" xr:uid="{4CBAC698-2EB6-4F67-B889-A2A5356C5625}"/>
    <cellStyle name="Percent 9 6 2 5 3 2" xfId="14139" xr:uid="{2DB62004-B58A-4835-8C47-671CA2D12FC7}"/>
    <cellStyle name="Percent 9 6 2 5 4" xfId="14140" xr:uid="{2E25D40D-B431-4F2B-B497-6E5BB4BD8017}"/>
    <cellStyle name="Percent 9 6 2 6" xfId="14141" xr:uid="{ED3D2DCE-3EF3-48C3-B24C-0DA01A8911BA}"/>
    <cellStyle name="Percent 9 6 2 6 2" xfId="14142" xr:uid="{E54C7E00-D28E-428A-BDB1-ECB6A389B8E5}"/>
    <cellStyle name="Percent 9 6 2 7" xfId="14143" xr:uid="{5480473F-B72B-49A6-9613-939FCDB4446A}"/>
    <cellStyle name="Percent 9 6 2 7 2" xfId="14144" xr:uid="{5A094769-E049-42A8-86E1-6E2DD03B6859}"/>
    <cellStyle name="Percent 9 6 2 8" xfId="14145" xr:uid="{7D7A35AD-CF48-4049-9598-E01CAEE1B232}"/>
    <cellStyle name="Percent 9 6 2 8 2" xfId="14146" xr:uid="{2A07ABA2-5C2D-431B-838B-0DC5D7788941}"/>
    <cellStyle name="Percent 9 6 2 9" xfId="14147" xr:uid="{9E2424C7-D986-44A6-841C-6CEB68DE5932}"/>
    <cellStyle name="Percent 9 6 3" xfId="14148" xr:uid="{64B03FEE-CBA5-4771-9916-3A53216CCE17}"/>
    <cellStyle name="Percent 9 6 3 2" xfId="14149" xr:uid="{9299403C-6CC7-4386-AEE6-8C6E7CD63A25}"/>
    <cellStyle name="Percent 9 6 3 2 2" xfId="14150" xr:uid="{EAB372EB-163C-42DD-93A5-EFD44E4DC052}"/>
    <cellStyle name="Percent 9 6 3 3" xfId="14151" xr:uid="{9E03402B-B5ED-415F-B206-AB61AB549F7B}"/>
    <cellStyle name="Percent 9 6 3 3 2" xfId="14152" xr:uid="{1611E67D-2825-4C3E-BEF3-BA352A09DABC}"/>
    <cellStyle name="Percent 9 6 3 4" xfId="14153" xr:uid="{B27B6FD1-5E28-4C5F-B879-85B958BE84AA}"/>
    <cellStyle name="Percent 9 6 3 5" xfId="14154" xr:uid="{E7CD9D83-65CC-4AEA-881D-9A645C574E0C}"/>
    <cellStyle name="Percent 9 6 4" xfId="14155" xr:uid="{A3B23C7C-CF62-45EA-A0F3-62CD017125C4}"/>
    <cellStyle name="Percent 9 6 4 2" xfId="14156" xr:uid="{A968961F-4F27-48A7-BD84-114FA44850E0}"/>
    <cellStyle name="Percent 9 6 4 2 2" xfId="14157" xr:uid="{6F531D0D-64C5-48D4-A8AB-0D46EB63A2BF}"/>
    <cellStyle name="Percent 9 6 4 3" xfId="14158" xr:uid="{C27BB1E7-90EF-4428-93CD-36672928324C}"/>
    <cellStyle name="Percent 9 6 4 3 2" xfId="14159" xr:uid="{735A152B-C954-49C9-AC8E-6E66921CE9D3}"/>
    <cellStyle name="Percent 9 6 4 4" xfId="14160" xr:uid="{04BE3F62-A519-481A-8974-ACFC453E3894}"/>
    <cellStyle name="Percent 9 6 5" xfId="14161" xr:uid="{9415B53C-B8F2-4FB3-A94B-748CD171A51E}"/>
    <cellStyle name="Percent 9 6 5 2" xfId="14162" xr:uid="{A507CA2B-41D5-482C-8C9D-6BDAB5DB1263}"/>
    <cellStyle name="Percent 9 6 5 2 2" xfId="14163" xr:uid="{8956A46C-FA79-4028-A6C6-BF779C10C13F}"/>
    <cellStyle name="Percent 9 6 5 3" xfId="14164" xr:uid="{3DC19C93-AFB8-4C71-95AF-E5A02A41AABA}"/>
    <cellStyle name="Percent 9 6 5 3 2" xfId="14165" xr:uid="{81D6C878-D6A4-4984-9DDE-9C4CA6F3AE53}"/>
    <cellStyle name="Percent 9 6 5 4" xfId="14166" xr:uid="{1F244176-4772-4488-BFE9-E13BDEA438FB}"/>
    <cellStyle name="Percent 9 6 6" xfId="14167" xr:uid="{D9EEF67F-1A79-4A81-A0DC-0B0AAD45C5DB}"/>
    <cellStyle name="Percent 9 6 6 2" xfId="14168" xr:uid="{EB4BCFCE-515F-482C-A656-31917626C913}"/>
    <cellStyle name="Percent 9 6 6 2 2" xfId="14169" xr:uid="{3C6E0106-8E86-4B8A-9633-AA51F6913A78}"/>
    <cellStyle name="Percent 9 6 6 3" xfId="14170" xr:uid="{975C565F-FBC7-43D5-9D74-AE2008A9AE2D}"/>
    <cellStyle name="Percent 9 6 6 3 2" xfId="14171" xr:uid="{FDA3F819-C345-470A-9780-5797AB431581}"/>
    <cellStyle name="Percent 9 6 6 4" xfId="14172" xr:uid="{DC08A98E-33B6-48FC-9D27-1A8ADD14D4A5}"/>
    <cellStyle name="Percent 9 6 6 4 2" xfId="14173" xr:uid="{8100B538-6429-4445-9EFB-FA4A75C9A892}"/>
    <cellStyle name="Percent 9 6 6 5" xfId="14174" xr:uid="{F4BA6641-A40D-4098-80B6-F8216CEEF8C6}"/>
    <cellStyle name="Percent 9 6 7" xfId="14175" xr:uid="{D1D22F9F-4162-4B04-87A5-B2E441DCCBF7}"/>
    <cellStyle name="Percent 9 6 7 2" xfId="14176" xr:uid="{8E156DF4-953E-44B2-8192-026C3853550F}"/>
    <cellStyle name="Percent 9 6 7 2 2" xfId="14177" xr:uid="{B2FE6FB1-7751-46D7-85BC-9AE52DD0C7E5}"/>
    <cellStyle name="Percent 9 6 7 3" xfId="14178" xr:uid="{2BECD8BB-67A1-440A-8EA8-291C9E8D6AA4}"/>
    <cellStyle name="Percent 9 6 7 3 2" xfId="14179" xr:uid="{B0CCCB0A-D106-4AB4-ABB5-B2A47351A201}"/>
    <cellStyle name="Percent 9 6 7 4" xfId="14180" xr:uid="{E651E686-1C36-4472-B458-9CDA73B7D72A}"/>
    <cellStyle name="Percent 9 6 8" xfId="14181" xr:uid="{C1B19BDB-ECA0-4199-9510-3806438299BF}"/>
    <cellStyle name="Percent 9 6 8 2" xfId="14182" xr:uid="{C179FD43-84B4-4990-8613-3847C6788DCC}"/>
    <cellStyle name="Percent 9 6 9" xfId="14183" xr:uid="{87DC3B67-7616-4188-A29D-C54A1C59F2E3}"/>
    <cellStyle name="Percent 9 6 9 2" xfId="14184" xr:uid="{21252D4A-DED1-4BD6-925F-61A7A0E40660}"/>
    <cellStyle name="Percent 9 7" xfId="3025" xr:uid="{9935D712-05CE-4CD2-BF16-2B7DF68FE132}"/>
    <cellStyle name="Percent 9 7 10" xfId="14186" xr:uid="{0979E8F9-5691-450D-B294-2B0B3EE334C2}"/>
    <cellStyle name="Percent 9 7 10 2" xfId="14187" xr:uid="{6D95FCD2-BD6B-4684-91E0-08F1CD35A13F}"/>
    <cellStyle name="Percent 9 7 11" xfId="14188" xr:uid="{98ED9EFA-648F-4EE4-8E9C-EC0857B62565}"/>
    <cellStyle name="Percent 9 7 11 2" xfId="14189" xr:uid="{52B33083-565F-40C5-96DB-C0ECF8A71561}"/>
    <cellStyle name="Percent 9 7 12" xfId="14190" xr:uid="{CD39C044-0FCC-4AF3-8E66-6B46EEAB460B}"/>
    <cellStyle name="Percent 9 7 12 2" xfId="14191" xr:uid="{1618D220-FA8B-4B40-99E3-885680684E62}"/>
    <cellStyle name="Percent 9 7 13" xfId="14192" xr:uid="{5365B647-112B-4FB9-901C-5C8B9961845A}"/>
    <cellStyle name="Percent 9 7 14" xfId="14193" xr:uid="{6408BB5C-427F-4CD4-976E-9273BEE82050}"/>
    <cellStyle name="Percent 9 7 15" xfId="14185" xr:uid="{51395436-AD64-4560-B238-BCE7BC2C3170}"/>
    <cellStyle name="Percent 9 7 2" xfId="3026" xr:uid="{F40DACEA-672B-4805-94E0-CB4A2B73F0E9}"/>
    <cellStyle name="Percent 9 7 2 10" xfId="14195" xr:uid="{65D325A6-795E-4FC7-A6BE-8CFA292F73AE}"/>
    <cellStyle name="Percent 9 7 2 11" xfId="14196" xr:uid="{B0B65CB8-8415-4D65-893F-815A6FC60061}"/>
    <cellStyle name="Percent 9 7 2 12" xfId="14194" xr:uid="{33575C6C-0D96-4779-AD75-05C10DC3517D}"/>
    <cellStyle name="Percent 9 7 2 2" xfId="14197" xr:uid="{4C446BAA-A33C-4A5E-95BB-435BDB52A690}"/>
    <cellStyle name="Percent 9 7 2 2 2" xfId="14198" xr:uid="{773C4845-05AF-4E6A-AA84-6D1A842B1EB8}"/>
    <cellStyle name="Percent 9 7 2 2 2 2" xfId="14199" xr:uid="{EB7A67C7-1F11-4D4D-9BEA-4D938A6A8D3C}"/>
    <cellStyle name="Percent 9 7 2 2 3" xfId="14200" xr:uid="{6EB2A63D-53B5-479F-AAB5-A088D425F6CA}"/>
    <cellStyle name="Percent 9 7 2 2 3 2" xfId="14201" xr:uid="{D230E016-4D85-4CBA-AAFD-43FE5698382A}"/>
    <cellStyle name="Percent 9 7 2 2 4" xfId="14202" xr:uid="{65A7DD82-E466-4A62-8845-FEA5104D7D21}"/>
    <cellStyle name="Percent 9 7 2 2 5" xfId="14203" xr:uid="{D079970E-11BE-4516-A44F-DABA196DFE3F}"/>
    <cellStyle name="Percent 9 7 2 3" xfId="14204" xr:uid="{7F90D43F-DF45-4390-BE1E-6A475F3AEBF4}"/>
    <cellStyle name="Percent 9 7 2 3 2" xfId="14205" xr:uid="{2EB0FF96-F939-435F-B76A-0623497AECDB}"/>
    <cellStyle name="Percent 9 7 2 3 2 2" xfId="14206" xr:uid="{CB9CCB47-B718-48E6-A598-905E7C84B74A}"/>
    <cellStyle name="Percent 9 7 2 3 3" xfId="14207" xr:uid="{97FB2894-A91C-4E9C-833B-FAC8009FAF5C}"/>
    <cellStyle name="Percent 9 7 2 3 3 2" xfId="14208" xr:uid="{44D72DA0-106A-4BB5-9F8D-B50B1DCAEE89}"/>
    <cellStyle name="Percent 9 7 2 3 4" xfId="14209" xr:uid="{339E27EF-C68B-45F2-BD8A-014DBCB261C6}"/>
    <cellStyle name="Percent 9 7 2 4" xfId="14210" xr:uid="{5485150D-AFCC-43E9-8DB3-6BBAAE235FFA}"/>
    <cellStyle name="Percent 9 7 2 4 2" xfId="14211" xr:uid="{80745472-D02F-4F75-B33E-2D862F9B6F07}"/>
    <cellStyle name="Percent 9 7 2 4 2 2" xfId="14212" xr:uid="{207A8E29-AAE0-4E68-A4A4-BF5B80081493}"/>
    <cellStyle name="Percent 9 7 2 4 3" xfId="14213" xr:uid="{B4342060-CADF-4F24-850A-14F2DB652798}"/>
    <cellStyle name="Percent 9 7 2 4 3 2" xfId="14214" xr:uid="{708825A6-7545-44EF-8A67-4D5B36A3D60C}"/>
    <cellStyle name="Percent 9 7 2 4 4" xfId="14215" xr:uid="{4226DE2D-AF76-462B-B3BA-833F60865B82}"/>
    <cellStyle name="Percent 9 7 2 5" xfId="14216" xr:uid="{83AAE927-EF17-4F8C-9866-019B53DE404E}"/>
    <cellStyle name="Percent 9 7 2 5 2" xfId="14217" xr:uid="{86784A3A-134D-4DAB-B5F0-B1EB49ADA65E}"/>
    <cellStyle name="Percent 9 7 2 5 2 2" xfId="14218" xr:uid="{8811AFE7-387A-4424-A387-DF72F040D21E}"/>
    <cellStyle name="Percent 9 7 2 5 3" xfId="14219" xr:uid="{B24DDE55-C481-4C54-B917-930DFCB69E9F}"/>
    <cellStyle name="Percent 9 7 2 5 3 2" xfId="14220" xr:uid="{ECCEF86F-D93C-4225-9D8B-E355B623C22A}"/>
    <cellStyle name="Percent 9 7 2 5 4" xfId="14221" xr:uid="{D3035ACD-80C6-4D50-A944-34B77E8D9303}"/>
    <cellStyle name="Percent 9 7 2 5 4 2" xfId="14222" xr:uid="{A695D129-0F94-45AA-A84F-FF3A3CAE5279}"/>
    <cellStyle name="Percent 9 7 2 5 5" xfId="14223" xr:uid="{67B51520-8916-43B2-B02E-1998BD6EBB8A}"/>
    <cellStyle name="Percent 9 7 2 6" xfId="14224" xr:uid="{61C0C282-3F35-407B-84CF-029B1D3F0CC6}"/>
    <cellStyle name="Percent 9 7 2 6 2" xfId="14225" xr:uid="{E7842AE8-9A4E-465A-8ABA-293052946C50}"/>
    <cellStyle name="Percent 9 7 2 6 2 2" xfId="14226" xr:uid="{8256B27B-4056-4552-AA91-6EF787038D3E}"/>
    <cellStyle name="Percent 9 7 2 6 3" xfId="14227" xr:uid="{A6BCE684-64AB-4E46-AF0F-2A0B69A3FBFB}"/>
    <cellStyle name="Percent 9 7 2 6 3 2" xfId="14228" xr:uid="{62B874B4-ABF7-4952-BB97-524AA4F320A4}"/>
    <cellStyle name="Percent 9 7 2 6 4" xfId="14229" xr:uid="{512C1CE7-AEB5-4D20-9F2A-8A60178E8090}"/>
    <cellStyle name="Percent 9 7 2 7" xfId="14230" xr:uid="{164A40F7-4A40-4EDF-9BBB-2476D3AFC065}"/>
    <cellStyle name="Percent 9 7 2 7 2" xfId="14231" xr:uid="{0564D9BA-00AB-4ECB-B35A-4ADF24022C75}"/>
    <cellStyle name="Percent 9 7 2 8" xfId="14232" xr:uid="{758EEACD-ECAD-4D8E-8818-4708D4DFB903}"/>
    <cellStyle name="Percent 9 7 2 8 2" xfId="14233" xr:uid="{A5CDFAFE-2278-4DFB-BDDB-32ABA046D6D8}"/>
    <cellStyle name="Percent 9 7 2 9" xfId="14234" xr:uid="{CBC5DE22-A129-4FC6-9387-41A7D52FF3C3}"/>
    <cellStyle name="Percent 9 7 2 9 2" xfId="14235" xr:uid="{65C75C20-8512-4F6E-93CE-59075116BF05}"/>
    <cellStyle name="Percent 9 7 3" xfId="3027" xr:uid="{1EF6FEAB-C7AE-47FF-A130-FA87E6FE6EAC}"/>
    <cellStyle name="Percent 9 7 3 10" xfId="14237" xr:uid="{E26867B6-ECF1-4766-9530-BB05F4869F21}"/>
    <cellStyle name="Percent 9 7 3 11" xfId="14238" xr:uid="{18785580-4BCF-47E7-974D-0B51B203315E}"/>
    <cellStyle name="Percent 9 7 3 12" xfId="14236" xr:uid="{834BB2A0-969A-47BD-8B1C-AC6D3F3631CA}"/>
    <cellStyle name="Percent 9 7 3 2" xfId="14239" xr:uid="{7D455B0D-7C58-4994-97C0-FF07A482A742}"/>
    <cellStyle name="Percent 9 7 3 2 2" xfId="14240" xr:uid="{DD23F248-771A-48A5-B639-8A4E95CA7EED}"/>
    <cellStyle name="Percent 9 7 3 2 2 2" xfId="14241" xr:uid="{A4A7E9F0-EC68-4C57-9B1E-46E6E861B634}"/>
    <cellStyle name="Percent 9 7 3 2 3" xfId="14242" xr:uid="{099590BA-CA17-49C3-8AA1-9ED6A0814784}"/>
    <cellStyle name="Percent 9 7 3 2 3 2" xfId="14243" xr:uid="{C3D5F287-A822-491F-B75F-370297D237E0}"/>
    <cellStyle name="Percent 9 7 3 2 4" xfId="14244" xr:uid="{A23199EA-459D-4A1C-BDB9-70E19874CFA6}"/>
    <cellStyle name="Percent 9 7 3 2 5" xfId="14245" xr:uid="{09CCA855-9E34-4BC6-BD6D-AB7F6DE445C6}"/>
    <cellStyle name="Percent 9 7 3 3" xfId="14246" xr:uid="{626CA070-35BB-4A86-8FDD-EC17FAC09AFA}"/>
    <cellStyle name="Percent 9 7 3 3 2" xfId="14247" xr:uid="{502C1E77-F2F7-4C3D-9453-A4609023B60C}"/>
    <cellStyle name="Percent 9 7 3 3 2 2" xfId="14248" xr:uid="{9DD1FCC2-FE94-4EFF-92F6-C0996B382FF7}"/>
    <cellStyle name="Percent 9 7 3 3 3" xfId="14249" xr:uid="{15A43CE4-AC49-469B-BBCB-300784D71F6E}"/>
    <cellStyle name="Percent 9 7 3 3 3 2" xfId="14250" xr:uid="{956C7BF2-A680-4833-B6D3-E085BF27FE92}"/>
    <cellStyle name="Percent 9 7 3 3 4" xfId="14251" xr:uid="{4BED2295-672D-4CB1-A271-4D6807D70F6E}"/>
    <cellStyle name="Percent 9 7 3 4" xfId="14252" xr:uid="{17E5537F-FCF8-40EB-B7D7-B076552956EA}"/>
    <cellStyle name="Percent 9 7 3 4 2" xfId="14253" xr:uid="{26E6521E-47BA-4C67-B88B-4B0017C65068}"/>
    <cellStyle name="Percent 9 7 3 4 2 2" xfId="14254" xr:uid="{FE984CA7-5794-46D1-B76E-89138D89C1B5}"/>
    <cellStyle name="Percent 9 7 3 4 3" xfId="14255" xr:uid="{203DA689-ECCB-48F9-A28E-81121C602237}"/>
    <cellStyle name="Percent 9 7 3 4 3 2" xfId="14256" xr:uid="{C61DF149-AD28-4C74-A969-A8B87B36594D}"/>
    <cellStyle name="Percent 9 7 3 4 4" xfId="14257" xr:uid="{6CC74735-E9DC-4438-AFED-2C51869868A8}"/>
    <cellStyle name="Percent 9 7 3 5" xfId="14258" xr:uid="{82730B3C-0296-4EDA-81D2-A06779F9B2A9}"/>
    <cellStyle name="Percent 9 7 3 5 2" xfId="14259" xr:uid="{F9072E3F-5148-4C5B-B9AB-A8CA58499592}"/>
    <cellStyle name="Percent 9 7 3 5 2 2" xfId="14260" xr:uid="{28740973-1CFA-4302-A6B2-25F313EC2946}"/>
    <cellStyle name="Percent 9 7 3 5 3" xfId="14261" xr:uid="{FA142140-F1BA-4F57-95EE-3A39CBF392E7}"/>
    <cellStyle name="Percent 9 7 3 5 3 2" xfId="14262" xr:uid="{64FA6FAA-4D7E-4FF8-967E-C889B34AC831}"/>
    <cellStyle name="Percent 9 7 3 5 4" xfId="14263" xr:uid="{7B9307FC-C804-42C1-AE9C-836CD89826BC}"/>
    <cellStyle name="Percent 9 7 3 5 4 2" xfId="14264" xr:uid="{D4CBB1BC-48AB-41D8-B340-992D31D2A5C0}"/>
    <cellStyle name="Percent 9 7 3 5 5" xfId="14265" xr:uid="{A7BBBA30-8AFA-4535-ADE3-C14A82312A05}"/>
    <cellStyle name="Percent 9 7 3 6" xfId="14266" xr:uid="{15DC63DD-2C1A-4A76-BD24-6D9406300332}"/>
    <cellStyle name="Percent 9 7 3 6 2" xfId="14267" xr:uid="{1959B374-A8A1-458B-9CB4-0FF749B3478F}"/>
    <cellStyle name="Percent 9 7 3 6 2 2" xfId="14268" xr:uid="{19C2E5FE-9320-4B6B-857F-BB14345A2199}"/>
    <cellStyle name="Percent 9 7 3 6 3" xfId="14269" xr:uid="{F51BC760-2F56-4500-8100-D83E96865354}"/>
    <cellStyle name="Percent 9 7 3 6 3 2" xfId="14270" xr:uid="{4D6521B6-F03E-440C-94FC-4A527FBB1F4E}"/>
    <cellStyle name="Percent 9 7 3 6 4" xfId="14271" xr:uid="{D819175E-C194-4123-9E0D-4D343E2993C3}"/>
    <cellStyle name="Percent 9 7 3 7" xfId="14272" xr:uid="{1557C3A9-5FCF-476D-8E3D-84D3B0209E1A}"/>
    <cellStyle name="Percent 9 7 3 7 2" xfId="14273" xr:uid="{8BEB2DA4-94B7-4DFD-B9F9-A1C9F2C39C87}"/>
    <cellStyle name="Percent 9 7 3 8" xfId="14274" xr:uid="{52B37249-650A-445D-920E-6F2E74F237BC}"/>
    <cellStyle name="Percent 9 7 3 8 2" xfId="14275" xr:uid="{7987F177-C98A-42E2-BF48-E817916FFA42}"/>
    <cellStyle name="Percent 9 7 3 9" xfId="14276" xr:uid="{40F2214F-854A-4F5F-9DF8-97323E079453}"/>
    <cellStyle name="Percent 9 7 3 9 2" xfId="14277" xr:uid="{5807113F-79DF-4B49-81C0-687979C7663C}"/>
    <cellStyle name="Percent 9 7 4" xfId="4794" xr:uid="{5CA3B190-F972-4D24-AEFF-1DC9776922B8}"/>
    <cellStyle name="Percent 9 7 4 10" xfId="14279" xr:uid="{4C6930F2-3683-4422-B884-B66686077320}"/>
    <cellStyle name="Percent 9 7 4 11" xfId="14278" xr:uid="{C308E185-BEBA-4C73-9D58-706FEED546AD}"/>
    <cellStyle name="Percent 9 7 4 2" xfId="14280" xr:uid="{60D62209-D5AA-4369-80D7-7741D384FE23}"/>
    <cellStyle name="Percent 9 7 4 2 2" xfId="14281" xr:uid="{35E17F37-CE32-4A68-9147-7C9FE3BDE8E0}"/>
    <cellStyle name="Percent 9 7 4 2 2 2" xfId="14282" xr:uid="{8A2EBE9E-4827-433D-8550-809121E150DC}"/>
    <cellStyle name="Percent 9 7 4 2 3" xfId="14283" xr:uid="{E884EC9C-BB61-425B-A23C-8741D10EFBDE}"/>
    <cellStyle name="Percent 9 7 4 2 3 2" xfId="14284" xr:uid="{E6ECA91A-FC31-4DF4-8D38-7C09D5B6B7A2}"/>
    <cellStyle name="Percent 9 7 4 2 4" xfId="14285" xr:uid="{E2B85EEF-BD5E-4D5A-843C-5C03FDC28142}"/>
    <cellStyle name="Percent 9 7 4 3" xfId="14286" xr:uid="{A84D03D1-0DF2-4FC8-A036-81B9F1DD82A1}"/>
    <cellStyle name="Percent 9 7 4 3 2" xfId="14287" xr:uid="{3D032745-0C90-4A7E-9DF3-B4B4DA3E7EAE}"/>
    <cellStyle name="Percent 9 7 4 3 2 2" xfId="14288" xr:uid="{214D6417-35FA-4C7D-AE04-8A7F8F57582A}"/>
    <cellStyle name="Percent 9 7 4 3 3" xfId="14289" xr:uid="{1A44AEE7-88D4-4B64-AEAC-BE2989363B0F}"/>
    <cellStyle name="Percent 9 7 4 3 3 2" xfId="14290" xr:uid="{EE630745-552F-481C-A2FC-9C68F6DC74A2}"/>
    <cellStyle name="Percent 9 7 4 3 4" xfId="14291" xr:uid="{60A3CDD0-AB26-4713-AB76-66AC32EE9CEA}"/>
    <cellStyle name="Percent 9 7 4 4" xfId="14292" xr:uid="{4D9E23D6-9AEE-453A-BC1A-50787EECA72F}"/>
    <cellStyle name="Percent 9 7 4 4 2" xfId="14293" xr:uid="{55FD47B1-162A-4609-86EE-C82B7B072884}"/>
    <cellStyle name="Percent 9 7 4 4 2 2" xfId="14294" xr:uid="{17D9305A-572E-48F4-A18E-A61D865B31AF}"/>
    <cellStyle name="Percent 9 7 4 4 3" xfId="14295" xr:uid="{316E27C2-69E1-42A7-A35F-DCDCF7BAC2DD}"/>
    <cellStyle name="Percent 9 7 4 4 3 2" xfId="14296" xr:uid="{2782A615-4EC0-4DF4-8382-460586AD5094}"/>
    <cellStyle name="Percent 9 7 4 4 4" xfId="14297" xr:uid="{634111A1-D543-46C6-B494-366CCEA4157C}"/>
    <cellStyle name="Percent 9 7 4 4 4 2" xfId="14298" xr:uid="{5B3F6BE1-8BBF-40D8-AA49-890727EDB9F8}"/>
    <cellStyle name="Percent 9 7 4 4 5" xfId="14299" xr:uid="{7D33E094-D4DE-4B61-90D8-A39B30EEE64D}"/>
    <cellStyle name="Percent 9 7 4 5" xfId="14300" xr:uid="{BE6FA080-20D8-4F49-BA5F-D8376D0D2681}"/>
    <cellStyle name="Percent 9 7 4 5 2" xfId="14301" xr:uid="{56FBB4D3-1C06-46C6-9E8C-A66B7C475A31}"/>
    <cellStyle name="Percent 9 7 4 5 2 2" xfId="14302" xr:uid="{9A51162E-F23C-4E06-B021-E1C0C5834ED2}"/>
    <cellStyle name="Percent 9 7 4 5 3" xfId="14303" xr:uid="{BA2F03A8-3722-4426-B188-8F4F74D86F66}"/>
    <cellStyle name="Percent 9 7 4 5 3 2" xfId="14304" xr:uid="{1C42BC0D-CDED-4418-B893-1B5B1069D116}"/>
    <cellStyle name="Percent 9 7 4 5 4" xfId="14305" xr:uid="{9E709617-0E3C-4FE2-AC49-317CD8B15BEF}"/>
    <cellStyle name="Percent 9 7 4 6" xfId="14306" xr:uid="{4912A677-8062-4F46-AB39-004CF3AD5BCE}"/>
    <cellStyle name="Percent 9 7 4 6 2" xfId="14307" xr:uid="{C7F6C272-3471-402E-AF67-22394DC5F6D3}"/>
    <cellStyle name="Percent 9 7 4 7" xfId="14308" xr:uid="{1BB4A42B-AAC0-4A6C-A2E8-672A3BB168F3}"/>
    <cellStyle name="Percent 9 7 4 7 2" xfId="14309" xr:uid="{86C9F085-9985-45A6-853D-5100C7DCD6F1}"/>
    <cellStyle name="Percent 9 7 4 8" xfId="14310" xr:uid="{BFCF36A4-DE2E-471E-810A-8470E9AFFF4D}"/>
    <cellStyle name="Percent 9 7 4 8 2" xfId="14311" xr:uid="{8F5A33FA-5A1C-4739-B691-C8C60FC0CCB1}"/>
    <cellStyle name="Percent 9 7 4 9" xfId="14312" xr:uid="{383E75BB-0639-4D49-9670-E7D37E60C354}"/>
    <cellStyle name="Percent 9 7 5" xfId="14313" xr:uid="{E03F44A2-FFAE-4396-B500-5F7295F3EA9D}"/>
    <cellStyle name="Percent 9 7 5 2" xfId="14314" xr:uid="{DEB741C7-10D1-45EF-8CCC-7C171EF4B2E1}"/>
    <cellStyle name="Percent 9 7 5 2 2" xfId="14315" xr:uid="{15C627DB-49D1-45E1-9D51-49CE11CD7751}"/>
    <cellStyle name="Percent 9 7 5 3" xfId="14316" xr:uid="{E1CD1F12-9732-4AD9-8420-ACA8EBD825FD}"/>
    <cellStyle name="Percent 9 7 5 3 2" xfId="14317" xr:uid="{9C4FBEAC-42EC-4E31-A909-F20D0AA58FE4}"/>
    <cellStyle name="Percent 9 7 5 4" xfId="14318" xr:uid="{F4E297CC-1B19-4EB6-AB33-CD49E4B73D04}"/>
    <cellStyle name="Percent 9 7 5 5" xfId="14319" xr:uid="{56286015-CBDD-45EB-9A2D-CAA645A20CF0}"/>
    <cellStyle name="Percent 9 7 6" xfId="14320" xr:uid="{A6DFD74C-BAB7-4CDE-8D40-CB9A789CD75C}"/>
    <cellStyle name="Percent 9 7 6 2" xfId="14321" xr:uid="{1BF05F9F-617E-4F72-A117-95402E2663BB}"/>
    <cellStyle name="Percent 9 7 6 2 2" xfId="14322" xr:uid="{EB1AA93B-F82B-460F-B25A-88352FB3B7FC}"/>
    <cellStyle name="Percent 9 7 6 3" xfId="14323" xr:uid="{F263D034-A95F-4DEC-BD15-ACCD495012E4}"/>
    <cellStyle name="Percent 9 7 6 3 2" xfId="14324" xr:uid="{1827FC4A-E873-49AD-9EFD-B038152399D1}"/>
    <cellStyle name="Percent 9 7 6 4" xfId="14325" xr:uid="{3AA0592B-6B8A-4E51-83C9-521CEDD91192}"/>
    <cellStyle name="Percent 9 7 7" xfId="14326" xr:uid="{1B1E9F65-DAD4-49EE-BB9D-127FD8D194D8}"/>
    <cellStyle name="Percent 9 7 7 2" xfId="14327" xr:uid="{DC6288CB-FAD2-4F4E-AAC4-7447E7D97DEB}"/>
    <cellStyle name="Percent 9 7 7 2 2" xfId="14328" xr:uid="{C93B371B-B67F-4777-A0C4-5166034F1E56}"/>
    <cellStyle name="Percent 9 7 7 3" xfId="14329" xr:uid="{B4ED1D80-6A66-4155-92F3-AC6ABBA266B0}"/>
    <cellStyle name="Percent 9 7 7 3 2" xfId="14330" xr:uid="{E950D77C-5199-436E-95EB-B3F9BE9D0186}"/>
    <cellStyle name="Percent 9 7 7 4" xfId="14331" xr:uid="{A4014162-C38F-4AF5-A826-B89A671F7DF0}"/>
    <cellStyle name="Percent 9 7 8" xfId="14332" xr:uid="{89F7F935-B812-4B23-BA32-D9479DCC329E}"/>
    <cellStyle name="Percent 9 7 8 2" xfId="14333" xr:uid="{1AE41349-24C1-41C6-BE47-265175E96554}"/>
    <cellStyle name="Percent 9 7 8 2 2" xfId="14334" xr:uid="{EAD41BF5-E904-47F1-ACB3-66D6E3F0F066}"/>
    <cellStyle name="Percent 9 7 8 3" xfId="14335" xr:uid="{D4AF5705-B0ED-405E-AC4A-9461CA018209}"/>
    <cellStyle name="Percent 9 7 8 3 2" xfId="14336" xr:uid="{7F427585-E4E5-4D89-86BD-9F6F13FC78B0}"/>
    <cellStyle name="Percent 9 7 8 4" xfId="14337" xr:uid="{74B3946B-2254-408D-BA78-CA0B0BEF68DF}"/>
    <cellStyle name="Percent 9 7 8 4 2" xfId="14338" xr:uid="{BC275114-C4CA-42EC-92CF-5043F40D010B}"/>
    <cellStyle name="Percent 9 7 8 5" xfId="14339" xr:uid="{99B28629-0A12-485A-A87A-D69A2B17EC56}"/>
    <cellStyle name="Percent 9 7 9" xfId="14340" xr:uid="{E37CFCE0-39F9-4C10-BD6D-4D5848AD9F52}"/>
    <cellStyle name="Percent 9 7 9 2" xfId="14341" xr:uid="{BBD89F3A-773D-4184-8577-DBDC293B4329}"/>
    <cellStyle name="Percent 9 7 9 2 2" xfId="14342" xr:uid="{BF33599E-DC64-4FEC-81C9-23914502DC0A}"/>
    <cellStyle name="Percent 9 7 9 3" xfId="14343" xr:uid="{22D8C319-D3FF-4ECB-B4E4-39F05FBFD6DC}"/>
    <cellStyle name="Percent 9 7 9 3 2" xfId="14344" xr:uid="{956BE4DD-5F75-4053-A6F2-84BCB9E2FC33}"/>
    <cellStyle name="Percent 9 7 9 4" xfId="14345" xr:uid="{3A592806-C7A8-4DB4-889B-63D16940162E}"/>
    <cellStyle name="Percent 9 8" xfId="3028" xr:uid="{C4158A0C-E776-442A-9DF3-6B67DA3EB73A}"/>
    <cellStyle name="Percent 9 8 10" xfId="14347" xr:uid="{7B384ABA-A3EF-4AFE-8E51-DC10B6B81BBD}"/>
    <cellStyle name="Percent 9 8 10 2" xfId="14348" xr:uid="{EE95C0E4-B22C-45F0-85E6-B3B01FF96C94}"/>
    <cellStyle name="Percent 9 8 11" xfId="14349" xr:uid="{22F69888-6B81-4790-B519-8A9E75ECD7ED}"/>
    <cellStyle name="Percent 9 8 12" xfId="14350" xr:uid="{55EFA1A3-DB97-4F39-B00A-76AEEEFC0A9F}"/>
    <cellStyle name="Percent 9 8 13" xfId="14346" xr:uid="{5AAF3993-AEE5-4B4D-86DB-84190E47DBA6}"/>
    <cellStyle name="Percent 9 8 2" xfId="4795" xr:uid="{532C2827-4E17-446B-857D-B9FFFBCB6411}"/>
    <cellStyle name="Percent 9 8 2 10" xfId="14352" xr:uid="{72547A87-EE56-455F-88FD-B6F6A547AC86}"/>
    <cellStyle name="Percent 9 8 2 11" xfId="14351" xr:uid="{FD3719DE-2233-4947-86DF-9C85E74AB606}"/>
    <cellStyle name="Percent 9 8 2 2" xfId="14353" xr:uid="{51E370E6-7468-443D-AA90-78E1DAD7759A}"/>
    <cellStyle name="Percent 9 8 2 2 2" xfId="14354" xr:uid="{BF9C4A89-A8B2-4339-B438-221A333B997D}"/>
    <cellStyle name="Percent 9 8 2 2 2 2" xfId="14355" xr:uid="{3FDE6600-9332-4450-9F00-4582375151AB}"/>
    <cellStyle name="Percent 9 8 2 2 3" xfId="14356" xr:uid="{061B4109-EF8E-49BC-A97D-1413E315189A}"/>
    <cellStyle name="Percent 9 8 2 2 3 2" xfId="14357" xr:uid="{0FB0119F-3DC2-46A2-B1FA-F13941000E49}"/>
    <cellStyle name="Percent 9 8 2 2 4" xfId="14358" xr:uid="{9671179B-1AE5-460B-BE79-9188D744786F}"/>
    <cellStyle name="Percent 9 8 2 3" xfId="14359" xr:uid="{86F6DE99-14E9-46C6-AA80-6B1EB0FD1673}"/>
    <cellStyle name="Percent 9 8 2 3 2" xfId="14360" xr:uid="{2B427F73-3939-4096-92D2-D6D87BE35112}"/>
    <cellStyle name="Percent 9 8 2 3 2 2" xfId="14361" xr:uid="{48AFA0EC-BC04-481C-9527-CFF4FF85204C}"/>
    <cellStyle name="Percent 9 8 2 3 3" xfId="14362" xr:uid="{885842D3-2563-43C6-AF7C-07050EFEA4AA}"/>
    <cellStyle name="Percent 9 8 2 3 3 2" xfId="14363" xr:uid="{CE585A49-0FE2-49B1-BE53-3077175B83AA}"/>
    <cellStyle name="Percent 9 8 2 3 4" xfId="14364" xr:uid="{9258E76C-8AEF-4F7E-ADFE-FA0D5E1B1661}"/>
    <cellStyle name="Percent 9 8 2 4" xfId="14365" xr:uid="{29BEB443-036F-4C00-841A-9B1AECBF8CDB}"/>
    <cellStyle name="Percent 9 8 2 4 2" xfId="14366" xr:uid="{EED228A4-F2AE-455F-A281-3C909D275CC5}"/>
    <cellStyle name="Percent 9 8 2 4 2 2" xfId="14367" xr:uid="{25C1524D-09B0-45BB-9472-DED86577069E}"/>
    <cellStyle name="Percent 9 8 2 4 3" xfId="14368" xr:uid="{D9F1E72F-0B37-46F0-8329-ED098C47DE6F}"/>
    <cellStyle name="Percent 9 8 2 4 3 2" xfId="14369" xr:uid="{94BA8F68-A666-4BDD-BE00-9A174AB481C7}"/>
    <cellStyle name="Percent 9 8 2 4 4" xfId="14370" xr:uid="{D3D7A777-63B7-4595-AD91-3A1243A170A4}"/>
    <cellStyle name="Percent 9 8 2 4 4 2" xfId="14371" xr:uid="{CA2635B3-7F22-4FFD-9589-686EFB55345C}"/>
    <cellStyle name="Percent 9 8 2 4 5" xfId="14372" xr:uid="{3C3D8D25-A6F4-4EF2-AE13-B3DFFB0B8A87}"/>
    <cellStyle name="Percent 9 8 2 5" xfId="14373" xr:uid="{0EDB9DE7-061B-4617-B1D8-6099D12A1539}"/>
    <cellStyle name="Percent 9 8 2 5 2" xfId="14374" xr:uid="{A565ABCE-B1F4-4C55-84F4-030AB66E4253}"/>
    <cellStyle name="Percent 9 8 2 5 2 2" xfId="14375" xr:uid="{906DC508-3C12-46E3-9E8C-EE9FBBFD0CB9}"/>
    <cellStyle name="Percent 9 8 2 5 3" xfId="14376" xr:uid="{872E00EA-9216-4ACF-A02D-73E374AF01AF}"/>
    <cellStyle name="Percent 9 8 2 5 3 2" xfId="14377" xr:uid="{E424AAFB-AA53-411B-97C6-C4DC9923C276}"/>
    <cellStyle name="Percent 9 8 2 5 4" xfId="14378" xr:uid="{AC57E152-0D75-4BBB-93E9-D6716345C4C5}"/>
    <cellStyle name="Percent 9 8 2 6" xfId="14379" xr:uid="{341787E5-B3C2-4DD9-93CD-AE8B56C86919}"/>
    <cellStyle name="Percent 9 8 2 6 2" xfId="14380" xr:uid="{A99DE613-318D-4BF5-A04F-0B410EE523DA}"/>
    <cellStyle name="Percent 9 8 2 7" xfId="14381" xr:uid="{15A14AFA-82D8-47E9-8373-34A0766A082E}"/>
    <cellStyle name="Percent 9 8 2 7 2" xfId="14382" xr:uid="{FB842601-BB7D-4282-863B-06A41DA45950}"/>
    <cellStyle name="Percent 9 8 2 8" xfId="14383" xr:uid="{99E43593-5E39-430D-84C1-4DF87825B20B}"/>
    <cellStyle name="Percent 9 8 2 8 2" xfId="14384" xr:uid="{B9916EEE-C56D-48D4-886E-F74330CEDA93}"/>
    <cellStyle name="Percent 9 8 2 9" xfId="14385" xr:uid="{6BB34830-3E49-4C4D-B949-4000F2AEA2A6}"/>
    <cellStyle name="Percent 9 8 3" xfId="14386" xr:uid="{2CB24086-3B92-4E98-A0D3-EB7E8A493F1C}"/>
    <cellStyle name="Percent 9 8 3 2" xfId="14387" xr:uid="{14D4F3D5-40B7-4CB7-8C51-1DCF16071FB7}"/>
    <cellStyle name="Percent 9 8 3 2 2" xfId="14388" xr:uid="{590EFC4B-40F6-425C-992A-802E9D955AF1}"/>
    <cellStyle name="Percent 9 8 3 3" xfId="14389" xr:uid="{00FA7CA6-B7D8-4ECB-82EF-1C954DB69888}"/>
    <cellStyle name="Percent 9 8 3 3 2" xfId="14390" xr:uid="{7BBFC4AC-72E1-43BF-BE8C-7066854D0A66}"/>
    <cellStyle name="Percent 9 8 3 4" xfId="14391" xr:uid="{9283D015-53EC-40FC-B25A-BEF29232ED95}"/>
    <cellStyle name="Percent 9 8 3 5" xfId="14392" xr:uid="{8F6F10AB-DAA4-41CF-8640-2C52120CAA07}"/>
    <cellStyle name="Percent 9 8 4" xfId="14393" xr:uid="{24C71A41-5BED-41CB-AA3B-8ADEBB86F1C9}"/>
    <cellStyle name="Percent 9 8 4 2" xfId="14394" xr:uid="{222D0F25-A2B2-479A-A796-88B16FF2F77A}"/>
    <cellStyle name="Percent 9 8 4 2 2" xfId="14395" xr:uid="{C327DBCC-98AA-4B09-AD1B-1B65D2289543}"/>
    <cellStyle name="Percent 9 8 4 3" xfId="14396" xr:uid="{E36D70C7-6AAD-4EF6-965D-25F26B965AB7}"/>
    <cellStyle name="Percent 9 8 4 3 2" xfId="14397" xr:uid="{93D6BB32-B1D7-437E-A66C-D744AC9CE8BF}"/>
    <cellStyle name="Percent 9 8 4 4" xfId="14398" xr:uid="{D73D6E1A-D4CA-4915-A355-F024B994C458}"/>
    <cellStyle name="Percent 9 8 5" xfId="14399" xr:uid="{45B73F09-F3E4-43E5-92FC-FAA09AEA8E4F}"/>
    <cellStyle name="Percent 9 8 5 2" xfId="14400" xr:uid="{92428D1E-1A90-4DC1-A458-CF390B4AF768}"/>
    <cellStyle name="Percent 9 8 5 2 2" xfId="14401" xr:uid="{2DEC4A4F-7240-428A-802D-A1516C31923D}"/>
    <cellStyle name="Percent 9 8 5 3" xfId="14402" xr:uid="{70C24693-F9C9-427F-A08A-E6D5BA72F036}"/>
    <cellStyle name="Percent 9 8 5 3 2" xfId="14403" xr:uid="{4AAD4F56-3C8F-4D6B-8A5C-75AC32F418C4}"/>
    <cellStyle name="Percent 9 8 5 4" xfId="14404" xr:uid="{A42F33F9-BD33-4B7A-ABBF-DB6227626648}"/>
    <cellStyle name="Percent 9 8 6" xfId="14405" xr:uid="{E1F44093-F313-42D1-97E2-53B250502574}"/>
    <cellStyle name="Percent 9 8 6 2" xfId="14406" xr:uid="{34ECA545-4A52-4A0E-A4BD-8B1FF06A7DF9}"/>
    <cellStyle name="Percent 9 8 6 2 2" xfId="14407" xr:uid="{F19073D3-6C48-4673-9247-FD5ABE60C5C7}"/>
    <cellStyle name="Percent 9 8 6 3" xfId="14408" xr:uid="{191C3DEE-ABF8-4A86-B53A-EAAEA2DEDB07}"/>
    <cellStyle name="Percent 9 8 6 3 2" xfId="14409" xr:uid="{14C7BC38-E1FA-412C-9CF6-C5165DAAB7AC}"/>
    <cellStyle name="Percent 9 8 6 4" xfId="14410" xr:uid="{927B606C-7E3D-4C58-B916-02794D7E5E2F}"/>
    <cellStyle name="Percent 9 8 6 4 2" xfId="14411" xr:uid="{4CEF19D5-CF19-43B3-97CD-1591405D3923}"/>
    <cellStyle name="Percent 9 8 6 5" xfId="14412" xr:uid="{EFE9F8CC-6ED7-4AE0-BA1D-14974618EEDD}"/>
    <cellStyle name="Percent 9 8 7" xfId="14413" xr:uid="{D20F1E53-BA40-42D3-B97F-EC5897C38078}"/>
    <cellStyle name="Percent 9 8 7 2" xfId="14414" xr:uid="{F3F49191-D0A4-44F0-A362-70121F8B28A6}"/>
    <cellStyle name="Percent 9 8 7 2 2" xfId="14415" xr:uid="{EF47A51E-9D6E-47AC-BD1E-D7CC9D4EDD1C}"/>
    <cellStyle name="Percent 9 8 7 3" xfId="14416" xr:uid="{102B52F0-70F9-40C7-AC4A-00B88FB14996}"/>
    <cellStyle name="Percent 9 8 7 3 2" xfId="14417" xr:uid="{6609B2BD-CF45-41C0-AF80-64B22A62FEBE}"/>
    <cellStyle name="Percent 9 8 7 4" xfId="14418" xr:uid="{84F3BF90-A8DD-432A-B631-3889FF8A5DDB}"/>
    <cellStyle name="Percent 9 8 8" xfId="14419" xr:uid="{13E10B7C-6642-4996-9F93-12E0692E83B0}"/>
    <cellStyle name="Percent 9 8 8 2" xfId="14420" xr:uid="{600F86B7-3087-4B95-859B-FE04EA5EDE60}"/>
    <cellStyle name="Percent 9 8 9" xfId="14421" xr:uid="{D3B6AB86-E8C3-4F7D-A736-F0B6D5B20C2F}"/>
    <cellStyle name="Percent 9 8 9 2" xfId="14422" xr:uid="{6B32FDCE-47C3-4E4F-A970-8EB35B1F78D4}"/>
    <cellStyle name="Percent 9 9" xfId="3029" xr:uid="{70A63DD1-6B65-4C6C-94DB-EC7DD97A434D}"/>
    <cellStyle name="Percent 9 9 10" xfId="14424" xr:uid="{06B9DFF0-C25C-42EE-8B97-7985D81CE531}"/>
    <cellStyle name="Percent 9 9 11" xfId="14425" xr:uid="{AB791EE3-7C92-48F5-B5FD-891B09767EEC}"/>
    <cellStyle name="Percent 9 9 12" xfId="14423" xr:uid="{2FE90616-9B51-44FB-9D69-6D7A2E45AA13}"/>
    <cellStyle name="Percent 9 9 2" xfId="14426" xr:uid="{1320A3AF-1B9E-4662-9162-5502141137D8}"/>
    <cellStyle name="Percent 9 9 2 2" xfId="14427" xr:uid="{249CD168-8B09-4178-9F74-C992784480AE}"/>
    <cellStyle name="Percent 9 9 2 2 2" xfId="14428" xr:uid="{1FFF211E-D2F0-4DF8-B216-40588857D1D4}"/>
    <cellStyle name="Percent 9 9 2 3" xfId="14429" xr:uid="{D8EE471E-763E-4663-A72F-2A9186B89D9B}"/>
    <cellStyle name="Percent 9 9 2 3 2" xfId="14430" xr:uid="{CA246FAC-59DE-427F-99A3-A0B3E5B8F7C0}"/>
    <cellStyle name="Percent 9 9 2 4" xfId="14431" xr:uid="{A815BDE2-E56C-4342-A1E6-606CA7D8C6E8}"/>
    <cellStyle name="Percent 9 9 2 5" xfId="14432" xr:uid="{09D6E3AC-4721-48AC-A11B-6F52122E455C}"/>
    <cellStyle name="Percent 9 9 3" xfId="14433" xr:uid="{9EA1DA03-6820-45AE-9E9D-33B88B21363F}"/>
    <cellStyle name="Percent 9 9 3 2" xfId="14434" xr:uid="{D675C7F2-664A-4CA6-BCF3-2A184AB17C8F}"/>
    <cellStyle name="Percent 9 9 3 2 2" xfId="14435" xr:uid="{F47CF383-5836-471F-9116-6CAF23646D48}"/>
    <cellStyle name="Percent 9 9 3 3" xfId="14436" xr:uid="{75BFDD5B-0632-44E9-9171-E21E5F2A3C96}"/>
    <cellStyle name="Percent 9 9 3 3 2" xfId="14437" xr:uid="{73AED143-07C2-4946-B41A-198311E95DFA}"/>
    <cellStyle name="Percent 9 9 3 4" xfId="14438" xr:uid="{0AAF4D8F-86E1-4CB5-B109-1F10FD695443}"/>
    <cellStyle name="Percent 9 9 4" xfId="14439" xr:uid="{DD5B0A34-C5B4-4E92-A688-0CAAFD53F7D3}"/>
    <cellStyle name="Percent 9 9 4 2" xfId="14440" xr:uid="{99D4FE35-8DAE-43FA-AB5E-DA3E5F8867CC}"/>
    <cellStyle name="Percent 9 9 4 2 2" xfId="14441" xr:uid="{E35B97D5-F4B4-49A1-8E62-94B36C3F75C0}"/>
    <cellStyle name="Percent 9 9 4 3" xfId="14442" xr:uid="{8B49EE7C-3333-424A-B4E2-A14F725D9571}"/>
    <cellStyle name="Percent 9 9 4 3 2" xfId="14443" xr:uid="{1EF7A820-5F0C-4356-922E-0589B43B69EF}"/>
    <cellStyle name="Percent 9 9 4 4" xfId="14444" xr:uid="{B8D1DA1F-4E0E-49F3-854C-0F0C4885BD7A}"/>
    <cellStyle name="Percent 9 9 5" xfId="14445" xr:uid="{29187A8B-C786-4204-99DA-A10F77E69E13}"/>
    <cellStyle name="Percent 9 9 5 2" xfId="14446" xr:uid="{4483779A-FC50-4894-9BC6-D0022AC80F37}"/>
    <cellStyle name="Percent 9 9 5 2 2" xfId="14447" xr:uid="{3EC269B3-1713-4097-A7F6-F426D9571A92}"/>
    <cellStyle name="Percent 9 9 5 3" xfId="14448" xr:uid="{B122FEC3-067C-4FD6-A12B-351BD8598513}"/>
    <cellStyle name="Percent 9 9 5 3 2" xfId="14449" xr:uid="{9BC9DFB5-D20D-4147-B014-629E5F4178D4}"/>
    <cellStyle name="Percent 9 9 5 4" xfId="14450" xr:uid="{0C7B1831-BC7E-4BE5-981F-86C32BADE71F}"/>
    <cellStyle name="Percent 9 9 5 4 2" xfId="14451" xr:uid="{F736CE7E-6CF3-44AB-B48C-C9D23A3426D3}"/>
    <cellStyle name="Percent 9 9 5 5" xfId="14452" xr:uid="{F4DBACB9-FD59-42B0-A45E-1C0FB34B0CF7}"/>
    <cellStyle name="Percent 9 9 6" xfId="14453" xr:uid="{E3C095A5-B1C0-4736-8DC3-E17712AC61FA}"/>
    <cellStyle name="Percent 9 9 6 2" xfId="14454" xr:uid="{70585508-CCA6-45D7-869C-E7D773543537}"/>
    <cellStyle name="Percent 9 9 6 2 2" xfId="14455" xr:uid="{57F9EF45-51CC-4D37-A481-87FB041BB05D}"/>
    <cellStyle name="Percent 9 9 6 3" xfId="14456" xr:uid="{986B621F-06D4-4443-B4FF-5D5BAE703BDD}"/>
    <cellStyle name="Percent 9 9 6 3 2" xfId="14457" xr:uid="{0AE5D99C-0EDB-4D00-9D31-F4C1E843FFDF}"/>
    <cellStyle name="Percent 9 9 6 4" xfId="14458" xr:uid="{77E7B67B-F885-4D11-A475-5E96F6E4E532}"/>
    <cellStyle name="Percent 9 9 7" xfId="14459" xr:uid="{8905B506-5EB6-4A4E-B31E-A14863777A9F}"/>
    <cellStyle name="Percent 9 9 7 2" xfId="14460" xr:uid="{F8C3470A-FDEC-4783-B3E0-72E8646C2759}"/>
    <cellStyle name="Percent 9 9 8" xfId="14461" xr:uid="{155B3C8A-8C2D-457E-9251-695E6BA21855}"/>
    <cellStyle name="Percent 9 9 8 2" xfId="14462" xr:uid="{2489535C-8526-4269-AE9F-EC11DF1E1AA6}"/>
    <cellStyle name="Percent 9 9 9" xfId="14463" xr:uid="{22D063CB-D483-43E4-A516-0BE269DAF4B0}"/>
    <cellStyle name="Percent 9 9 9 2" xfId="14464" xr:uid="{86E24BC0-236D-4DE4-80A6-7980A203A2A5}"/>
    <cellStyle name="Percentagem 2 2" xfId="3030" xr:uid="{031F1CB3-429C-436D-87E5-ACE834C099AE}"/>
    <cellStyle name="Percentagem 2 2 10" xfId="14466" xr:uid="{B6FBDA3B-E7F5-439D-A0EA-25F38075E00C}"/>
    <cellStyle name="Percentagem 2 2 11" xfId="14467" xr:uid="{65B78070-A87E-484F-BD18-857C20CB8A77}"/>
    <cellStyle name="Percentagem 2 2 12" xfId="14465" xr:uid="{CC9A9858-A61F-4647-8436-7FE42783A4F2}"/>
    <cellStyle name="Percentagem 2 2 2" xfId="14468" xr:uid="{9D652882-EF52-4788-9BA6-81938951CEA0}"/>
    <cellStyle name="Percentagem 2 2 2 2" xfId="14469" xr:uid="{108BF5BC-1A4F-4552-8469-359A9BDF1D6A}"/>
    <cellStyle name="Percentagem 2 2 2 2 2" xfId="14470" xr:uid="{B86753E0-3E7F-4131-A047-DA7E892CB387}"/>
    <cellStyle name="Percentagem 2 2 2 3" xfId="14471" xr:uid="{1C247244-0B14-47B1-AA3A-9F7A88F4D0AA}"/>
    <cellStyle name="Percentagem 2 2 2 3 2" xfId="14472" xr:uid="{ADE4D911-0148-43CC-9354-2BDD5B93C4CA}"/>
    <cellStyle name="Percentagem 2 2 2 4" xfId="14473" xr:uid="{BD9DAA0B-2495-4BEA-AB73-C2D11A59DE81}"/>
    <cellStyle name="Percentagem 2 2 2 5" xfId="14474" xr:uid="{89F54326-8356-4A0E-BD70-264E7F4A2711}"/>
    <cellStyle name="Percentagem 2 2 3" xfId="14475" xr:uid="{D602E428-0566-4A7C-8C2E-A412E66E6409}"/>
    <cellStyle name="Percentagem 2 2 3 2" xfId="14476" xr:uid="{650E29D1-C791-42BC-9BD8-7712A47ED3C9}"/>
    <cellStyle name="Percentagem 2 2 3 2 2" xfId="14477" xr:uid="{7894E4D9-1A9A-42B3-9E12-03CBED126225}"/>
    <cellStyle name="Percentagem 2 2 3 3" xfId="14478" xr:uid="{89AE6E80-E4A6-4CE0-B934-893713591CE5}"/>
    <cellStyle name="Percentagem 2 2 3 3 2" xfId="14479" xr:uid="{235CDB98-0C0B-4BE9-BEDD-3C0E35496701}"/>
    <cellStyle name="Percentagem 2 2 3 4" xfId="14480" xr:uid="{2BBDDE63-2682-4E86-899C-AE22505CFC97}"/>
    <cellStyle name="Percentagem 2 2 4" xfId="14481" xr:uid="{2AA39B5C-B990-4232-A4FF-6CDA16B18561}"/>
    <cellStyle name="Percentagem 2 2 4 2" xfId="14482" xr:uid="{910A0E35-7D1D-4036-9B72-9A6E4584981F}"/>
    <cellStyle name="Percentagem 2 2 4 2 2" xfId="14483" xr:uid="{5AF8790A-B61E-4BA2-A434-68E1892169B2}"/>
    <cellStyle name="Percentagem 2 2 4 3" xfId="14484" xr:uid="{7FA74FEA-6E31-4D50-BA19-FB93ACD24B1F}"/>
    <cellStyle name="Percentagem 2 2 4 3 2" xfId="14485" xr:uid="{58AB2101-29BE-4BFC-8114-D0DB6FFB63D7}"/>
    <cellStyle name="Percentagem 2 2 4 4" xfId="14486" xr:uid="{631FF303-8F68-4837-B789-49A350F8561E}"/>
    <cellStyle name="Percentagem 2 2 5" xfId="14487" xr:uid="{4C931230-E484-4D50-A14A-230629255AFA}"/>
    <cellStyle name="Percentagem 2 2 5 2" xfId="14488" xr:uid="{44B767D9-4E80-41EF-B2A0-9C88AE73BC5F}"/>
    <cellStyle name="Percentagem 2 2 5 2 2" xfId="14489" xr:uid="{3C610FB5-349E-4101-B62C-B14FAB568A87}"/>
    <cellStyle name="Percentagem 2 2 5 3" xfId="14490" xr:uid="{C8A713F4-EB3B-4559-813F-36F5192A2949}"/>
    <cellStyle name="Percentagem 2 2 5 3 2" xfId="14491" xr:uid="{8F2E7E41-9465-4B30-BE46-68D34CC884DA}"/>
    <cellStyle name="Percentagem 2 2 5 4" xfId="14492" xr:uid="{9930F84F-C176-463A-899C-B8DA93EE1ADA}"/>
    <cellStyle name="Percentagem 2 2 5 4 2" xfId="14493" xr:uid="{7DC37CAD-5A26-456D-A823-765D8FA9B7C6}"/>
    <cellStyle name="Percentagem 2 2 5 5" xfId="14494" xr:uid="{18A2EC59-CB3A-455B-A267-27D3D527494B}"/>
    <cellStyle name="Percentagem 2 2 6" xfId="14495" xr:uid="{41DD5108-A64A-41B1-A37C-DA2C9BF7B856}"/>
    <cellStyle name="Percentagem 2 2 6 2" xfId="14496" xr:uid="{B30B64CD-1E8D-4E91-89DB-3933BB5DC450}"/>
    <cellStyle name="Percentagem 2 2 6 2 2" xfId="14497" xr:uid="{1699EEF7-B65B-466C-801E-A64F0852FADD}"/>
    <cellStyle name="Percentagem 2 2 6 3" xfId="14498" xr:uid="{3BD85FBA-9CB1-43F4-949D-E7DE70555991}"/>
    <cellStyle name="Percentagem 2 2 6 3 2" xfId="14499" xr:uid="{3194F4B4-0BC4-4720-9AF0-43F2A7720AAB}"/>
    <cellStyle name="Percentagem 2 2 6 4" xfId="14500" xr:uid="{9655FB1F-25CB-4C31-A402-0F24384E6C0A}"/>
    <cellStyle name="Percentagem 2 2 7" xfId="14501" xr:uid="{C339F76D-AB5D-4B21-A561-A78B32D7F373}"/>
    <cellStyle name="Percentagem 2 2 7 2" xfId="14502" xr:uid="{DE1FD5CD-967B-4DA8-A3BC-6C91E54A0F86}"/>
    <cellStyle name="Percentagem 2 2 8" xfId="14503" xr:uid="{F41A53FB-FADC-435D-A339-CE32B217851B}"/>
    <cellStyle name="Percentagem 2 2 8 2" xfId="14504" xr:uid="{31C20B7E-614F-4A80-8A87-ED5C1561525D}"/>
    <cellStyle name="Percentagem 2 2 9" xfId="14505" xr:uid="{62AB5EC3-B477-4AF6-A151-1B0DE8B2361A}"/>
    <cellStyle name="Percentagem 2 2 9 2" xfId="14506" xr:uid="{F20206C3-33A2-4730-B9C8-1C2363999795}"/>
    <cellStyle name="Percentagem 2 3" xfId="3031" xr:uid="{75C82578-980E-49A7-9853-66393581C46B}"/>
    <cellStyle name="Percentagem 2 3 10" xfId="14508" xr:uid="{405AEF45-501C-4328-9807-FA3808490F4E}"/>
    <cellStyle name="Percentagem 2 3 11" xfId="14509" xr:uid="{96BE258B-9765-4A3B-B03C-5D96B4E3BF34}"/>
    <cellStyle name="Percentagem 2 3 12" xfId="14507" xr:uid="{2918FDB6-8C4D-4122-90A9-1133318F5411}"/>
    <cellStyle name="Percentagem 2 3 2" xfId="14510" xr:uid="{F578371A-B3C5-46D4-9C54-80B1BB77C9F6}"/>
    <cellStyle name="Percentagem 2 3 2 2" xfId="14511" xr:uid="{155DC46B-445A-4733-9887-4E4AB3B8AC18}"/>
    <cellStyle name="Percentagem 2 3 2 2 2" xfId="14512" xr:uid="{97C63115-31D3-440A-BE97-EA6F4DC38B68}"/>
    <cellStyle name="Percentagem 2 3 2 3" xfId="14513" xr:uid="{A3031B2D-643D-42CB-A386-58D98FD57BF6}"/>
    <cellStyle name="Percentagem 2 3 2 3 2" xfId="14514" xr:uid="{8D91F0CB-7468-4A28-8538-8F745F408E69}"/>
    <cellStyle name="Percentagem 2 3 2 4" xfId="14515" xr:uid="{A19FF098-679C-474F-A588-66BFCECD8194}"/>
    <cellStyle name="Percentagem 2 3 2 5" xfId="14516" xr:uid="{5928B487-3CED-4400-8662-C34DFEBAF4A8}"/>
    <cellStyle name="Percentagem 2 3 3" xfId="14517" xr:uid="{0A42FB44-0109-4645-A59C-781B29F0C52B}"/>
    <cellStyle name="Percentagem 2 3 3 2" xfId="14518" xr:uid="{29E140AC-5226-4569-9AF5-B58F8C77F175}"/>
    <cellStyle name="Percentagem 2 3 3 2 2" xfId="14519" xr:uid="{6741D518-A259-47C1-A555-7AB57C043D39}"/>
    <cellStyle name="Percentagem 2 3 3 3" xfId="14520" xr:uid="{083DDED3-0834-442D-AB90-3ED49500C822}"/>
    <cellStyle name="Percentagem 2 3 3 3 2" xfId="14521" xr:uid="{A616D734-7A4D-442F-AF87-4F1A469CDA8A}"/>
    <cellStyle name="Percentagem 2 3 3 4" xfId="14522" xr:uid="{D430E10F-4EE4-4987-A975-DE086D1F91DD}"/>
    <cellStyle name="Percentagem 2 3 4" xfId="14523" xr:uid="{CEB72DBC-3525-4472-9CDC-7545381BD6C8}"/>
    <cellStyle name="Percentagem 2 3 4 2" xfId="14524" xr:uid="{5223ADE9-EDFD-4179-9CB7-302D9E5456E3}"/>
    <cellStyle name="Percentagem 2 3 4 2 2" xfId="14525" xr:uid="{E600C5C5-E1F4-462C-806B-1B8F21003C5D}"/>
    <cellStyle name="Percentagem 2 3 4 3" xfId="14526" xr:uid="{5508E819-3125-4814-AF48-F1596FBF4768}"/>
    <cellStyle name="Percentagem 2 3 4 3 2" xfId="14527" xr:uid="{89B21C72-FAD1-43E2-9A30-BA4093D9B504}"/>
    <cellStyle name="Percentagem 2 3 4 4" xfId="14528" xr:uid="{9C777B66-9020-47E0-93EF-0CEC2E787F59}"/>
    <cellStyle name="Percentagem 2 3 5" xfId="14529" xr:uid="{F11CB00D-D2DB-4372-9E03-4A7D0268A130}"/>
    <cellStyle name="Percentagem 2 3 5 2" xfId="14530" xr:uid="{69110A7E-E33F-42B9-B870-63BC7237AC6B}"/>
    <cellStyle name="Percentagem 2 3 5 2 2" xfId="14531" xr:uid="{D5A51D1D-1A0C-4604-9E60-1CFE43EF59D4}"/>
    <cellStyle name="Percentagem 2 3 5 3" xfId="14532" xr:uid="{EBCD075B-E6F4-4CF0-8240-CE98BCA6A69D}"/>
    <cellStyle name="Percentagem 2 3 5 3 2" xfId="14533" xr:uid="{39667F56-80C9-4ADD-BE9C-F2745CFFCA56}"/>
    <cellStyle name="Percentagem 2 3 5 4" xfId="14534" xr:uid="{C6C40F1E-B801-47B4-8F11-9C216E42E7CA}"/>
    <cellStyle name="Percentagem 2 3 5 4 2" xfId="14535" xr:uid="{AC5AF3CA-D23E-4972-8410-52BA65050133}"/>
    <cellStyle name="Percentagem 2 3 5 5" xfId="14536" xr:uid="{B24A0BF0-DD0A-418E-B25E-B2077033EED0}"/>
    <cellStyle name="Percentagem 2 3 6" xfId="14537" xr:uid="{DAB87337-0587-4D06-80BA-B32980EC5600}"/>
    <cellStyle name="Percentagem 2 3 6 2" xfId="14538" xr:uid="{33804416-8A21-4B71-A326-FF38D46E5420}"/>
    <cellStyle name="Percentagem 2 3 6 2 2" xfId="14539" xr:uid="{1FF2C167-E756-455E-AD15-FA26C2F3FA8B}"/>
    <cellStyle name="Percentagem 2 3 6 3" xfId="14540" xr:uid="{8D69325C-9356-4D04-87D2-74A43484BF3E}"/>
    <cellStyle name="Percentagem 2 3 6 3 2" xfId="14541" xr:uid="{C8F1FE73-F526-4555-A133-3E1240C858A1}"/>
    <cellStyle name="Percentagem 2 3 6 4" xfId="14542" xr:uid="{2BF07D55-8ABD-4FBB-99D5-CC6395E8D005}"/>
    <cellStyle name="Percentagem 2 3 7" xfId="14543" xr:uid="{AF2B8916-2B3E-40F5-ABB4-658F6ECF929F}"/>
    <cellStyle name="Percentagem 2 3 7 2" xfId="14544" xr:uid="{ECFFE85E-C3BD-4AB7-9EA0-B088A19D5B6E}"/>
    <cellStyle name="Percentagem 2 3 8" xfId="14545" xr:uid="{1A6601E7-8135-4618-84E8-D439533F59F5}"/>
    <cellStyle name="Percentagem 2 3 8 2" xfId="14546" xr:uid="{6AB16DD5-6B10-4F64-9701-C09C9B495345}"/>
    <cellStyle name="Percentagem 2 3 9" xfId="14547" xr:uid="{9C6C5E9B-FB89-4F4B-A55F-888C8BD63FFC}"/>
    <cellStyle name="Percentagem 2 3 9 2" xfId="14548" xr:uid="{B86354E7-CA14-43A9-A21A-7A36CAD65927}"/>
    <cellStyle name="Pilkku_Layo9704" xfId="297" xr:uid="{FE25008C-4845-46AA-A1C1-93F6D3189945}"/>
    <cellStyle name="Procentowy 2" xfId="23682" xr:uid="{9ED1BF7F-ECCD-4F1B-83C0-051E6BE44946}"/>
    <cellStyle name="Procentowy 2 10" xfId="23683" xr:uid="{6B3E2D94-02BF-456E-98BA-FD6E6A512FA1}"/>
    <cellStyle name="Procentowy 2 11" xfId="23684" xr:uid="{5D8EE06B-9D6D-42AA-B49A-F59DFD87D3FE}"/>
    <cellStyle name="Procentowy 2 12" xfId="23685" xr:uid="{0CBD5601-EC11-40D1-9F47-DA9CA6BFB31B}"/>
    <cellStyle name="Procentowy 2 13" xfId="23686" xr:uid="{A6F0CBB7-C4BA-4742-9D4D-A50869B027B8}"/>
    <cellStyle name="Procentowy 2 14" xfId="23687" xr:uid="{CCA64C90-D08D-448F-8D64-1BBB33D49993}"/>
    <cellStyle name="Procentowy 2 2" xfId="23688" xr:uid="{49ABE609-0697-4892-A62F-04E1FCFBE43E}"/>
    <cellStyle name="Procentowy 2 2 10" xfId="23689" xr:uid="{D861CB54-7AC7-4C8C-9234-04D3469B48AE}"/>
    <cellStyle name="Procentowy 2 2 2" xfId="23690" xr:uid="{7F77AB99-3125-41C2-8406-6411D455462B}"/>
    <cellStyle name="Procentowy 2 2 3" xfId="23691" xr:uid="{A97E0CCA-E85D-4078-B224-E762CA6D1921}"/>
    <cellStyle name="Procentowy 2 2 4" xfId="23692" xr:uid="{223B09E9-70E1-4D99-83F9-9C0B23512229}"/>
    <cellStyle name="Procentowy 2 2 5" xfId="23693" xr:uid="{17B8809C-0F3E-409D-91EB-12FF2594FB91}"/>
    <cellStyle name="Procentowy 2 2 6" xfId="23694" xr:uid="{601DB3B7-9EB7-4090-8838-94D7964B5A96}"/>
    <cellStyle name="Procentowy 2 2 7" xfId="23695" xr:uid="{AB0C4AB5-63FE-425D-8C01-6846E1501174}"/>
    <cellStyle name="Procentowy 2 2 8" xfId="23696" xr:uid="{831C585C-F8EB-49CF-BA08-B818E5181F30}"/>
    <cellStyle name="Procentowy 2 2 9" xfId="23697" xr:uid="{D0E4F7E4-4833-420A-A544-6E6698B6FA08}"/>
    <cellStyle name="Procentowy 2 3" xfId="23698" xr:uid="{CB65AE46-B6BA-4F9E-84C6-E0BB82D35A6D}"/>
    <cellStyle name="Procentowy 2 3 2" xfId="23699" xr:uid="{84B545CB-30CB-488B-A124-DD5416A735FE}"/>
    <cellStyle name="Procentowy 2 3 2 2" xfId="23700" xr:uid="{F56C28B4-5277-43C8-A3C3-15B791F4ED1E}"/>
    <cellStyle name="Procentowy 2 3 2 3" xfId="23701" xr:uid="{A8BDCDF5-A320-4720-A8CB-86C96A45FE82}"/>
    <cellStyle name="Procentowy 2 3 3" xfId="23702" xr:uid="{71FBD049-CA95-4227-90FC-3EEA5F9B169F}"/>
    <cellStyle name="Procentowy 2 4" xfId="23703" xr:uid="{978A3485-2B6F-4930-B266-A3280B0113D5}"/>
    <cellStyle name="Procentowy 2 4 2" xfId="23704" xr:uid="{A1F87395-65C7-494A-BBDD-8900BF46B943}"/>
    <cellStyle name="Procentowy 2 4 3" xfId="23705" xr:uid="{E05BD853-A9F6-45D1-ACFA-25D9E8E434A0}"/>
    <cellStyle name="Procentowy 2 5" xfId="23706" xr:uid="{C68809D4-33E0-4943-AB61-8328B8F4FDDD}"/>
    <cellStyle name="Procentowy 2 6" xfId="23707" xr:uid="{573E4272-1140-4118-B064-D25828434AEF}"/>
    <cellStyle name="Procentowy 2 7" xfId="23708" xr:uid="{CD02B482-B3D2-4A7B-B20B-E9E1F177FC1B}"/>
    <cellStyle name="Procentowy 2 8" xfId="23709" xr:uid="{9A5BEC22-73AA-445E-99F6-4542F539E109}"/>
    <cellStyle name="Procentowy 2 9" xfId="23710" xr:uid="{675B6E06-38DF-48E2-934D-7C9CA4045FD2}"/>
    <cellStyle name="Procentowy 3" xfId="23711" xr:uid="{1A973AFE-1394-4AE4-8B4C-600DE2A83DFC}"/>
    <cellStyle name="Procentowy 3 2" xfId="24086" xr:uid="{8481B928-3EAE-4195-A9DD-29FD176C5F6F}"/>
    <cellStyle name="Procentowy 3 3" xfId="24143" xr:uid="{F2F1C486-04C5-460C-86B5-31BC12951A9A}"/>
    <cellStyle name="Procentowy 3 4" xfId="24146" xr:uid="{A73AAEB1-3EDD-4DC5-8A7C-AC1B18C30AE5}"/>
    <cellStyle name="Procentowy 4" xfId="23712" xr:uid="{58EC6C90-23B7-4B9B-8DE0-405325BCA492}"/>
    <cellStyle name="Procentowy 4 2" xfId="24090" xr:uid="{81FAD8B9-C82B-4EBD-854B-5F6ACFA10EEA}"/>
    <cellStyle name="Prozent 2" xfId="23713" xr:uid="{B0364587-07F0-461C-A9FE-B9B521C4BBF7}"/>
    <cellStyle name="Prozent 2 2" xfId="23714" xr:uid="{F32E2B9B-AF3A-492E-9058-96C1833DB3CC}"/>
    <cellStyle name="Prozent 3" xfId="23715" xr:uid="{E2F6B000-F9BF-4CDE-ADC9-7277020AB374}"/>
    <cellStyle name="Prozent 4" xfId="23716" xr:uid="{C07C17C6-32A5-4DA3-8965-552030E8F28C}"/>
    <cellStyle name="Prozent 5" xfId="23717" xr:uid="{D8C44E98-CC73-445C-BC80-83A64634926D}"/>
    <cellStyle name="Prozent 5 2" xfId="23718" xr:uid="{6090C0AB-506E-49EC-AE2F-EADAE62112B8}"/>
    <cellStyle name="Prozent 5 2 2" xfId="23719" xr:uid="{97E09DA3-2378-409B-AB0B-956768E939E8}"/>
    <cellStyle name="Prozent 5 2 3" xfId="23720" xr:uid="{6BAE8863-5D55-43A6-A0E2-456C943EEDCB}"/>
    <cellStyle name="Prozent 5 3" xfId="23721" xr:uid="{F22F1726-9ADD-440C-80F2-8D5708531408}"/>
    <cellStyle name="Prozent 5 3 2" xfId="23722" xr:uid="{90FD5893-706D-4124-A186-95336D432FCD}"/>
    <cellStyle name="Prozent 5 3 3" xfId="23723" xr:uid="{BFDAC2A2-D1D4-4FDD-8C99-7E14E8F63B55}"/>
    <cellStyle name="Prozent 5 3 4" xfId="23724" xr:uid="{01DAEB34-2F41-46ED-B912-E8609B097E7B}"/>
    <cellStyle name="Prozent 5 4" xfId="23725" xr:uid="{67185F9D-75CE-4FFB-9FD3-20BEA5A179CA}"/>
    <cellStyle name="Prozent 6" xfId="23726" xr:uid="{0CCB3714-851D-4F7D-9E62-8DE720B53715}"/>
    <cellStyle name="Prozent 6 2" xfId="23727" xr:uid="{B0D816FD-D5F5-49C0-BAFE-EF84660F30C9}"/>
    <cellStyle name="Prozent 6 2 2" xfId="23728" xr:uid="{0467F42A-6F58-4AC1-B056-C2FDDA48399E}"/>
    <cellStyle name="Prozent 6 2 3" xfId="23729" xr:uid="{B336BDF6-F352-4A3A-85A8-7EE7A1DB2C16}"/>
    <cellStyle name="Prozent 6 3" xfId="23730" xr:uid="{315E952A-F91A-4618-A3F0-899040A40BCF}"/>
    <cellStyle name="Prozent 6 3 2" xfId="23731" xr:uid="{4A393833-749B-4F4A-9F93-E76FF9FB6C23}"/>
    <cellStyle name="Prozent 6 3 3" xfId="23732" xr:uid="{478897EC-CB5A-4F87-BAD1-16F953A09962}"/>
    <cellStyle name="Prozent 6 3 4" xfId="23733" xr:uid="{0F4F28F7-7F45-463A-BB7F-08BCB049D5E0}"/>
    <cellStyle name="Prozent 6 4" xfId="23734" xr:uid="{35C54592-84B2-471A-8AA7-B20BCB41222D}"/>
    <cellStyle name="Prozent 7" xfId="23735" xr:uid="{C59F3C32-3181-4094-A185-402B1D9F5B16}"/>
    <cellStyle name="Prozent 8" xfId="23736" xr:uid="{11AA500E-7733-425D-AB1E-7162C342356B}"/>
    <cellStyle name="Prozent 8 2" xfId="23737" xr:uid="{9839DD05-4B55-416B-83E1-96A0C3CE0F90}"/>
    <cellStyle name="Prozent 8 2 2" xfId="23738" xr:uid="{80C7936A-D591-456A-8146-1DB398EE1E92}"/>
    <cellStyle name="Prozent 8 3" xfId="23739" xr:uid="{EE01F3B8-9173-40FA-AE36-9DED6E45C017}"/>
    <cellStyle name="Pyör. luku_Layo9704" xfId="298" xr:uid="{67691DA6-A0AE-4F57-8E73-141F463E083A}"/>
    <cellStyle name="Pyör. valuutta_Layo9704" xfId="299" xr:uid="{29625203-548D-4CB5-B2A5-9A3E27B1EB19}"/>
    <cellStyle name="RangeName" xfId="23740" xr:uid="{895A3F42-F6C7-4FDC-B566-B05056928B5D}"/>
    <cellStyle name="SAPBEXaggData" xfId="23741" xr:uid="{F5E6671F-7AF3-4D46-84C7-F851ECEF032C}"/>
    <cellStyle name="SAPBEXaggDataEmph" xfId="23742" xr:uid="{67865321-95AA-4B11-8C9D-A068A77C13C8}"/>
    <cellStyle name="SAPBEXaggItem" xfId="23743" xr:uid="{B837BF89-ACCB-4F39-99BB-F23BC9EB4205}"/>
    <cellStyle name="SAPBEXaggItemX" xfId="23744" xr:uid="{D7FBC4C2-F32D-4403-82B5-5AD8EA4B8192}"/>
    <cellStyle name="SAPBEXchaText" xfId="23745" xr:uid="{27ED8BEA-D1C0-4FF9-A780-6A968C80AB1C}"/>
    <cellStyle name="SAPBEXexcBad7" xfId="23746" xr:uid="{8833CD98-08C4-41DA-A9D4-A150B7FB7FD1}"/>
    <cellStyle name="SAPBEXexcBad8" xfId="23747" xr:uid="{4D4DF0E7-E399-4401-BA82-351FABC6FC7F}"/>
    <cellStyle name="SAPBEXexcBad9" xfId="23748" xr:uid="{1A80A5CE-1573-408D-9E68-47185200906D}"/>
    <cellStyle name="SAPBEXexcCritical4" xfId="23749" xr:uid="{18916E55-7835-4125-AA29-EDBE0514C077}"/>
    <cellStyle name="SAPBEXexcCritical5" xfId="23750" xr:uid="{BFBB6A4E-92F1-4E86-8543-EAB956B28A73}"/>
    <cellStyle name="SAPBEXexcCritical6" xfId="23751" xr:uid="{CD5E99D5-462B-4BD8-A148-ADD98524E86B}"/>
    <cellStyle name="SAPBEXexcGood1" xfId="23752" xr:uid="{7E4E215B-D6E1-4E38-824D-D8DDAB9CBECB}"/>
    <cellStyle name="SAPBEXexcGood2" xfId="23753" xr:uid="{528AA95C-A40D-4DBE-9A6F-288D5699BCA9}"/>
    <cellStyle name="SAPBEXexcGood3" xfId="23754" xr:uid="{8B4B3CDB-8D58-4487-AFC8-74D3A8B7DC05}"/>
    <cellStyle name="SAPBEXfilterDrill" xfId="23755" xr:uid="{A0D15312-7691-46B2-B434-5D1028ECE857}"/>
    <cellStyle name="SAPBEXfilterItem" xfId="23756" xr:uid="{54FD39F2-D065-4115-9BD2-22C609FC42F2}"/>
    <cellStyle name="SAPBEXfilterText" xfId="23757" xr:uid="{D74420E5-1FFB-4075-90F4-38A4B24CC9EB}"/>
    <cellStyle name="SAPBEXformats" xfId="23758" xr:uid="{8C3266BA-7977-4894-B2CE-3D3D15D351A8}"/>
    <cellStyle name="SAPBEXheaderItem" xfId="23759" xr:uid="{FE669E45-7B36-4913-A157-BB1A784E2416}"/>
    <cellStyle name="SAPBEXheaderText" xfId="23760" xr:uid="{CDDA4022-798F-49BE-A1F5-D461B96BE87E}"/>
    <cellStyle name="SAPBEXHLevel0" xfId="23761" xr:uid="{F2AC7925-4425-41E9-AAEB-4FF08FCD83A6}"/>
    <cellStyle name="SAPBEXHLevel0X" xfId="23762" xr:uid="{DBAA6A36-9E7A-4D84-A6C7-020ECF5ADB04}"/>
    <cellStyle name="SAPBEXHLevel1" xfId="23763" xr:uid="{B27182D9-B55E-49C7-BB62-92CDCB2F46DD}"/>
    <cellStyle name="SAPBEXHLevel1X" xfId="23764" xr:uid="{5A3E9C2D-FA0A-4347-A334-3239BEC138E7}"/>
    <cellStyle name="SAPBEXHLevel2" xfId="23765" xr:uid="{A500E362-4CB8-4A83-B964-A6458E80768E}"/>
    <cellStyle name="SAPBEXHLevel2X" xfId="23766" xr:uid="{D048D16A-5A1D-49F6-8A67-3A168DAF0936}"/>
    <cellStyle name="SAPBEXHLevel3" xfId="23767" xr:uid="{C2A64D34-C7E8-498A-B79A-A6DEF19477E2}"/>
    <cellStyle name="SAPBEXHLevel3X" xfId="23768" xr:uid="{3C3848C6-0D87-4116-90F5-817909371BCB}"/>
    <cellStyle name="SAPBEXresData" xfId="23769" xr:uid="{622E811F-B835-4E3B-9984-20E83A67E2C6}"/>
    <cellStyle name="SAPBEXresDataEmph" xfId="23770" xr:uid="{DDB9365B-B82B-41B3-B127-A3C358CA56A7}"/>
    <cellStyle name="SAPBEXresItem" xfId="23771" xr:uid="{5CFE89DA-6EC0-4F40-8C52-0B508F4BD623}"/>
    <cellStyle name="SAPBEXresItemX" xfId="23772" xr:uid="{45DA04DC-BC51-4ADA-B761-C9234625F648}"/>
    <cellStyle name="SAPBEXstdData" xfId="23773" xr:uid="{7179AB0F-302D-48A5-8030-3DDD61D99143}"/>
    <cellStyle name="SAPBEXstdDataEmph" xfId="23774" xr:uid="{F086BC96-A5E2-4389-BF99-CEC814FB360C}"/>
    <cellStyle name="SAPBEXstdItem" xfId="23775" xr:uid="{FF747D16-6A2D-4958-8300-CFD42AA11C16}"/>
    <cellStyle name="SAPBEXstdItemX" xfId="23776" xr:uid="{18455ECC-7C37-4E47-B4A6-E73C9251AB83}"/>
    <cellStyle name="SAPBEXtitle" xfId="23777" xr:uid="{5B9649F5-661F-43AE-98D9-FB807137CD52}"/>
    <cellStyle name="SAPBEXundefined" xfId="23778" xr:uid="{B8C3DD50-3490-4387-B6F8-29F084569D86}"/>
    <cellStyle name="Schlecht" xfId="3032" xr:uid="{09F83F7E-56CC-492D-860A-8F94C28105FC}"/>
    <cellStyle name="Schlecht 10" xfId="14550" xr:uid="{21063383-34BA-4FD4-B377-B898FDE41DA9}"/>
    <cellStyle name="Schlecht 11" xfId="14551" xr:uid="{699FBAF1-2B05-408D-9E48-9F06B801FBC2}"/>
    <cellStyle name="Schlecht 12" xfId="14549" xr:uid="{E8231543-719F-4845-AD2F-67BA1616ABBF}"/>
    <cellStyle name="Schlecht 2" xfId="14552" xr:uid="{6980EAFA-145B-4E4A-9463-7D4483964D15}"/>
    <cellStyle name="Schlecht 2 2" xfId="14553" xr:uid="{1FF8738A-5C50-4F10-9A3D-2D15809F361F}"/>
    <cellStyle name="Schlecht 2 2 2" xfId="14554" xr:uid="{B6AF0777-3250-4A4A-8950-531B0D64C785}"/>
    <cellStyle name="Schlecht 2 3" xfId="14555" xr:uid="{9C588F39-32C4-42E8-9209-A2D2ACDB97B4}"/>
    <cellStyle name="Schlecht 2 3 2" xfId="14556" xr:uid="{7499D367-3B08-4816-9110-05B9349FFFD1}"/>
    <cellStyle name="Schlecht 2 4" xfId="14557" xr:uid="{FBA0B3DC-5FF9-405E-9DBA-16E4A0A30145}"/>
    <cellStyle name="Schlecht 2 5" xfId="14558" xr:uid="{DB01A930-6C15-4C46-A0DA-FC6D508871B2}"/>
    <cellStyle name="Schlecht 2 6" xfId="23779" xr:uid="{A0D88CFB-E669-4028-8FD9-C94806B594DF}"/>
    <cellStyle name="Schlecht 3" xfId="14559" xr:uid="{195F3C52-A28D-4BCF-A1D0-888473EDD99B}"/>
    <cellStyle name="Schlecht 3 2" xfId="14560" xr:uid="{5357535F-0579-4E0B-B524-61BC495B46BF}"/>
    <cellStyle name="Schlecht 3 2 2" xfId="14561" xr:uid="{FCFEA456-1112-4DC9-AA2C-3F7615E998A9}"/>
    <cellStyle name="Schlecht 3 3" xfId="14562" xr:uid="{90D31535-9346-47ED-8514-6ED6CE72E961}"/>
    <cellStyle name="Schlecht 3 3 2" xfId="14563" xr:uid="{061212E7-51E0-4D4B-8247-4312EF833D4C}"/>
    <cellStyle name="Schlecht 3 4" xfId="14564" xr:uid="{034DF6AE-7BB0-4089-BC96-3EF4A9AB2185}"/>
    <cellStyle name="Schlecht 4" xfId="14565" xr:uid="{98E4F8A1-F480-42FC-B19A-475D8964459E}"/>
    <cellStyle name="Schlecht 4 2" xfId="14566" xr:uid="{7C81ACFA-A037-42CB-ABA7-C823F77CD621}"/>
    <cellStyle name="Schlecht 4 2 2" xfId="14567" xr:uid="{20EDD68E-82B3-4D19-AEA3-FDF822616F24}"/>
    <cellStyle name="Schlecht 4 3" xfId="14568" xr:uid="{E97FE6D2-53EA-4305-B75D-8A8FC8F02FE9}"/>
    <cellStyle name="Schlecht 4 3 2" xfId="14569" xr:uid="{2A0676E9-08B3-4EEA-9D7A-873D83264314}"/>
    <cellStyle name="Schlecht 4 4" xfId="14570" xr:uid="{1B7F6B95-31D7-498F-94D9-451556E8AFD2}"/>
    <cellStyle name="Schlecht 5" xfId="14571" xr:uid="{DA154BCF-2A75-415C-A789-76F539099E8A}"/>
    <cellStyle name="Schlecht 5 2" xfId="14572" xr:uid="{0A575DCD-6BCC-435F-B838-AE4D5723CCA6}"/>
    <cellStyle name="Schlecht 5 2 2" xfId="14573" xr:uid="{C749D94C-B94E-4C7D-97A4-6645482A1B67}"/>
    <cellStyle name="Schlecht 5 3" xfId="14574" xr:uid="{9E52664A-E2A4-46C5-86E7-2E917E48915E}"/>
    <cellStyle name="Schlecht 5 3 2" xfId="14575" xr:uid="{5492A8A3-005F-4E08-9A64-D4B96922618C}"/>
    <cellStyle name="Schlecht 5 4" xfId="14576" xr:uid="{64F46DB3-8886-410A-95EE-989184172B34}"/>
    <cellStyle name="Schlecht 5 4 2" xfId="14577" xr:uid="{0C79CB42-D740-4839-9A6E-23A3C3C77B83}"/>
    <cellStyle name="Schlecht 5 5" xfId="14578" xr:uid="{F746DA58-9D9F-4E72-974C-3809DF1EBBFD}"/>
    <cellStyle name="Schlecht 6" xfId="14579" xr:uid="{60CB4F9E-5DA3-41D0-9D69-76647EB2A2E2}"/>
    <cellStyle name="Schlecht 6 2" xfId="14580" xr:uid="{EB313FA9-77EE-482F-B7E2-FCEC325C6F5F}"/>
    <cellStyle name="Schlecht 6 2 2" xfId="14581" xr:uid="{3EF56233-0A5F-46B2-B662-D0D81D5A1399}"/>
    <cellStyle name="Schlecht 6 3" xfId="14582" xr:uid="{C60E64C6-9751-40E4-9C96-15DE27088125}"/>
    <cellStyle name="Schlecht 6 3 2" xfId="14583" xr:uid="{DBBF41F9-17C8-400A-8759-BF91EA1C24CB}"/>
    <cellStyle name="Schlecht 6 4" xfId="14584" xr:uid="{D6E43B5D-A14C-4EE1-A283-C4817BF112DD}"/>
    <cellStyle name="Schlecht 7" xfId="14585" xr:uid="{E839ED68-C378-4E1E-AF90-D3ED40607791}"/>
    <cellStyle name="Schlecht 7 2" xfId="14586" xr:uid="{DAD7CFC0-D3D5-4B47-B779-EB54A477589B}"/>
    <cellStyle name="Schlecht 8" xfId="14587" xr:uid="{CE1E3754-87D6-48B0-B6D4-938C3DB44067}"/>
    <cellStyle name="Schlecht 8 2" xfId="14588" xr:uid="{7249D127-1B6B-4CBB-9817-840BA0562DAF}"/>
    <cellStyle name="Schlecht 9" xfId="14589" xr:uid="{A51527C0-B0B3-44D2-A1CD-D1B081C26431}"/>
    <cellStyle name="Schlecht 9 2" xfId="14590" xr:uid="{476BC789-4663-48D4-934C-0F0F71295450}"/>
    <cellStyle name="Shade" xfId="3033" xr:uid="{3019EB57-599B-4DDE-9E7D-4BC7E22B7832}"/>
    <cellStyle name="Shade 10" xfId="14592" xr:uid="{6A1AF467-FA0B-43FD-AF63-293409987EC6}"/>
    <cellStyle name="Shade 11" xfId="14593" xr:uid="{CACEC054-6546-49E4-A2E9-31772CF33E28}"/>
    <cellStyle name="Shade 12" xfId="14591" xr:uid="{8188D973-069E-490D-8BB1-36AF98ED588A}"/>
    <cellStyle name="Shade 2" xfId="14594" xr:uid="{93726CD3-0BAB-421E-9054-C6F1C85A45FA}"/>
    <cellStyle name="Shade 2 2" xfId="14595" xr:uid="{0888112F-47A3-442F-AEC6-13AED382D5C4}"/>
    <cellStyle name="Shade 2 2 2" xfId="14596" xr:uid="{FBD15AFB-5676-4AFD-B366-D1743D944AF7}"/>
    <cellStyle name="Shade 2 3" xfId="14597" xr:uid="{FF34C980-9EA9-4B16-9B7D-A93352FA222E}"/>
    <cellStyle name="Shade 2 3 2" xfId="14598" xr:uid="{A4436D96-043C-4BF4-9D85-8BE60A45FF0A}"/>
    <cellStyle name="Shade 2 4" xfId="14599" xr:uid="{46552C01-D69E-435C-B943-DF9638A43FAD}"/>
    <cellStyle name="Shade 2 5" xfId="14600" xr:uid="{B292719A-F7D4-481F-B28A-C4A4D9DBD954}"/>
    <cellStyle name="Shade 3" xfId="14601" xr:uid="{BC52E461-5061-48B7-86C7-E6EF31BD58AA}"/>
    <cellStyle name="Shade 3 2" xfId="14602" xr:uid="{4AF3857D-E6FC-4437-9170-C69FB72CB296}"/>
    <cellStyle name="Shade 3 2 2" xfId="14603" xr:uid="{46D9A797-A104-4535-88EB-C9CED6C43677}"/>
    <cellStyle name="Shade 3 3" xfId="14604" xr:uid="{D4AD8F46-C938-4A07-B8B3-69AAE21B78E5}"/>
    <cellStyle name="Shade 3 3 2" xfId="14605" xr:uid="{BB6A04AB-286B-4E08-ADA5-95557C2409DD}"/>
    <cellStyle name="Shade 3 4" xfId="14606" xr:uid="{A1FCB2B6-09A1-446F-9770-3F0024D34AA3}"/>
    <cellStyle name="Shade 4" xfId="14607" xr:uid="{7F6AE634-BE10-4859-835F-DD18943025C7}"/>
    <cellStyle name="Shade 4 2" xfId="14608" xr:uid="{F2B81874-3349-48E3-81CB-A2F21808E862}"/>
    <cellStyle name="Shade 4 2 2" xfId="14609" xr:uid="{D0DF28F6-95D9-4313-9833-D57D8EA57842}"/>
    <cellStyle name="Shade 4 3" xfId="14610" xr:uid="{83B576B3-01C9-45FF-8C91-48DFA6AEBFE9}"/>
    <cellStyle name="Shade 4 3 2" xfId="14611" xr:uid="{AA852475-EDB4-49F0-8486-FE6C65988AB9}"/>
    <cellStyle name="Shade 4 4" xfId="14612" xr:uid="{B1D56775-5F71-4985-A2BA-AEF30947CA22}"/>
    <cellStyle name="Shade 5" xfId="14613" xr:uid="{EEAC43F4-2B10-43BF-8341-272ADC45D57B}"/>
    <cellStyle name="Shade 5 2" xfId="14614" xr:uid="{D9518CEC-845E-4173-9DED-1D604D56893E}"/>
    <cellStyle name="Shade 5 2 2" xfId="14615" xr:uid="{A35737B2-3212-461C-A2EF-6BF47F9FE1A3}"/>
    <cellStyle name="Shade 5 3" xfId="14616" xr:uid="{B5810AED-4FBF-4814-A718-E999745E1651}"/>
    <cellStyle name="Shade 5 3 2" xfId="14617" xr:uid="{92007EA8-815F-4936-8965-4D6690374C7F}"/>
    <cellStyle name="Shade 5 4" xfId="14618" xr:uid="{F0E38038-EB7F-42C5-ACF6-216164E77D5A}"/>
    <cellStyle name="Shade 5 4 2" xfId="14619" xr:uid="{177F0A30-AEE9-4E14-B69A-26D3EF800DC3}"/>
    <cellStyle name="Shade 5 5" xfId="14620" xr:uid="{FB87B36B-642A-47EC-96BA-277491C6F4EF}"/>
    <cellStyle name="Shade 6" xfId="14621" xr:uid="{25359E5D-3409-48E1-8555-A10C9FEA7D0F}"/>
    <cellStyle name="Shade 6 2" xfId="14622" xr:uid="{41BDF081-C332-4EDB-9A2F-7D63872F449C}"/>
    <cellStyle name="Shade 6 2 2" xfId="14623" xr:uid="{754BF5B7-B3F8-4212-B9A4-9F747FF5A0B6}"/>
    <cellStyle name="Shade 6 3" xfId="14624" xr:uid="{49C64E85-8AF1-407D-A48A-3C7F10E694DB}"/>
    <cellStyle name="Shade 6 3 2" xfId="14625" xr:uid="{3CC9FB1E-7510-4533-8F99-B49C113E214A}"/>
    <cellStyle name="Shade 6 4" xfId="14626" xr:uid="{066D6FAE-5FC2-4805-B970-4CAB37B1A269}"/>
    <cellStyle name="Shade 7" xfId="14627" xr:uid="{22F8ADF3-79EA-42E7-9E68-D6A62981ED5D}"/>
    <cellStyle name="Shade 7 2" xfId="14628" xr:uid="{3F5D073B-72E8-4F20-92C8-86E530497894}"/>
    <cellStyle name="Shade 8" xfId="14629" xr:uid="{BFAE6E16-0D2D-48FE-A511-E69A9B96025A}"/>
    <cellStyle name="Shade 8 2" xfId="14630" xr:uid="{7CD67DF6-C195-40A3-8DAF-96CC39B4EEAC}"/>
    <cellStyle name="Shade 9" xfId="14631" xr:uid="{F3414D50-9CF8-4F70-9110-C4E39E70A1AB}"/>
    <cellStyle name="Shade 9 2" xfId="14632" xr:uid="{A3E8DEBA-484F-4AA0-9DE5-5A7971D8EC4D}"/>
    <cellStyle name="source" xfId="325" xr:uid="{B081BAC2-2B16-4735-9BFD-CC2BBEDF3B8D}"/>
    <cellStyle name="source 10" xfId="14634" xr:uid="{262D8C5F-D45E-4B52-A25E-D556A9933525}"/>
    <cellStyle name="source 11" xfId="14635" xr:uid="{1E8401F9-EAAE-47C2-AF91-29F428D247F0}"/>
    <cellStyle name="source 12" xfId="14633" xr:uid="{2B68B13D-3B60-4014-B7B4-8E4106506350}"/>
    <cellStyle name="source 2" xfId="3034" xr:uid="{69B968D3-BF30-4D42-BD94-6308C0D04287}"/>
    <cellStyle name="source 2 2" xfId="14637" xr:uid="{76D19F9D-5774-4064-B7C2-DCF1015AFB44}"/>
    <cellStyle name="source 2 2 2" xfId="14638" xr:uid="{AABC957E-1A3E-4F1F-BF29-E016CEF0ED8E}"/>
    <cellStyle name="source 2 3" xfId="14639" xr:uid="{A7C222D1-F076-44B1-A3BB-C123CD1DAB83}"/>
    <cellStyle name="source 2 3 2" xfId="14640" xr:uid="{0EE2D454-2253-4C35-9B70-99EB8091C687}"/>
    <cellStyle name="source 2 4" xfId="14641" xr:uid="{6194F530-0EC0-4C90-973F-ABDE89545047}"/>
    <cellStyle name="source 2 5" xfId="14642" xr:uid="{0C4AA6E6-EA31-432B-9CB6-2C2A80C85A72}"/>
    <cellStyle name="source 2 6" xfId="14636" xr:uid="{5A002C39-DAE4-4ECB-A10A-E246F6C5C080}"/>
    <cellStyle name="source 3" xfId="14643" xr:uid="{3B01067F-E1EA-43D6-AF62-681148CF83ED}"/>
    <cellStyle name="source 3 2" xfId="14644" xr:uid="{F93DAFE7-3072-4597-842E-3121174AB617}"/>
    <cellStyle name="source 3 2 2" xfId="14645" xr:uid="{6BA5EC9A-F401-4CB8-8439-95D69E28B823}"/>
    <cellStyle name="source 3 3" xfId="14646" xr:uid="{7A522396-9788-4B87-9806-E3C7ED83E710}"/>
    <cellStyle name="source 3 3 2" xfId="14647" xr:uid="{B543FA86-BEB8-4DE5-91A8-C723826E74CF}"/>
    <cellStyle name="source 3 4" xfId="14648" xr:uid="{83B13E63-024F-4964-A4EA-654B5CEF213A}"/>
    <cellStyle name="source 4" xfId="14649" xr:uid="{0CD01E15-6404-404D-BE37-A10F2DF69F44}"/>
    <cellStyle name="source 4 2" xfId="14650" xr:uid="{8DB8F558-149D-4CEC-8B5B-72625005F882}"/>
    <cellStyle name="source 4 2 2" xfId="14651" xr:uid="{4A4C7F81-F915-44EF-9495-0F9591BEF386}"/>
    <cellStyle name="source 4 3" xfId="14652" xr:uid="{3E083190-C613-4F9D-AAC4-9BF2AFFED80E}"/>
    <cellStyle name="source 4 3 2" xfId="14653" xr:uid="{345E0FB9-113C-4CC6-AC86-A45915538891}"/>
    <cellStyle name="source 4 4" xfId="14654" xr:uid="{F9839F74-1540-446A-B870-B66440C499E5}"/>
    <cellStyle name="source 5" xfId="14655" xr:uid="{D28864F5-4F80-4C69-81F9-532CB4328117}"/>
    <cellStyle name="source 5 2" xfId="14656" xr:uid="{66B99366-8A4E-4C2D-8931-F96FC96C7669}"/>
    <cellStyle name="source 5 2 2" xfId="14657" xr:uid="{38734429-3057-4B2A-836D-EC670C7D0CA6}"/>
    <cellStyle name="source 5 3" xfId="14658" xr:uid="{F5DA326C-4294-4E3C-8D3E-A3FFE44394E9}"/>
    <cellStyle name="source 5 3 2" xfId="14659" xr:uid="{94977539-E1B2-45E6-A59C-047BDD0CD745}"/>
    <cellStyle name="source 5 4" xfId="14660" xr:uid="{950B5AF5-258D-4CB6-9C32-E99281AEAD0A}"/>
    <cellStyle name="source 5 4 2" xfId="14661" xr:uid="{E5B8B0A6-4CC3-4A7E-BCF5-65E5B9C94153}"/>
    <cellStyle name="source 5 5" xfId="14662" xr:uid="{207DBAE7-A52C-4D22-8606-B49380753007}"/>
    <cellStyle name="source 6" xfId="14663" xr:uid="{9A5A48E6-ECF7-4A24-B2CF-32DB8F39379D}"/>
    <cellStyle name="source 6 2" xfId="14664" xr:uid="{27D05BAD-938B-4C57-8BF8-C97490F3E41B}"/>
    <cellStyle name="source 6 2 2" xfId="14665" xr:uid="{A52701EC-EFCB-42D9-B8EB-C091BA66EE10}"/>
    <cellStyle name="source 6 3" xfId="14666" xr:uid="{B9437233-69C3-4452-A3F0-B7544DC87130}"/>
    <cellStyle name="source 6 3 2" xfId="14667" xr:uid="{86683B06-5435-4805-9459-5737F6F48DAB}"/>
    <cellStyle name="source 6 4" xfId="14668" xr:uid="{AACC5F90-CD3D-42A8-B4C2-34E150A88502}"/>
    <cellStyle name="source 7" xfId="14669" xr:uid="{7635EB3B-F805-4C83-977A-576D8E899139}"/>
    <cellStyle name="source 7 2" xfId="14670" xr:uid="{ACAF560E-CA55-4955-8A41-F2B7EED66B84}"/>
    <cellStyle name="source 8" xfId="14671" xr:uid="{AA5C2C16-9BF7-4B33-88B3-24BA9A7B4946}"/>
    <cellStyle name="source 8 2" xfId="14672" xr:uid="{48CC04FE-A122-42BB-8F43-E30B2E064710}"/>
    <cellStyle name="source 9" xfId="14673" xr:uid="{9BE10B40-2E9B-457B-B4FB-799C67E3E3D2}"/>
    <cellStyle name="source 9 2" xfId="14674" xr:uid="{C8F14EE2-EC79-4D11-905E-3432582B26EF}"/>
    <cellStyle name="Standaard_Blad1" xfId="3035" xr:uid="{C0EC2618-2E63-4C47-99D3-BBABEE37A5E3}"/>
    <cellStyle name="Standard 10" xfId="23780" xr:uid="{F76DBBA3-E7DF-44C0-A88B-6B5AD48104BE}"/>
    <cellStyle name="Standard 10 2" xfId="23781" xr:uid="{F52A9A37-A261-4798-AA90-43878E179C01}"/>
    <cellStyle name="Standard 11" xfId="23782" xr:uid="{C3B4D430-2C94-42AC-ADE5-56E06A1564B7}"/>
    <cellStyle name="Standard 11 2" xfId="23783" xr:uid="{5018DD80-96C8-4F9F-9A56-8888E5209057}"/>
    <cellStyle name="Standard 11 2 2" xfId="23784" xr:uid="{91E09BD5-5571-4643-B0CF-524EDBF987D8}"/>
    <cellStyle name="Standard 11 3" xfId="23785" xr:uid="{E997424D-361D-4BD4-AB10-FAE7DC15A824}"/>
    <cellStyle name="Standard 11 3 2" xfId="23786" xr:uid="{D397F0D8-8CE6-46A2-8A19-74CAF51A284D}"/>
    <cellStyle name="Standard 11 4" xfId="23787" xr:uid="{0EDE1E75-9022-4323-BBB9-69B562BA27B1}"/>
    <cellStyle name="Standard 11 5" xfId="23788" xr:uid="{B99CC645-EF95-441C-AD6A-24948D0B2E40}"/>
    <cellStyle name="Standard 12" xfId="23789" xr:uid="{0F7350FA-1E12-4752-9C20-DA65233E711E}"/>
    <cellStyle name="Standard 12 2" xfId="23790" xr:uid="{CE019774-ED28-49F4-920C-12A6A48B5089}"/>
    <cellStyle name="Standard 12 2 2" xfId="23791" xr:uid="{72275FB0-19A2-4DE2-9A0E-49E9AFE92AB0}"/>
    <cellStyle name="Standard 12 2 2 2" xfId="23792" xr:uid="{5E930F7B-826C-4EFD-8392-CCB016B1283F}"/>
    <cellStyle name="Standard 12 3" xfId="23793" xr:uid="{52F6CEE0-71C4-499F-A53F-79C33DD52166}"/>
    <cellStyle name="Standard 12 4" xfId="23794" xr:uid="{3BD7D022-1216-488D-870D-D9F01616AE5E}"/>
    <cellStyle name="Standard 13" xfId="23795" xr:uid="{434EB498-881E-4CD2-8BF0-CD5F9682D1B9}"/>
    <cellStyle name="Standard 13 2" xfId="23796" xr:uid="{52A71736-1106-4E8C-A9F5-7FC61A903A92}"/>
    <cellStyle name="Standard 14" xfId="23797" xr:uid="{F4D41A81-F648-4721-8876-207320420023}"/>
    <cellStyle name="Standard 15" xfId="23798" xr:uid="{8F581265-C756-489F-A0EC-8C21EEE718AC}"/>
    <cellStyle name="Standard 15 2" xfId="23799" xr:uid="{6C3DAA7A-C27E-49EA-9430-29FDF44B71D9}"/>
    <cellStyle name="Standard 15 3" xfId="23800" xr:uid="{528549ED-1E41-4E59-A963-E57D2DA3CA95}"/>
    <cellStyle name="Standard 2" xfId="3036" xr:uid="{8BFA69C7-43F1-4644-8351-5D90776D9EDA}"/>
    <cellStyle name="Standard 2 10" xfId="14676" xr:uid="{48FCA409-86B1-4D35-BFD1-73B49B2A583C}"/>
    <cellStyle name="Standard 2 11" xfId="14675" xr:uid="{57809D22-5C6B-4996-9CC9-DC3019CBE1D6}"/>
    <cellStyle name="Standard 2 2" xfId="14677" xr:uid="{13CFA520-DB8C-4C3F-B0BD-9AF088C54924}"/>
    <cellStyle name="Standard 2 2 2" xfId="14678" xr:uid="{F8E3A03C-2BAC-461D-ABFD-88053F1343F7}"/>
    <cellStyle name="Standard 2 2 2 2" xfId="14679" xr:uid="{5017FC96-8BFA-481A-B5B1-C313EF26D474}"/>
    <cellStyle name="Standard 2 2 3" xfId="14680" xr:uid="{26D6B3F2-F617-4F8D-90F4-E3F7F8C6655F}"/>
    <cellStyle name="Standard 2 2 3 2" xfId="14681" xr:uid="{F3D18CFA-D356-4B16-9C58-6A98A49D5A54}"/>
    <cellStyle name="Standard 2 2 4" xfId="14682" xr:uid="{EBB53417-1C3E-49CC-8168-71B1B1323AB9}"/>
    <cellStyle name="Standard 2 2 5" xfId="14683" xr:uid="{48FCC41A-66AF-47AF-BDB8-6D21C94A89E0}"/>
    <cellStyle name="Standard 2 2 6" xfId="23801" xr:uid="{6D1BB774-3737-4882-9EEC-DBDBEA6A28B6}"/>
    <cellStyle name="Standard 2 3" xfId="14684" xr:uid="{49B27916-4C0C-45E1-B8BD-A0E98090089A}"/>
    <cellStyle name="Standard 2 3 2" xfId="14685" xr:uid="{8382A04E-A249-4F1F-BC1C-B32E9CE54C88}"/>
    <cellStyle name="Standard 2 3 2 2" xfId="14686" xr:uid="{FF45CA49-2DE1-4BC7-B8FF-F749019D1A98}"/>
    <cellStyle name="Standard 2 3 2 3" xfId="23803" xr:uid="{073BB412-3F2E-4A5C-83DA-5D908D457D20}"/>
    <cellStyle name="Standard 2 3 3" xfId="14687" xr:uid="{DAC44063-0AF3-430E-BF52-12295A48608A}"/>
    <cellStyle name="Standard 2 3 3 2" xfId="14688" xr:uid="{F9B3561C-4616-40E1-B72A-2BF553B3F9F8}"/>
    <cellStyle name="Standard 2 3 3 3" xfId="23804" xr:uid="{BE641AF1-B0AD-411F-904C-C3B624784BA7}"/>
    <cellStyle name="Standard 2 3 4" xfId="14689" xr:uid="{71650E48-98E2-44E0-A657-984082803773}"/>
    <cellStyle name="Standard 2 3 5" xfId="23802" xr:uid="{8BE9A37B-4055-47ED-8141-B26DF7931B46}"/>
    <cellStyle name="Standard 2 4" xfId="14690" xr:uid="{9974473E-547B-49B4-B474-557051FAA069}"/>
    <cellStyle name="Standard 2 4 2" xfId="14691" xr:uid="{6CC150D3-108A-4125-A251-219FDAFDF224}"/>
    <cellStyle name="Standard 2 4 2 2" xfId="14692" xr:uid="{E1FA973B-6AFB-4DE4-9803-7BCD8A67C68A}"/>
    <cellStyle name="Standard 2 4 2 3" xfId="23806" xr:uid="{28854B1F-D75D-4715-9D68-F149D69529B7}"/>
    <cellStyle name="Standard 2 4 3" xfId="14693" xr:uid="{D7C6384C-4B77-4433-AEE3-FD41C369E4B2}"/>
    <cellStyle name="Standard 2 4 3 2" xfId="14694" xr:uid="{6C7C46CC-2006-4EEA-973B-086D4480CF24}"/>
    <cellStyle name="Standard 2 4 3 3" xfId="23807" xr:uid="{C3C1CC20-170C-44B3-A989-264A5939083D}"/>
    <cellStyle name="Standard 2 4 4" xfId="14695" xr:uid="{E1B38A89-7B80-424A-91C6-B28605A1FD5E}"/>
    <cellStyle name="Standard 2 4 4 2" xfId="14696" xr:uid="{1993451F-E9CE-4C84-8D67-98DA5315AAB7}"/>
    <cellStyle name="Standard 2 4 5" xfId="14697" xr:uid="{971432D9-35D9-42BE-9231-D559E4A1B860}"/>
    <cellStyle name="Standard 2 4 6" xfId="23805" xr:uid="{610CF64C-9DA6-4BF6-9AB8-FC9F03AE27D4}"/>
    <cellStyle name="Standard 2 5" xfId="14698" xr:uid="{B8829869-FF4B-45CB-BEFB-40F86CEAC7BC}"/>
    <cellStyle name="Standard 2 5 2" xfId="14699" xr:uid="{E7EBDD6B-118E-41E8-B64B-7D0F9FF3636A}"/>
    <cellStyle name="Standard 2 5 2 2" xfId="14700" xr:uid="{B2E339B5-9FBC-47BC-AE9E-2A0822C1210A}"/>
    <cellStyle name="Standard 2 5 3" xfId="14701" xr:uid="{2F74148C-B072-4920-A5C4-7F3D1B4578E7}"/>
    <cellStyle name="Standard 2 5 3 2" xfId="14702" xr:uid="{CCC828B6-2CD7-48A1-AFB8-9061E9A553E2}"/>
    <cellStyle name="Standard 2 5 4" xfId="14703" xr:uid="{90F4DDA0-5787-40C0-84B3-2DB20557822E}"/>
    <cellStyle name="Standard 2 5 5" xfId="23808" xr:uid="{6E3693F1-9596-4EA2-B216-F67026ABC61A}"/>
    <cellStyle name="Standard 2 6" xfId="14704" xr:uid="{670F0570-A5F6-4529-8C8B-59ABDF7CCA71}"/>
    <cellStyle name="Standard 2 6 2" xfId="14705" xr:uid="{470FA142-2F25-4E4D-88EF-5B2288173EF0}"/>
    <cellStyle name="Standard 2 7" xfId="14706" xr:uid="{FD8D6703-3833-47D6-A1B4-AC80CB0431D5}"/>
    <cellStyle name="Standard 2 7 2" xfId="14707" xr:uid="{50344A9A-BC53-4346-91BB-41ADB4CA2EAC}"/>
    <cellStyle name="Standard 2 8" xfId="14708" xr:uid="{84D9FDD6-38EA-47D6-B01B-69535C8DD027}"/>
    <cellStyle name="Standard 2 8 2" xfId="14709" xr:uid="{682B48F1-9BB5-4849-8927-FD9FED981932}"/>
    <cellStyle name="Standard 2 9" xfId="14710" xr:uid="{6997224D-928E-458E-B0E7-5BBED9A42C99}"/>
    <cellStyle name="Standard 3" xfId="3037" xr:uid="{A25C3926-0A3E-4607-B157-CAC143154B3E}"/>
    <cellStyle name="Standard 3 10" xfId="14712" xr:uid="{8F55E191-C124-4AA9-8451-FB7723767538}"/>
    <cellStyle name="Standard 3 11" xfId="14711" xr:uid="{45881BE4-81B8-4109-8D80-678B9246C713}"/>
    <cellStyle name="Standard 3 2" xfId="14713" xr:uid="{FB026BF6-0879-45C1-9CE4-43BD0E48259D}"/>
    <cellStyle name="Standard 3 2 2" xfId="14714" xr:uid="{FA1DFEEF-5782-4082-A0CB-CE109315F1B4}"/>
    <cellStyle name="Standard 3 2 2 2" xfId="14715" xr:uid="{5C231F84-4095-4654-82F4-E5B688CD1642}"/>
    <cellStyle name="Standard 3 2 3" xfId="14716" xr:uid="{A0A59287-1FCB-455C-AE97-2620DF265F3B}"/>
    <cellStyle name="Standard 3 2 3 2" xfId="14717" xr:uid="{3F7B6819-A7CD-4E50-B9EC-A81B1DD192DA}"/>
    <cellStyle name="Standard 3 2 4" xfId="14718" xr:uid="{B515888B-1962-4B0D-9254-9BF3B8E1AAF1}"/>
    <cellStyle name="Standard 3 2 5" xfId="14719" xr:uid="{923FCC28-63BF-4693-8D11-6EAD330007BE}"/>
    <cellStyle name="Standard 3 2 6" xfId="23809" xr:uid="{578BBE92-06D1-46E2-93DA-F2CBD2ADEF14}"/>
    <cellStyle name="Standard 3 3" xfId="14720" xr:uid="{C7E55AED-71ED-42D7-96E3-36631A8A03C8}"/>
    <cellStyle name="Standard 3 3 2" xfId="14721" xr:uid="{9552A45E-B228-4150-935A-46B8813B7E18}"/>
    <cellStyle name="Standard 3 3 2 2" xfId="14722" xr:uid="{BF9933DC-F927-45F1-970D-A9919E02CB13}"/>
    <cellStyle name="Standard 3 3 3" xfId="14723" xr:uid="{DAD37769-D998-4475-9CDA-16A4E764DA10}"/>
    <cellStyle name="Standard 3 3 3 2" xfId="14724" xr:uid="{15931715-C31A-45FB-BA7A-FBF402E007A7}"/>
    <cellStyle name="Standard 3 3 4" xfId="14725" xr:uid="{B1923161-7327-499A-BB58-32F723232643}"/>
    <cellStyle name="Standard 3 4" xfId="14726" xr:uid="{6D02D182-66A6-4D67-B299-C0B610FD0667}"/>
    <cellStyle name="Standard 3 4 2" xfId="14727" xr:uid="{AB0269B2-8BA3-4F31-A563-D0913D00249A}"/>
    <cellStyle name="Standard 3 4 2 2" xfId="14728" xr:uid="{D86166F4-6C8E-4FB8-90B9-B5BDDE7C9527}"/>
    <cellStyle name="Standard 3 4 3" xfId="14729" xr:uid="{B6F626E9-FD2E-490B-A197-F64ABE37DA42}"/>
    <cellStyle name="Standard 3 4 3 2" xfId="14730" xr:uid="{01EAA3FD-B2E9-475C-8BB2-A9017A5F2111}"/>
    <cellStyle name="Standard 3 4 4" xfId="14731" xr:uid="{44CA3209-F12D-4C83-A570-F5AF532B21DE}"/>
    <cellStyle name="Standard 3 4 4 2" xfId="14732" xr:uid="{0B636E24-FD6F-42FC-88E9-2B5A2A6B88D0}"/>
    <cellStyle name="Standard 3 4 5" xfId="14733" xr:uid="{97DC65E0-B60E-41D1-8509-FB17F4183435}"/>
    <cellStyle name="Standard 3 5" xfId="14734" xr:uid="{5578317E-7DD0-4E6F-86E0-6534BFF10101}"/>
    <cellStyle name="Standard 3 5 2" xfId="14735" xr:uid="{139C32CF-EF5F-4196-AFB5-99CF281EF328}"/>
    <cellStyle name="Standard 3 5 2 2" xfId="14736" xr:uid="{ADBE41D0-87E4-4D17-865E-4C772014150D}"/>
    <cellStyle name="Standard 3 5 3" xfId="14737" xr:uid="{C0B7B00B-93A6-4558-9F9F-D0240EB21A10}"/>
    <cellStyle name="Standard 3 5 3 2" xfId="14738" xr:uid="{ED3015F0-E42E-4040-9BAD-EAE8F6A8642F}"/>
    <cellStyle name="Standard 3 5 4" xfId="14739" xr:uid="{3CE4C426-6116-4073-9AE1-4E1AA39E7ACD}"/>
    <cellStyle name="Standard 3 6" xfId="14740" xr:uid="{09B701DC-847A-4966-B340-5BB582EA97AD}"/>
    <cellStyle name="Standard 3 6 2" xfId="14741" xr:uid="{6924EA7B-9FA1-402B-B8B7-995B503B7C48}"/>
    <cellStyle name="Standard 3 7" xfId="14742" xr:uid="{25D0F8BB-7F97-4500-95D4-DB44259BE8E5}"/>
    <cellStyle name="Standard 3 7 2" xfId="14743" xr:uid="{BC658235-D824-4CAA-92CF-78F9BAFDE1C2}"/>
    <cellStyle name="Standard 3 8" xfId="14744" xr:uid="{C80E4F85-74FF-484E-8062-404E7B7DEA9D}"/>
    <cellStyle name="Standard 3 8 2" xfId="14745" xr:uid="{6299AAEF-3ECD-4924-B9E1-19052FC1F7E6}"/>
    <cellStyle name="Standard 3 9" xfId="14746" xr:uid="{CF3EB7B4-1646-4CF8-B2AE-32D9F1DA5B54}"/>
    <cellStyle name="Standard 3_PL" xfId="23810" xr:uid="{3D79667F-C84A-4332-BBA1-4EDC18AB9187}"/>
    <cellStyle name="Standard 4" xfId="23811" xr:uid="{DC9CEE02-C52D-4279-9BB7-7CE20C21903A}"/>
    <cellStyle name="Standard 4 2" xfId="23812" xr:uid="{402A5F43-59BC-4D50-AF22-449D0DD9A1C7}"/>
    <cellStyle name="Standard 4_PL" xfId="23813" xr:uid="{88FDA2A6-450F-4C0B-9554-BDD12DDB7475}"/>
    <cellStyle name="Standard 5" xfId="23814" xr:uid="{4C3BF97F-DF15-4FA8-BBA7-19BF58BDC34D}"/>
    <cellStyle name="Standard 5 2" xfId="23815" xr:uid="{69B94989-D059-43E2-8DF7-3B759AAC903E}"/>
    <cellStyle name="Standard 5 2 2" xfId="23816" xr:uid="{76E80CC8-D3E1-4EF9-98EB-A23649AF0552}"/>
    <cellStyle name="Standard 5 2 2 2" xfId="23817" xr:uid="{8308E04B-16C7-4DFB-BCB9-9063AE0B776F}"/>
    <cellStyle name="Standard 5 2 2 3" xfId="23818" xr:uid="{5BA11C24-5CEE-46C0-85C4-74BDA8E96446}"/>
    <cellStyle name="Standard 5 2 3" xfId="23819" xr:uid="{498608F9-D2D5-491A-A161-B73EF22B310E}"/>
    <cellStyle name="Standard 5 2 3 2" xfId="23820" xr:uid="{D1F63327-FD09-45EB-8FB0-78B9DCCC8A5C}"/>
    <cellStyle name="Standard 5 2 3 3" xfId="23821" xr:uid="{E12F3C7C-EF21-4094-93AD-31D06CC5068C}"/>
    <cellStyle name="Standard 5 2 4" xfId="23822" xr:uid="{8E92D3FA-4458-4BA9-9BD8-1042232C5A87}"/>
    <cellStyle name="Standard 5 2 5" xfId="23823" xr:uid="{AB911737-0DC4-486D-B97B-6D44703F231F}"/>
    <cellStyle name="Standard 5 2_ELC_Processes" xfId="23824" xr:uid="{0CC045FB-E7D7-4ECC-85A5-E389EF2AAE79}"/>
    <cellStyle name="Standard 5 3" xfId="23825" xr:uid="{235D857B-9265-4394-A801-CF7FBABC2F57}"/>
    <cellStyle name="Standard 5 3 2" xfId="23826" xr:uid="{BCC1FA19-C556-43F1-B3E7-5C318F844EA6}"/>
    <cellStyle name="Standard 5 3 3" xfId="23827" xr:uid="{FDD1C454-5BCA-48F8-86B2-4878FE9AD768}"/>
    <cellStyle name="Standard 5 4" xfId="23828" xr:uid="{37D69965-56EA-436F-B464-6B57D5E29F56}"/>
    <cellStyle name="Standard 5 4 2" xfId="23829" xr:uid="{0BB34182-9D94-41E6-843C-4AF3DB2EFF74}"/>
    <cellStyle name="Standard 5 4 3" xfId="23830" xr:uid="{B515655F-F00F-45BF-96F1-329EAE6A04D4}"/>
    <cellStyle name="Standard 5 5" xfId="23831" xr:uid="{A3F518AF-1BBE-4F1F-849C-90143E7D0134}"/>
    <cellStyle name="Standard 5 5 2" xfId="23832" xr:uid="{B6CA067F-6CC5-4F86-8073-DBA8BF6EC1AE}"/>
    <cellStyle name="Standard 5 5 3" xfId="23833" xr:uid="{02260922-E36E-451A-861A-43284B553200}"/>
    <cellStyle name="Standard 5 6" xfId="23834" xr:uid="{065BFE86-9976-4716-A7DE-9BD5124E1361}"/>
    <cellStyle name="Standard 5 7" xfId="23835" xr:uid="{A4547B39-0CA5-45EC-A628-1332A7B979B1}"/>
    <cellStyle name="Standard 5_ELC_Processes" xfId="23836" xr:uid="{C0B8643B-2820-4A4B-B380-8D256FEE1D49}"/>
    <cellStyle name="Standard 6" xfId="23837" xr:uid="{AC989B54-7416-40B9-B6F0-0BA53ACA269D}"/>
    <cellStyle name="Standard 6 2" xfId="23838" xr:uid="{BB6B31CF-8E78-4FFD-A6EA-8013338373B5}"/>
    <cellStyle name="Standard 6 2 2" xfId="23839" xr:uid="{F4CE47CD-2F01-4DBE-A184-689AB9A797FF}"/>
    <cellStyle name="Standard 7" xfId="23840" xr:uid="{0F450EE6-C9D1-4563-BA00-962476118F73}"/>
    <cellStyle name="Standard 8" xfId="23841" xr:uid="{C1C3EC8E-C283-4204-B0CE-92BE21F96A82}"/>
    <cellStyle name="Standard 8 2" xfId="23842" xr:uid="{F7BEB653-3431-4E2B-AC5F-D3AA2678F54E}"/>
    <cellStyle name="Standard 8 3" xfId="23843" xr:uid="{7E721B7A-5447-4BC1-B19A-C9C985C5C28D}"/>
    <cellStyle name="Standard 9" xfId="23844" xr:uid="{FEF1757B-26FD-4463-AD9C-05FF9E81E4D6}"/>
    <cellStyle name="Standard 9 2" xfId="23845" xr:uid="{AAD23A31-D108-43A1-8922-DB2213DED007}"/>
    <cellStyle name="Standard 9 3" xfId="23846" xr:uid="{EBF3F795-B1A7-4F8E-8CA9-BEA28FF9189E}"/>
    <cellStyle name="Standard_FI00EU01" xfId="23847" xr:uid="{3127FEA2-BAAD-4B6B-BE58-1BB108E64F95}"/>
    <cellStyle name="Style 1" xfId="3038" xr:uid="{0DD4A9B4-B5C3-4FD3-9EF6-794901C0C9F7}"/>
    <cellStyle name="Style 1 10" xfId="14748" xr:uid="{0DA8A1E7-899F-4C40-B036-D80D43DDD43C}"/>
    <cellStyle name="Style 1 11" xfId="14749" xr:uid="{A05BC78A-FFC2-4AE5-A151-E769F7FD7FE5}"/>
    <cellStyle name="Style 1 12" xfId="14747" xr:uid="{66722430-7B98-4AFA-8244-EB47BF9F7261}"/>
    <cellStyle name="Style 1 2" xfId="14750" xr:uid="{EBD10FE3-FE81-43CB-B4F4-ED460F1179B2}"/>
    <cellStyle name="Style 1 2 2" xfId="14751" xr:uid="{8A34E765-852E-48CB-A977-27E06E63C8B4}"/>
    <cellStyle name="Style 1 2 2 2" xfId="14752" xr:uid="{5B97E8BF-8866-4219-9051-EB9A59E842D4}"/>
    <cellStyle name="Style 1 2 3" xfId="14753" xr:uid="{3E9F8AEE-4826-4C51-9606-0CABAC4644AF}"/>
    <cellStyle name="Style 1 2 3 2" xfId="14754" xr:uid="{4CE10E19-A848-4B5C-B94E-C4375B1E7507}"/>
    <cellStyle name="Style 1 2 4" xfId="14755" xr:uid="{C322314E-5291-4C51-B2E3-B2D357B0A2A9}"/>
    <cellStyle name="Style 1 2 5" xfId="14756" xr:uid="{A44B414D-933A-464F-A2EC-68EE3B47BF7C}"/>
    <cellStyle name="Style 1 3" xfId="14757" xr:uid="{0F4465E1-581F-4D37-97E1-A8D13E6AC86C}"/>
    <cellStyle name="Style 1 3 2" xfId="14758" xr:uid="{D0D0795A-3686-408D-92B7-525BABE2AB53}"/>
    <cellStyle name="Style 1 3 2 2" xfId="14759" xr:uid="{D9F5198E-59E5-44F8-8C65-AAED0BF7180E}"/>
    <cellStyle name="Style 1 3 3" xfId="14760" xr:uid="{302B51F3-9729-489A-80BF-686FC3B5E618}"/>
    <cellStyle name="Style 1 3 3 2" xfId="14761" xr:uid="{B511BF4A-B6AA-4627-ACF8-072850056BA9}"/>
    <cellStyle name="Style 1 3 4" xfId="14762" xr:uid="{919BABB4-892C-4833-9592-1FEEEEB61146}"/>
    <cellStyle name="Style 1 4" xfId="14763" xr:uid="{469A3064-9B7E-4A13-A32B-A7ACA401EC6C}"/>
    <cellStyle name="Style 1 4 2" xfId="14764" xr:uid="{9769F8CB-DDF6-443D-8EB0-3E0E612E389E}"/>
    <cellStyle name="Style 1 4 2 2" xfId="14765" xr:uid="{4765913E-2BCD-4B5A-8C40-1ABE5917C472}"/>
    <cellStyle name="Style 1 4 3" xfId="14766" xr:uid="{116B618C-888B-4293-9640-2FDD8FD46CA8}"/>
    <cellStyle name="Style 1 4 3 2" xfId="14767" xr:uid="{4B415A04-9F92-465E-8E8E-9997CA75E33E}"/>
    <cellStyle name="Style 1 4 4" xfId="14768" xr:uid="{E26C4DF1-C001-4DA0-AE4B-DA718C4B4A58}"/>
    <cellStyle name="Style 1 5" xfId="14769" xr:uid="{43FEB522-01E1-4C44-8FF3-BF410908AAC7}"/>
    <cellStyle name="Style 1 5 2" xfId="14770" xr:uid="{810DE19A-C8DD-4CFB-ABF3-6552EE153A23}"/>
    <cellStyle name="Style 1 5 2 2" xfId="14771" xr:uid="{83761231-9AFB-48A9-8DA6-6896121729AE}"/>
    <cellStyle name="Style 1 5 3" xfId="14772" xr:uid="{62A279C6-4BEA-4B37-975B-352B6DD4D4DB}"/>
    <cellStyle name="Style 1 5 3 2" xfId="14773" xr:uid="{A63F9FC3-5E9A-4AC5-A7FD-2AE27B60DEB3}"/>
    <cellStyle name="Style 1 5 4" xfId="14774" xr:uid="{CC21ACB9-036D-4492-8BF2-AC635955E4B5}"/>
    <cellStyle name="Style 1 5 4 2" xfId="14775" xr:uid="{1A85EE41-BEA6-4AB0-AFC8-FC0274471A46}"/>
    <cellStyle name="Style 1 5 5" xfId="14776" xr:uid="{1A77776A-E7EA-4E7E-A8E8-E7957A5500DE}"/>
    <cellStyle name="Style 1 6" xfId="14777" xr:uid="{C4CADD3F-9E2F-4187-8905-CFD39A41BFFD}"/>
    <cellStyle name="Style 1 6 2" xfId="14778" xr:uid="{6C627589-D23F-4E6C-955E-97ED4EF4AD23}"/>
    <cellStyle name="Style 1 6 2 2" xfId="14779" xr:uid="{9EF2DD51-AABD-4C9B-AD00-6335B80CEBFD}"/>
    <cellStyle name="Style 1 6 3" xfId="14780" xr:uid="{95D8237D-AACF-49D3-B7CD-30FA42F969D2}"/>
    <cellStyle name="Style 1 6 3 2" xfId="14781" xr:uid="{5FBCB821-38AC-4076-BF5E-9AB35562385E}"/>
    <cellStyle name="Style 1 6 4" xfId="14782" xr:uid="{ED8CB5D8-A2B4-477D-8B22-27B3AA606D9D}"/>
    <cellStyle name="Style 1 7" xfId="14783" xr:uid="{D4200C9A-B392-4602-9D20-37C32FC77F46}"/>
    <cellStyle name="Style 1 7 2" xfId="14784" xr:uid="{88344B08-DA11-48A7-B277-89980DB6BB68}"/>
    <cellStyle name="Style 1 8" xfId="14785" xr:uid="{3EA3B3F4-38CE-42C9-BA80-2FCC6A1C87D0}"/>
    <cellStyle name="Style 1 8 2" xfId="14786" xr:uid="{E04A8C89-CDA4-4939-836C-B9EBAE83CC93}"/>
    <cellStyle name="Style 1 9" xfId="14787" xr:uid="{88BD0436-D7FA-4C20-B18B-73A52E9A54DA}"/>
    <cellStyle name="Style 1 9 2" xfId="14788" xr:uid="{AD2B92ED-2516-4C80-BDB9-0BC7BB6E7A8B}"/>
    <cellStyle name="Style 103" xfId="3039" xr:uid="{01B57234-077B-43E4-A19C-1FA9D7C8BE9A}"/>
    <cellStyle name="Style 103 2" xfId="3040" xr:uid="{DCF977BE-4961-499B-A570-54DA9001C3EC}"/>
    <cellStyle name="Style 103 3" xfId="3041" xr:uid="{685AD790-B27A-4510-89B3-F626EF62F174}"/>
    <cellStyle name="Style 104" xfId="3042" xr:uid="{33A79101-8182-4246-A245-FED3D6F62524}"/>
    <cellStyle name="Style 104 2" xfId="3043" xr:uid="{4EEA5FDE-1595-45BF-B2DF-13277638BA7A}"/>
    <cellStyle name="Style 104 3" xfId="3044" xr:uid="{069D4FA4-8AEB-4D3B-8502-68B1A828F477}"/>
    <cellStyle name="Style 105" xfId="3045" xr:uid="{0B72B148-F658-45F4-A685-9445096CA928}"/>
    <cellStyle name="Style 105 2" xfId="3046" xr:uid="{FB52CD75-903F-4471-BC13-8331711589BC}"/>
    <cellStyle name="Style 106" xfId="3047" xr:uid="{3E007A6A-5E27-4803-B904-DAE92B3A0142}"/>
    <cellStyle name="Style 106 2" xfId="3048" xr:uid="{63044D16-2772-47BA-A0E0-3DF054064562}"/>
    <cellStyle name="Style 107" xfId="3049" xr:uid="{4D8C067B-33E4-4D58-803E-D739D15A3714}"/>
    <cellStyle name="Style 107 2" xfId="3050" xr:uid="{6C7EF24E-7B14-42D8-9C8A-0A1F5E689C15}"/>
    <cellStyle name="Style 108" xfId="3051" xr:uid="{F9E8473F-36B7-444A-86EF-51E698203F9A}"/>
    <cellStyle name="Style 108 2" xfId="3052" xr:uid="{E538D011-6953-4943-BC0C-6CAFF7A3C459}"/>
    <cellStyle name="Style 108 3" xfId="3053" xr:uid="{8B7CDA1A-57BF-4DEC-B84D-7A12C135EDCE}"/>
    <cellStyle name="Style 109" xfId="3054" xr:uid="{09DCBD83-339A-4F88-8343-F0C4033B50A2}"/>
    <cellStyle name="Style 109 2" xfId="3055" xr:uid="{B3E0C7B6-4142-40E8-99E7-9764D05D0E82}"/>
    <cellStyle name="Style 110" xfId="3056" xr:uid="{EB2AFF63-885D-4930-8897-FB3DA96827FE}"/>
    <cellStyle name="Style 110 2" xfId="3057" xr:uid="{959D0FF6-38FA-47A1-B7A5-4591C103FC37}"/>
    <cellStyle name="Style 114" xfId="3058" xr:uid="{C20D6406-1759-4CD9-A351-D8CD1C6D092D}"/>
    <cellStyle name="Style 114 2" xfId="3059" xr:uid="{D664DAC7-D725-472E-A242-F046976FDF82}"/>
    <cellStyle name="Style 114 3" xfId="3060" xr:uid="{2B4BBDDB-41C1-4363-8519-B6A66E1634A7}"/>
    <cellStyle name="Style 115" xfId="3061" xr:uid="{CFF2ADCB-4E2B-4961-91AB-53E17DCFAEBA}"/>
    <cellStyle name="Style 115 2" xfId="3062" xr:uid="{83C42743-6B3B-489C-AB33-02EAA1FDE9B7}"/>
    <cellStyle name="Style 115 3" xfId="3063" xr:uid="{D4452B69-8D89-4A69-AB42-8CC4ACC62FD7}"/>
    <cellStyle name="Style 116" xfId="3064" xr:uid="{E241E933-5F7C-4D26-B689-A115A39999B7}"/>
    <cellStyle name="Style 116 2" xfId="3065" xr:uid="{7C5079F9-E2EE-4DB9-BC4D-4ADC1A3D3EA7}"/>
    <cellStyle name="Style 117" xfId="3066" xr:uid="{DE5C1ECF-C383-4351-863C-88DFB3BFB026}"/>
    <cellStyle name="Style 117 2" xfId="3067" xr:uid="{CFA8DD0A-9427-412E-9849-99129795E053}"/>
    <cellStyle name="Style 118" xfId="3068" xr:uid="{CFEA1AC7-23F3-42F7-B45A-F027DD472627}"/>
    <cellStyle name="Style 118 2" xfId="3069" xr:uid="{BAC2814E-D144-4810-9E58-EC814A8E9067}"/>
    <cellStyle name="Style 119" xfId="3070" xr:uid="{34BAE303-5BD6-47D1-8F41-2818F74B39C9}"/>
    <cellStyle name="Style 119 2" xfId="3071" xr:uid="{A4722DBA-BA2F-4A2D-9900-31D67336BBFB}"/>
    <cellStyle name="Style 119 3" xfId="3072" xr:uid="{F1F17371-99A5-4726-B715-DD9B2D25A359}"/>
    <cellStyle name="Style 120" xfId="3073" xr:uid="{03B74C68-E1D0-47BB-A78D-8F5D3B770F36}"/>
    <cellStyle name="Style 120 2" xfId="3074" xr:uid="{7F16696B-E858-40AE-83A9-08E37443382C}"/>
    <cellStyle name="Style 121" xfId="3075" xr:uid="{A1F6A249-0007-46AF-B764-AD287839F2B9}"/>
    <cellStyle name="Style 121 2" xfId="3076" xr:uid="{615AE00F-6449-48E5-8083-7EBA7F60E6AB}"/>
    <cellStyle name="Style 126" xfId="3077" xr:uid="{B863CC7A-E519-4A25-A4E8-E3739C189CB8}"/>
    <cellStyle name="Style 126 2" xfId="3078" xr:uid="{9CF1FAFA-1752-4599-AF8B-D733EB361369}"/>
    <cellStyle name="Style 126 3" xfId="3079" xr:uid="{6FBE9274-C66C-4A67-AC93-1542D432395E}"/>
    <cellStyle name="Style 127" xfId="3080" xr:uid="{C31D1817-4881-49F1-B0DA-4F6859297FEC}"/>
    <cellStyle name="Style 127 2" xfId="3081" xr:uid="{D3676832-BBB5-4A1E-BC5D-F47A5193DF8A}"/>
    <cellStyle name="Style 128" xfId="3082" xr:uid="{9B5D5DA8-CC71-48D8-923E-FD47D51F9219}"/>
    <cellStyle name="Style 128 2" xfId="3083" xr:uid="{7413980E-7889-4DB2-82B3-C37B9BED6EAB}"/>
    <cellStyle name="Style 129" xfId="3084" xr:uid="{CE3367F2-2CB5-4464-98CB-B33BF854E1D4}"/>
    <cellStyle name="Style 129 2" xfId="3085" xr:uid="{D676641A-1401-4940-B477-8480C4CCFFE0}"/>
    <cellStyle name="Style 130" xfId="3086" xr:uid="{5D56A642-FCA1-4690-97FA-1F2D693C6E58}"/>
    <cellStyle name="Style 130 2" xfId="3087" xr:uid="{F23DA5A1-2474-42F4-AA5C-2BC176A27FDE}"/>
    <cellStyle name="Style 130 3" xfId="3088" xr:uid="{7FEDA19B-DB36-4964-B7D3-9AF37DCD6D82}"/>
    <cellStyle name="Style 131" xfId="3089" xr:uid="{0BFCFBB3-FC06-4DD0-912E-48115E4C7266}"/>
    <cellStyle name="Style 131 2" xfId="3090" xr:uid="{C9A0A1A6-2D86-4680-AFBE-B5159C044432}"/>
    <cellStyle name="Style 132" xfId="3091" xr:uid="{C284255B-C7AA-4B61-8DC0-AB359AD00A52}"/>
    <cellStyle name="Style 132 2" xfId="3092" xr:uid="{B020FDFE-F617-4561-B4E3-9CA21FDD8E5A}"/>
    <cellStyle name="Style 137" xfId="3093" xr:uid="{C56DBDD5-6FCD-47FB-9AE5-E68DC708E56E}"/>
    <cellStyle name="Style 137 2" xfId="3094" xr:uid="{3E88FBD8-785F-4DCC-AEB8-D590540FA4CA}"/>
    <cellStyle name="Style 137 3" xfId="3095" xr:uid="{ADABA101-5CFB-4B1B-9FA5-776D7241DF8D}"/>
    <cellStyle name="Style 138" xfId="3096" xr:uid="{77A2678D-D76C-46DF-80CC-AE4372ADD84E}"/>
    <cellStyle name="Style 138 2" xfId="3097" xr:uid="{61208011-89C1-4F75-838D-4DACAFE808B1}"/>
    <cellStyle name="Style 139" xfId="3098" xr:uid="{AE1CC7D4-739D-4EA0-97CA-7BB350E492A5}"/>
    <cellStyle name="Style 139 2" xfId="3099" xr:uid="{6363D097-D8CE-4924-B03F-C69B781962F7}"/>
    <cellStyle name="Style 140" xfId="3100" xr:uid="{93E2D086-E225-4888-A1DA-E488EA818567}"/>
    <cellStyle name="Style 140 2" xfId="3101" xr:uid="{4FEFB5C3-3B50-40A0-81B8-5D63B84F8CDC}"/>
    <cellStyle name="Style 141" xfId="3102" xr:uid="{8DC35178-9D9F-4700-BE68-6B3A85F002F0}"/>
    <cellStyle name="Style 141 2" xfId="3103" xr:uid="{8F5C5364-B2AB-44EC-ABB4-17F7CC65E043}"/>
    <cellStyle name="Style 141 3" xfId="3104" xr:uid="{693C0D09-B16A-4FB4-8732-1C4ADD4A8539}"/>
    <cellStyle name="Style 142" xfId="3105" xr:uid="{A8014EF8-DF1B-4749-910C-9B2D2F246180}"/>
    <cellStyle name="Style 142 2" xfId="3106" xr:uid="{86337155-A5EB-4DEC-BF99-93DF4A490686}"/>
    <cellStyle name="Style 143" xfId="3107" xr:uid="{AA270E8F-75DA-41CE-970B-62298D68476C}"/>
    <cellStyle name="Style 143 2" xfId="3108" xr:uid="{B4F629F4-86D1-4485-A4A5-95AF1C8A74CE}"/>
    <cellStyle name="Style 148" xfId="3109" xr:uid="{E071EC0F-943D-4081-A686-12AAF2E40BB9}"/>
    <cellStyle name="Style 148 2" xfId="3110" xr:uid="{D2054CDF-DAEE-4F65-BB56-3D90C9F7A263}"/>
    <cellStyle name="Style 148 3" xfId="3111" xr:uid="{7AE4834F-BA05-4E32-A881-3A0245F903B9}"/>
    <cellStyle name="Style 149" xfId="3112" xr:uid="{F05F26A1-0526-42B6-820A-00C1CBD16C21}"/>
    <cellStyle name="Style 149 2" xfId="3113" xr:uid="{DA3BAF05-0336-417E-AFB7-8CE0EDB8ED36}"/>
    <cellStyle name="Style 150" xfId="3114" xr:uid="{3DA41125-96A0-4315-9A2A-EDB8176BBA6B}"/>
    <cellStyle name="Style 150 2" xfId="3115" xr:uid="{38F5D6EF-169E-4819-A049-72B3C0F3CF95}"/>
    <cellStyle name="Style 151" xfId="3116" xr:uid="{C86322AA-9863-43BD-8EA1-C0C0E7E3FC77}"/>
    <cellStyle name="Style 151 2" xfId="3117" xr:uid="{99C4DA97-7793-409E-9FAA-7A5E63198B1D}"/>
    <cellStyle name="Style 152" xfId="3118" xr:uid="{C5A8B060-5FC0-4276-98F1-6FACF15C8D5A}"/>
    <cellStyle name="Style 152 2" xfId="3119" xr:uid="{DB9EE307-978A-4E4A-A9CB-D0913891D06B}"/>
    <cellStyle name="Style 152 3" xfId="3120" xr:uid="{731F1AFF-4ECB-4CD6-9960-A112A342B687}"/>
    <cellStyle name="Style 153" xfId="3121" xr:uid="{B13BBD4E-320B-4215-A683-9ECA3462CD7E}"/>
    <cellStyle name="Style 153 2" xfId="3122" xr:uid="{A1071A50-1D05-4ABE-8CBB-27012BA57577}"/>
    <cellStyle name="Style 154" xfId="3123" xr:uid="{F676E193-C3B3-48CC-8830-D794D9F2F0C1}"/>
    <cellStyle name="Style 154 2" xfId="3124" xr:uid="{3D768209-9A3D-4344-A6FB-2CE12EE90678}"/>
    <cellStyle name="Style 159" xfId="3125" xr:uid="{0FBBE583-1A1B-4D75-8AC6-352F8BAE70C3}"/>
    <cellStyle name="Style 159 2" xfId="3126" xr:uid="{60FC4C3F-26A3-479F-8441-87B262777AD6}"/>
    <cellStyle name="Style 159 3" xfId="3127" xr:uid="{8ED49186-DDD4-441D-8788-75B5235DF7E3}"/>
    <cellStyle name="Style 160" xfId="3128" xr:uid="{2F3F6CE7-F60B-45F2-BEAE-31A167222F34}"/>
    <cellStyle name="Style 160 2" xfId="3129" xr:uid="{D4CD0ED1-12C0-4E9A-B34C-F9BA7DE24198}"/>
    <cellStyle name="Style 161" xfId="3130" xr:uid="{B87EB753-58A4-4EBF-B1F2-D1F6D0E450AD}"/>
    <cellStyle name="Style 161 2" xfId="3131" xr:uid="{A51AC161-BD66-43AB-9760-851D07C59EA7}"/>
    <cellStyle name="Style 162" xfId="3132" xr:uid="{779E66F7-C669-448C-8A1B-B803596B1303}"/>
    <cellStyle name="Style 162 2" xfId="3133" xr:uid="{B031752E-7440-4D1B-92E6-FC1B4A5FFFEE}"/>
    <cellStyle name="Style 163" xfId="3134" xr:uid="{AC7B30BF-CD79-49BA-B4D1-AB4B498CE491}"/>
    <cellStyle name="Style 163 2" xfId="3135" xr:uid="{EB4CEF87-68FA-4AF0-B799-4A3E14AF5F53}"/>
    <cellStyle name="Style 163 3" xfId="3136" xr:uid="{E297B9FF-AE3F-4CA2-812E-44EFBD54B58D}"/>
    <cellStyle name="Style 164" xfId="3137" xr:uid="{6B718241-7884-458B-B1DB-27DB23D15B3C}"/>
    <cellStyle name="Style 164 2" xfId="3138" xr:uid="{1F2E13A6-65FB-42A9-8570-C80971E2CBAB}"/>
    <cellStyle name="Style 165" xfId="3139" xr:uid="{833456FD-BE49-41B5-BFEB-76997CB9D8DB}"/>
    <cellStyle name="Style 165 2" xfId="3140" xr:uid="{B33608EF-1E41-4553-97B0-118D4D3A8846}"/>
    <cellStyle name="Style 21" xfId="300" xr:uid="{5FF12A9F-1268-4147-AF90-381EC7484E06}"/>
    <cellStyle name="Style 21 10" xfId="14790" xr:uid="{E3C21417-D797-4CFC-8C4B-BE3856BCBD72}"/>
    <cellStyle name="Style 21 10 2" xfId="14791" xr:uid="{4738E78A-F464-4D47-BB1A-4B532B20EA6D}"/>
    <cellStyle name="Style 21 11" xfId="14792" xr:uid="{501809B0-6A28-4AEB-A3C6-0CF207E44BD7}"/>
    <cellStyle name="Style 21 12" xfId="14793" xr:uid="{3114B7B0-5DD0-40FF-8CA9-1A73ED390F44}"/>
    <cellStyle name="Style 21 13" xfId="14789" xr:uid="{17E275BC-FCBF-4452-8C3E-5B15B746410D}"/>
    <cellStyle name="Style 21 14" xfId="23848" xr:uid="{D1316303-18C2-4E90-87BC-6789FA2A77F6}"/>
    <cellStyle name="Style 21 2" xfId="301" xr:uid="{B63D61D8-F8C5-4B17-845E-B9313A1218BB}"/>
    <cellStyle name="Style 21 2 10" xfId="14795" xr:uid="{5BCBE51E-B54C-47B9-AC3A-B2A7F4014510}"/>
    <cellStyle name="Style 21 2 11" xfId="14796" xr:uid="{D955C33D-3629-4699-9006-A045BA7E4B67}"/>
    <cellStyle name="Style 21 2 12" xfId="14794" xr:uid="{67CF6A80-285C-421B-8BFD-E9E8D5C8A775}"/>
    <cellStyle name="Style 21 2 2" xfId="3143" xr:uid="{7AE1439F-C116-4CA3-B0D7-D2B31A619007}"/>
    <cellStyle name="Style 21 2 2 2" xfId="14798" xr:uid="{771D6DE1-FD1F-42B3-81CD-74FE19FF0AD8}"/>
    <cellStyle name="Style 21 2 2 2 2" xfId="14799" xr:uid="{217E3EC1-71B3-4567-B75A-3E72C15F08A4}"/>
    <cellStyle name="Style 21 2 2 3" xfId="14800" xr:uid="{7FE11157-BA57-4A93-91E4-08EA5EFFE6E4}"/>
    <cellStyle name="Style 21 2 2 3 2" xfId="14801" xr:uid="{98D6C089-5149-4452-A338-C40CD1A333F5}"/>
    <cellStyle name="Style 21 2 2 4" xfId="14802" xr:uid="{C9C6261F-BEB1-4176-B920-140EC6E58074}"/>
    <cellStyle name="Style 21 2 2 5" xfId="14803" xr:uid="{5357974F-C4BF-4E16-BFFF-772A139776E1}"/>
    <cellStyle name="Style 21 2 2 6" xfId="14797" xr:uid="{4C7B2741-5EAE-42B1-AAB8-C5B9079511B8}"/>
    <cellStyle name="Style 21 2 3" xfId="3142" xr:uid="{E3E92AED-B915-4AEC-BDF2-C3B08B3E49AA}"/>
    <cellStyle name="Style 21 2 3 2" xfId="14805" xr:uid="{7DB54F49-87F6-45B3-944E-22F0774D06B4}"/>
    <cellStyle name="Style 21 2 3 2 2" xfId="14806" xr:uid="{5075C469-8CBE-4F6D-856F-B9A9E818F78C}"/>
    <cellStyle name="Style 21 2 3 3" xfId="14807" xr:uid="{CF729F7A-EA9E-4761-BF86-452B50D2E5A5}"/>
    <cellStyle name="Style 21 2 3 3 2" xfId="14808" xr:uid="{773B72AF-12C4-43A6-817B-DE57CF7DB382}"/>
    <cellStyle name="Style 21 2 3 4" xfId="14809" xr:uid="{8293487C-DFEA-4E26-93D1-511C69BAF48B}"/>
    <cellStyle name="Style 21 2 3 5" xfId="14804" xr:uid="{98FE2220-E139-4086-B2A3-B48220DF024A}"/>
    <cellStyle name="Style 21 2 4" xfId="14810" xr:uid="{25EA084B-8B41-46EA-A3A9-A7B76FE725CF}"/>
    <cellStyle name="Style 21 2 4 2" xfId="14811" xr:uid="{61231C23-236F-4D1D-8FB3-D95EBB92CE86}"/>
    <cellStyle name="Style 21 2 4 2 2" xfId="14812" xr:uid="{4DEF38C6-AA5D-47BB-91DC-2E0D3198AFF6}"/>
    <cellStyle name="Style 21 2 4 3" xfId="14813" xr:uid="{BBD995EA-AD7B-4653-8D92-E707DD0F1865}"/>
    <cellStyle name="Style 21 2 4 3 2" xfId="14814" xr:uid="{3125D8AE-8631-4DCF-BD54-ADBFE5C6CFC0}"/>
    <cellStyle name="Style 21 2 4 4" xfId="14815" xr:uid="{406D9603-2023-4827-B24D-F2BE380A98CA}"/>
    <cellStyle name="Style 21 2 5" xfId="14816" xr:uid="{4DC50966-38F9-4816-AEE3-DDEC69F817BE}"/>
    <cellStyle name="Style 21 2 5 2" xfId="14817" xr:uid="{33D27884-A602-4E17-9E70-96AFA1F2B3C0}"/>
    <cellStyle name="Style 21 2 5 2 2" xfId="14818" xr:uid="{4A25BE51-86F1-4C48-B6EE-067AB6308622}"/>
    <cellStyle name="Style 21 2 5 3" xfId="14819" xr:uid="{9B13736A-D86B-417F-BB84-CC9011349981}"/>
    <cellStyle name="Style 21 2 5 3 2" xfId="14820" xr:uid="{E6D2DCF7-96B7-44F3-A4D8-640BBE0F449C}"/>
    <cellStyle name="Style 21 2 5 4" xfId="14821" xr:uid="{A1906B0B-2980-4583-B707-3B4C16FAF366}"/>
    <cellStyle name="Style 21 2 5 4 2" xfId="14822" xr:uid="{BC8BFCEB-4D93-4CF8-BCF3-8D8FB8278959}"/>
    <cellStyle name="Style 21 2 5 5" xfId="14823" xr:uid="{6DE4ED84-F7FB-4FA9-83AE-B9F5AC114479}"/>
    <cellStyle name="Style 21 2 6" xfId="14824" xr:uid="{1D7E7F2A-07D1-40B3-8260-EC8D1BA3CAAD}"/>
    <cellStyle name="Style 21 2 6 2" xfId="14825" xr:uid="{B13BCC4C-95EE-4A1B-A5C4-E7ADD09CC2CE}"/>
    <cellStyle name="Style 21 2 6 2 2" xfId="14826" xr:uid="{350460A8-ACE3-402C-99C8-3DDD3C4BC29F}"/>
    <cellStyle name="Style 21 2 6 3" xfId="14827" xr:uid="{D6A040DA-5EF1-4E85-92CB-431145917158}"/>
    <cellStyle name="Style 21 2 6 3 2" xfId="14828" xr:uid="{1D00F1CC-F44F-4181-BF90-836A8FF6BABA}"/>
    <cellStyle name="Style 21 2 6 4" xfId="14829" xr:uid="{A596D94C-44DE-4AA5-9B3E-3A5A21174939}"/>
    <cellStyle name="Style 21 2 7" xfId="14830" xr:uid="{CC71988E-E100-438D-BEC9-F274DCFEF62A}"/>
    <cellStyle name="Style 21 2 7 2" xfId="14831" xr:uid="{60A1CAD3-C7F1-4E67-A03A-B8CB6A661072}"/>
    <cellStyle name="Style 21 2 8" xfId="14832" xr:uid="{D811C9D7-7B7B-40F4-944E-F3AF89BC33D9}"/>
    <cellStyle name="Style 21 2 8 2" xfId="14833" xr:uid="{6A18EC16-4908-4AE3-AD6E-7A55EA973ADA}"/>
    <cellStyle name="Style 21 2 9" xfId="14834" xr:uid="{38528F22-CC75-4226-825E-04A50466A666}"/>
    <cellStyle name="Style 21 2 9 2" xfId="14835" xr:uid="{27044A0F-37BC-4E16-A840-F369FA007615}"/>
    <cellStyle name="Style 21 3" xfId="3144" xr:uid="{3667CF47-6F35-4C29-B0DC-65880E71F1B9}"/>
    <cellStyle name="Style 21 3 2" xfId="4796" xr:uid="{99FDAAB5-9560-4915-8F25-6DCC9D8E169F}"/>
    <cellStyle name="Style 21 3 2 2" xfId="14838" xr:uid="{85408603-46E9-4A74-A1D4-D92B4D1B316D}"/>
    <cellStyle name="Style 21 3 2 3" xfId="14837" xr:uid="{D099B8EE-E116-4F6E-87D2-813ED2527BAF}"/>
    <cellStyle name="Style 21 3 3" xfId="14839" xr:uid="{A6569538-B565-4DA0-A7E1-AE12D74289CA}"/>
    <cellStyle name="Style 21 3 3 2" xfId="14840" xr:uid="{284D6884-CD9E-45F2-BBCD-D18B28BE0C6B}"/>
    <cellStyle name="Style 21 3 4" xfId="14841" xr:uid="{3170C837-C24D-4E3C-9AAF-F3A15FF603B5}"/>
    <cellStyle name="Style 21 3 5" xfId="14842" xr:uid="{4179EF26-1C90-4B0E-B1EF-3E8C42577E4C}"/>
    <cellStyle name="Style 21 3 6" xfId="14836" xr:uid="{44C2DC45-031F-459F-91D8-34FD398AFBE1}"/>
    <cellStyle name="Style 21 4" xfId="3145" xr:uid="{2B76DF36-6ECE-42E5-A0F3-7F8C1A122734}"/>
    <cellStyle name="Style 21 4 2" xfId="14844" xr:uid="{D4D009D3-1D3E-4FCB-85F0-9C1B45974F5F}"/>
    <cellStyle name="Style 21 4 2 2" xfId="14845" xr:uid="{965156BB-48B4-419A-9CFD-E652CFA8BC15}"/>
    <cellStyle name="Style 21 4 3" xfId="14846" xr:uid="{466B9742-ABA4-4EDE-9D86-DE3C5053E29C}"/>
    <cellStyle name="Style 21 4 3 2" xfId="14847" xr:uid="{C2BBE5E4-83C6-425F-ABCD-DF0A71928D15}"/>
    <cellStyle name="Style 21 4 4" xfId="14848" xr:uid="{2BC180D5-D111-4B18-9361-89EEF9C76DA1}"/>
    <cellStyle name="Style 21 4 5" xfId="14843" xr:uid="{B68C2A3F-1158-478E-BE64-677A1A401D1B}"/>
    <cellStyle name="Style 21 5" xfId="3141" xr:uid="{2DA7701B-212F-4BD5-8F95-8CCAD429F05F}"/>
    <cellStyle name="Style 21 5 2" xfId="14850" xr:uid="{B3CB000D-6392-4B86-849F-B5DC5E43BA69}"/>
    <cellStyle name="Style 21 5 2 2" xfId="14851" xr:uid="{C48D3281-845F-4B5C-BD69-B5A897A31AD8}"/>
    <cellStyle name="Style 21 5 3" xfId="14852" xr:uid="{48BD67E4-4DF8-4204-B924-3B01D889F25D}"/>
    <cellStyle name="Style 21 5 3 2" xfId="14853" xr:uid="{08CD0DBE-0A9B-4C80-A65A-56194CAA8072}"/>
    <cellStyle name="Style 21 5 4" xfId="14854" xr:uid="{74C61E95-2DF5-40E9-BB9E-C1DEBBF20AD4}"/>
    <cellStyle name="Style 21 5 5" xfId="14849" xr:uid="{360F9607-02C4-4ACE-B9BB-5820D1016D2A}"/>
    <cellStyle name="Style 21 6" xfId="14855" xr:uid="{FF13A012-CA9E-49AF-BC76-29A9497EE1E3}"/>
    <cellStyle name="Style 21 6 2" xfId="14856" xr:uid="{5673066B-16E4-4946-892D-198D3D0F37FF}"/>
    <cellStyle name="Style 21 6 2 2" xfId="14857" xr:uid="{5A60C6D7-1B5A-464E-9520-7E3CF26E07E5}"/>
    <cellStyle name="Style 21 6 3" xfId="14858" xr:uid="{9134F51F-2C96-49D5-9BDC-E42EF4A96B40}"/>
    <cellStyle name="Style 21 6 3 2" xfId="14859" xr:uid="{90F28015-77F3-4067-B6D9-6EDE6FDF6A15}"/>
    <cellStyle name="Style 21 6 4" xfId="14860" xr:uid="{9890669D-C7AA-4F9F-A1E0-F30871655BF7}"/>
    <cellStyle name="Style 21 6 4 2" xfId="14861" xr:uid="{9E176AF9-A71F-4366-8D22-B7BF09792832}"/>
    <cellStyle name="Style 21 6 5" xfId="14862" xr:uid="{B8A02EAA-D601-4838-B272-C5AF738BD3C0}"/>
    <cellStyle name="Style 21 7" xfId="14863" xr:uid="{376F8AE8-4346-4875-8DF2-724465019B22}"/>
    <cellStyle name="Style 21 7 2" xfId="14864" xr:uid="{557ECD83-54B7-4EEE-BF1E-488074D6D7B8}"/>
    <cellStyle name="Style 21 7 2 2" xfId="14865" xr:uid="{6E253E00-4420-406E-B9B0-D72AD3B9F4CA}"/>
    <cellStyle name="Style 21 7 3" xfId="14866" xr:uid="{67BA7278-20D4-43D6-903E-760F430534B0}"/>
    <cellStyle name="Style 21 7 3 2" xfId="14867" xr:uid="{0874EC7E-2E8E-4D86-BB68-1457CE9E91D3}"/>
    <cellStyle name="Style 21 7 4" xfId="14868" xr:uid="{2D579641-30F5-453E-B34B-0B13375643F8}"/>
    <cellStyle name="Style 21 8" xfId="14869" xr:uid="{BF914E75-09D7-463C-9A3F-E2833A47F530}"/>
    <cellStyle name="Style 21 8 2" xfId="14870" xr:uid="{DA00B791-3B72-4005-BE40-FBBA31D86EDE}"/>
    <cellStyle name="Style 21 9" xfId="14871" xr:uid="{0BEA4DE9-F651-40C0-B9B8-353294E794F6}"/>
    <cellStyle name="Style 21 9 2" xfId="14872" xr:uid="{601DBDB9-1DF0-485E-9B7F-B9253635FE1B}"/>
    <cellStyle name="Style 22" xfId="302" xr:uid="{9C3B316E-D298-4A6F-9E16-FB3A663041A9}"/>
    <cellStyle name="Style 22 10" xfId="14874" xr:uid="{533E0376-3680-4381-8E47-AC0435B5ED9D}"/>
    <cellStyle name="Style 22 11" xfId="14875" xr:uid="{39C073B1-F49F-4AED-9C02-B8CFFFE8D2CA}"/>
    <cellStyle name="Style 22 12" xfId="14873" xr:uid="{F948F5EB-0A1D-4FD3-B03F-4E6DB9B4D119}"/>
    <cellStyle name="Style 22 13" xfId="23849" xr:uid="{F1E15B28-89A5-4DB6-8C68-8F2E46E13037}"/>
    <cellStyle name="Style 22 2" xfId="3147" xr:uid="{A1195724-5015-408B-AE4E-CB9336C4AA13}"/>
    <cellStyle name="Style 22 2 2" xfId="14877" xr:uid="{981F0803-2835-41A3-ABA3-ED553F45AA24}"/>
    <cellStyle name="Style 22 2 2 2" xfId="14878" xr:uid="{7D17BFC5-E0BE-44C1-8670-7AD03F78CDA4}"/>
    <cellStyle name="Style 22 2 3" xfId="14879" xr:uid="{D2B9B7CE-F4E1-46D1-A0AC-5B3198DD921A}"/>
    <cellStyle name="Style 22 2 3 2" xfId="14880" xr:uid="{BB340921-B976-4364-A827-3D73E199002D}"/>
    <cellStyle name="Style 22 2 4" xfId="14881" xr:uid="{25908EDF-E6D0-4BD6-82D4-2B6D4B97933B}"/>
    <cellStyle name="Style 22 2 5" xfId="14882" xr:uid="{B9EF2216-F501-4CEE-B22B-9A205FB475D7}"/>
    <cellStyle name="Style 22 2 6" xfId="14876" xr:uid="{6377EADF-27AC-4CAA-8AB6-C1AB31A7B3DF}"/>
    <cellStyle name="Style 22 3" xfId="3146" xr:uid="{6F5B198D-9E4B-4418-94A1-66256DF30264}"/>
    <cellStyle name="Style 22 3 2" xfId="14884" xr:uid="{8099A5D1-5C6B-4698-9B0F-A072CCF83560}"/>
    <cellStyle name="Style 22 3 2 2" xfId="14885" xr:uid="{BBAB51F2-46E8-48EB-8937-C718739AACD0}"/>
    <cellStyle name="Style 22 3 3" xfId="14886" xr:uid="{812DB7B0-42D2-4551-B58B-764D9EADA897}"/>
    <cellStyle name="Style 22 3 3 2" xfId="14887" xr:uid="{8016510A-515B-4AC1-B801-DD7A3FA37A3C}"/>
    <cellStyle name="Style 22 3 4" xfId="14888" xr:uid="{0587431D-CBB4-4B96-8FF7-4CB7247F7603}"/>
    <cellStyle name="Style 22 3 5" xfId="14883" xr:uid="{F20C56B2-07F4-44E4-A98D-07CCCD2C6D13}"/>
    <cellStyle name="Style 22 4" xfId="14889" xr:uid="{D6F9BA37-F3F8-4026-BF8C-1FC2DA6DDE75}"/>
    <cellStyle name="Style 22 4 2" xfId="14890" xr:uid="{C5E8218B-D79A-4CB7-BD99-135CA315359E}"/>
    <cellStyle name="Style 22 4 2 2" xfId="14891" xr:uid="{DCBFE970-82A4-4504-BD62-B0354044FBC9}"/>
    <cellStyle name="Style 22 4 3" xfId="14892" xr:uid="{C055915A-F394-493E-AFE4-7B627218A62D}"/>
    <cellStyle name="Style 22 4 3 2" xfId="14893" xr:uid="{ABDF9F46-0185-410E-9D04-FBDC5AA33E2E}"/>
    <cellStyle name="Style 22 4 4" xfId="14894" xr:uid="{AA4E7BC6-81FA-4A97-AADE-EB8AE59C9935}"/>
    <cellStyle name="Style 22 5" xfId="14895" xr:uid="{7122AD8C-B979-449D-836F-B8FC43C4BE97}"/>
    <cellStyle name="Style 22 5 2" xfId="14896" xr:uid="{6201E849-B01C-4448-B1E0-15332D9417CB}"/>
    <cellStyle name="Style 22 5 2 2" xfId="14897" xr:uid="{B46724C0-F42C-4F93-B1F8-D8B07D4CC0B7}"/>
    <cellStyle name="Style 22 5 3" xfId="14898" xr:uid="{A7191FC5-4FD9-4811-9EF6-3637772FA1B6}"/>
    <cellStyle name="Style 22 5 3 2" xfId="14899" xr:uid="{C0D8302C-F057-4332-BF78-9A7CEA7E7799}"/>
    <cellStyle name="Style 22 5 4" xfId="14900" xr:uid="{0AF7720A-181E-48E9-AA02-01C378CBA19B}"/>
    <cellStyle name="Style 22 5 4 2" xfId="14901" xr:uid="{2A6CD84A-8FD2-4FB7-98A8-A6D0F9D1BF0A}"/>
    <cellStyle name="Style 22 5 5" xfId="14902" xr:uid="{DDFFD5CD-0AC6-451C-ABDB-D8B16CF1A56C}"/>
    <cellStyle name="Style 22 6" xfId="14903" xr:uid="{BDDD7A62-29B0-41BB-A547-863335D75EF8}"/>
    <cellStyle name="Style 22 6 2" xfId="14904" xr:uid="{76850DDB-9F9E-4061-B8CB-E1471AA8C011}"/>
    <cellStyle name="Style 22 6 2 2" xfId="14905" xr:uid="{BF83A9F5-2DF4-486F-BC31-ADD5828742EB}"/>
    <cellStyle name="Style 22 6 3" xfId="14906" xr:uid="{45B206AC-A4F6-43FB-90EB-3F80E2232B92}"/>
    <cellStyle name="Style 22 6 3 2" xfId="14907" xr:uid="{8D93E952-2733-4735-8ECA-6E49DB373211}"/>
    <cellStyle name="Style 22 6 4" xfId="14908" xr:uid="{85162834-FE2D-4FAD-8732-4F697F01A210}"/>
    <cellStyle name="Style 22 7" xfId="14909" xr:uid="{C068BD8F-CA4D-4293-9306-67105D44668A}"/>
    <cellStyle name="Style 22 7 2" xfId="14910" xr:uid="{3CCCEC35-3F86-429C-9F86-836EE15C02AE}"/>
    <cellStyle name="Style 22 8" xfId="14911" xr:uid="{BF1D1D06-DEE7-48FA-B4C7-A660AE735755}"/>
    <cellStyle name="Style 22 8 2" xfId="14912" xr:uid="{B4CFE6FB-0764-4B88-8E97-DAB2F096D9D1}"/>
    <cellStyle name="Style 22 9" xfId="14913" xr:uid="{690F1D38-25F3-4F73-8E05-1F7C94A6E6B3}"/>
    <cellStyle name="Style 22 9 2" xfId="14914" xr:uid="{A9965A2E-25A0-43A3-8DC5-B61D5ED34736}"/>
    <cellStyle name="Style 23" xfId="303" xr:uid="{F719C8FB-6E08-4423-9B37-99BB40832908}"/>
    <cellStyle name="Style 23 10" xfId="14916" xr:uid="{96D7ACBC-38A3-4423-B9A0-B707E7BB13C4}"/>
    <cellStyle name="Style 23 11" xfId="14917" xr:uid="{609021EE-49D0-4E5C-B799-633E4F19B08C}"/>
    <cellStyle name="Style 23 12" xfId="14915" xr:uid="{ADEC7C33-0276-45D0-92F2-26B5ED33EFCE}"/>
    <cellStyle name="Style 23 13" xfId="23850" xr:uid="{D6E6B5C9-0F72-45AF-8CB0-463A4E13073E}"/>
    <cellStyle name="Style 23 2" xfId="3149" xr:uid="{4B2623A4-A5FF-4A9C-A374-610E2557DF42}"/>
    <cellStyle name="Style 23 2 2" xfId="14919" xr:uid="{7B003D52-6A19-42D0-AFF1-A1E0F945F07A}"/>
    <cellStyle name="Style 23 2 2 2" xfId="14920" xr:uid="{6FAC5570-0953-41BE-A68C-583488A1A878}"/>
    <cellStyle name="Style 23 2 3" xfId="14921" xr:uid="{E89AA8ED-032F-4B38-BB3E-ABA7E2DC70CB}"/>
    <cellStyle name="Style 23 2 3 2" xfId="14922" xr:uid="{49F17ED3-D5B3-4040-9E0B-92A061566468}"/>
    <cellStyle name="Style 23 2 4" xfId="14923" xr:uid="{29CFEF0C-0C1C-4829-9933-0B7A6C39A332}"/>
    <cellStyle name="Style 23 2 5" xfId="14924" xr:uid="{1277786D-60F4-4E1B-9369-19299C2F6BF1}"/>
    <cellStyle name="Style 23 2 6" xfId="14918" xr:uid="{15F3118B-B8C8-4CAB-A168-2A8962347557}"/>
    <cellStyle name="Style 23 3" xfId="3148" xr:uid="{8B6B69CB-3A05-4C22-BBEE-E3724DDC1B49}"/>
    <cellStyle name="Style 23 3 2" xfId="14926" xr:uid="{730C4753-16EA-4DE5-B776-03B4A7BA51B5}"/>
    <cellStyle name="Style 23 3 2 2" xfId="14927" xr:uid="{315B7DC4-3230-40AB-A9B2-B62F7E1E8AE4}"/>
    <cellStyle name="Style 23 3 3" xfId="14928" xr:uid="{A102461A-738E-41A9-B227-C9BF8BFBAE28}"/>
    <cellStyle name="Style 23 3 3 2" xfId="14929" xr:uid="{0B1207AC-D112-47FB-956C-E5C3F1616508}"/>
    <cellStyle name="Style 23 3 4" xfId="14930" xr:uid="{C9DA9467-0312-49FA-AD80-1A3837D37D05}"/>
    <cellStyle name="Style 23 3 5" xfId="14925" xr:uid="{0965BF9D-F0A9-41F4-96FF-DE1C6964A3C1}"/>
    <cellStyle name="Style 23 4" xfId="14931" xr:uid="{3B9B7DAD-96A5-40C5-A0A5-E20E66B7BA96}"/>
    <cellStyle name="Style 23 4 2" xfId="14932" xr:uid="{701D9B1C-0C9E-439B-AEDC-103247537439}"/>
    <cellStyle name="Style 23 4 2 2" xfId="14933" xr:uid="{72174848-453D-4CEA-A056-8DC4C6FD1F1E}"/>
    <cellStyle name="Style 23 4 3" xfId="14934" xr:uid="{3DDB3302-2B7D-40C1-9112-C59384E25E96}"/>
    <cellStyle name="Style 23 4 3 2" xfId="14935" xr:uid="{33844E70-59D9-4089-9617-437A0308BCE3}"/>
    <cellStyle name="Style 23 4 4" xfId="14936" xr:uid="{EB5B7339-CF0C-4438-87ED-9104DBAB197C}"/>
    <cellStyle name="Style 23 5" xfId="14937" xr:uid="{88916477-2334-47D1-9266-4C5B6AEAF35A}"/>
    <cellStyle name="Style 23 5 2" xfId="14938" xr:uid="{2B741D54-79F7-4594-BB04-7138F20053C6}"/>
    <cellStyle name="Style 23 5 2 2" xfId="14939" xr:uid="{0FE7320D-27E2-4A78-840B-60FE8CE8992A}"/>
    <cellStyle name="Style 23 5 3" xfId="14940" xr:uid="{C60A9D00-6332-4A49-9863-3B86F7C086A3}"/>
    <cellStyle name="Style 23 5 3 2" xfId="14941" xr:uid="{BC93F688-567F-4862-B18D-9A89A8398C5E}"/>
    <cellStyle name="Style 23 5 4" xfId="14942" xr:uid="{F5BAE6BE-0530-493D-959C-CE7AFFCF6961}"/>
    <cellStyle name="Style 23 5 4 2" xfId="14943" xr:uid="{02CACF10-3F29-42CE-9D61-CF3635CCD675}"/>
    <cellStyle name="Style 23 5 5" xfId="14944" xr:uid="{5B7EC51D-62B5-4963-8C73-1C8C80902CB0}"/>
    <cellStyle name="Style 23 6" xfId="14945" xr:uid="{21EBDB89-CC29-4F23-9B74-442EFE7F454A}"/>
    <cellStyle name="Style 23 6 2" xfId="14946" xr:uid="{30A6EEB2-F122-4804-BC1A-73EEA0DB672D}"/>
    <cellStyle name="Style 23 6 2 2" xfId="14947" xr:uid="{669B1E38-8862-4687-A101-064B55DE89CB}"/>
    <cellStyle name="Style 23 6 3" xfId="14948" xr:uid="{B2578407-CBDC-4735-A26E-4E5F06E8F2AC}"/>
    <cellStyle name="Style 23 6 3 2" xfId="14949" xr:uid="{572B9884-1C3B-44BA-B8BE-636EA8578377}"/>
    <cellStyle name="Style 23 6 4" xfId="14950" xr:uid="{B877E447-CC74-4D42-8E53-FCBF141A7177}"/>
    <cellStyle name="Style 23 7" xfId="14951" xr:uid="{5281924E-2FB2-4BEA-BBF1-28FC279FF96B}"/>
    <cellStyle name="Style 23 7 2" xfId="14952" xr:uid="{E95C73AB-D7E8-430F-AD7F-4E02EAA6FE65}"/>
    <cellStyle name="Style 23 8" xfId="14953" xr:uid="{9F688A8F-0F75-48D2-A0EA-8F32472C743A}"/>
    <cellStyle name="Style 23 8 2" xfId="14954" xr:uid="{176B9E05-CB74-4AB5-A289-56A345681D4C}"/>
    <cellStyle name="Style 23 9" xfId="14955" xr:uid="{F681F24F-1208-4310-B949-2B32EB6F704B}"/>
    <cellStyle name="Style 23 9 2" xfId="14956" xr:uid="{9E0707EF-EBAC-4881-A448-0370A19C42CD}"/>
    <cellStyle name="Style 24" xfId="304" xr:uid="{684750C2-1AC1-421C-BA2C-8CD4FE62EB24}"/>
    <cellStyle name="Style 24 10" xfId="14958" xr:uid="{0EDEDB6A-7606-4F74-A8D3-A3BE0752E880}"/>
    <cellStyle name="Style 24 11" xfId="14959" xr:uid="{25E3A895-03A7-40EC-89D3-179F38939362}"/>
    <cellStyle name="Style 24 12" xfId="14957" xr:uid="{07C4658A-E285-42FF-92ED-10EB94CF36CF}"/>
    <cellStyle name="Style 24 13" xfId="23851" xr:uid="{78CE0E09-C2C3-4F5A-81E8-2279CF7334C6}"/>
    <cellStyle name="Style 24 2" xfId="3151" xr:uid="{0F87F037-5477-4DC1-9A43-EF6DF336648F}"/>
    <cellStyle name="Style 24 2 2" xfId="14961" xr:uid="{352C9305-C5C5-4A3A-A14D-992C971D0EC1}"/>
    <cellStyle name="Style 24 2 2 2" xfId="14962" xr:uid="{74964F30-EB2D-4F41-BF8F-3C9BE99DDC21}"/>
    <cellStyle name="Style 24 2 3" xfId="14963" xr:uid="{662E0F7D-C807-451C-85C6-3450C60CD781}"/>
    <cellStyle name="Style 24 2 3 2" xfId="14964" xr:uid="{273DD9C4-F1A7-4791-ABA2-B24667F19DC0}"/>
    <cellStyle name="Style 24 2 4" xfId="14965" xr:uid="{6723477C-26AE-4CD5-9D47-88E4652FC5B5}"/>
    <cellStyle name="Style 24 2 5" xfId="14966" xr:uid="{7D853398-B17A-4D68-9916-B2FA1FAA4C55}"/>
    <cellStyle name="Style 24 2 6" xfId="14960" xr:uid="{A2CF2192-5D31-4A62-B645-A55A3984732F}"/>
    <cellStyle name="Style 24 3" xfId="3150" xr:uid="{F532A652-667B-44E8-991E-524ABCF13367}"/>
    <cellStyle name="Style 24 3 2" xfId="14968" xr:uid="{F84E96AA-D57A-4A35-B91F-2AB141BE04A6}"/>
    <cellStyle name="Style 24 3 2 2" xfId="14969" xr:uid="{8974AEDC-6B26-488B-B5FF-FE41923E3A78}"/>
    <cellStyle name="Style 24 3 3" xfId="14970" xr:uid="{88A7AD26-FBC4-40D9-9380-5BC0B2AC10EE}"/>
    <cellStyle name="Style 24 3 3 2" xfId="14971" xr:uid="{3BE19056-98E2-4F01-A6E7-4FDA601C3B22}"/>
    <cellStyle name="Style 24 3 4" xfId="14972" xr:uid="{31388497-163E-41BC-A354-38D1CB278AA7}"/>
    <cellStyle name="Style 24 3 5" xfId="14967" xr:uid="{A748C63B-5597-48FF-9B59-670272B1F8C6}"/>
    <cellStyle name="Style 24 4" xfId="14973" xr:uid="{1BA87269-4F4D-4C24-B13D-BEF312A59BCB}"/>
    <cellStyle name="Style 24 4 2" xfId="14974" xr:uid="{A35C6807-BB93-49FA-B051-0F2730DA91A5}"/>
    <cellStyle name="Style 24 4 2 2" xfId="14975" xr:uid="{6AEA0FBD-7E5C-4FFB-9304-ACA63ECC8D80}"/>
    <cellStyle name="Style 24 4 3" xfId="14976" xr:uid="{CF705E43-57EF-409D-953A-75DC451C8276}"/>
    <cellStyle name="Style 24 4 3 2" xfId="14977" xr:uid="{ED65CCAF-5C29-45DF-9690-E375D82B1105}"/>
    <cellStyle name="Style 24 4 4" xfId="14978" xr:uid="{22730F5F-0B6D-4CE6-9DDB-A4E4330279E9}"/>
    <cellStyle name="Style 24 5" xfId="14979" xr:uid="{12608504-9E16-4806-93BF-227BA76B7154}"/>
    <cellStyle name="Style 24 5 2" xfId="14980" xr:uid="{B71A0206-B7EE-4F7A-9350-FA701FC18192}"/>
    <cellStyle name="Style 24 5 2 2" xfId="14981" xr:uid="{374D9772-2822-43EF-B709-41D6A89164E0}"/>
    <cellStyle name="Style 24 5 3" xfId="14982" xr:uid="{DE50FC51-1145-43B8-A390-4D9BF13C77DE}"/>
    <cellStyle name="Style 24 5 3 2" xfId="14983" xr:uid="{199CB24B-32B5-4A8C-8CC6-7A2F81FF87F7}"/>
    <cellStyle name="Style 24 5 4" xfId="14984" xr:uid="{4AEEBD5B-53A5-4444-AE1A-A41AFFC42934}"/>
    <cellStyle name="Style 24 5 4 2" xfId="14985" xr:uid="{A00AAB0C-A13D-4E7F-85D4-ED5BA6CBB60B}"/>
    <cellStyle name="Style 24 5 5" xfId="14986" xr:uid="{5365F355-E03D-4613-9F43-8FC23B6C1654}"/>
    <cellStyle name="Style 24 6" xfId="14987" xr:uid="{AB965F89-FE5A-43DC-8295-EE1719A5CD74}"/>
    <cellStyle name="Style 24 6 2" xfId="14988" xr:uid="{21E7197A-CB40-4F56-845D-00F198D47D50}"/>
    <cellStyle name="Style 24 6 2 2" xfId="14989" xr:uid="{629C85E9-09AC-402E-A295-9F903632531B}"/>
    <cellStyle name="Style 24 6 3" xfId="14990" xr:uid="{3B5C7F61-1D06-448B-959F-A12CF3EA8EBF}"/>
    <cellStyle name="Style 24 6 3 2" xfId="14991" xr:uid="{0F7120AF-315D-485B-B574-846AB73C4C60}"/>
    <cellStyle name="Style 24 6 4" xfId="14992" xr:uid="{D49F5ACA-2613-4779-8EFD-7E9642A50A37}"/>
    <cellStyle name="Style 24 7" xfId="14993" xr:uid="{99C1BE75-BAB3-4BE2-9D5B-AAC7383978DD}"/>
    <cellStyle name="Style 24 7 2" xfId="14994" xr:uid="{C0C39C3D-DDC6-4BD4-917F-FBA5B88E4D79}"/>
    <cellStyle name="Style 24 8" xfId="14995" xr:uid="{C4C773F8-8717-4111-8FF9-AD0F98133126}"/>
    <cellStyle name="Style 24 8 2" xfId="14996" xr:uid="{A7144285-3243-4BB7-94EC-107D8E1DE298}"/>
    <cellStyle name="Style 24 9" xfId="14997" xr:uid="{0521C1BD-30FF-43B2-97D8-CDF0CA2F8D45}"/>
    <cellStyle name="Style 24 9 2" xfId="14998" xr:uid="{67CC887C-4E63-4DAF-AE45-3F84CB039085}"/>
    <cellStyle name="Style 25" xfId="305" xr:uid="{A05400D2-794B-48CB-9163-15C35E03E9CF}"/>
    <cellStyle name="Style 25 10" xfId="15000" xr:uid="{9D448CF0-9AF0-4411-A730-AFA884BEF806}"/>
    <cellStyle name="Style 25 10 2" xfId="15001" xr:uid="{4DAD9367-7B45-40DF-806C-9F79F0C5E9EA}"/>
    <cellStyle name="Style 25 11" xfId="15002" xr:uid="{E0892867-13A3-4051-ACC7-04B0B692910B}"/>
    <cellStyle name="Style 25 12" xfId="15003" xr:uid="{22DBBE6D-E09C-4489-9473-CFDDD3F3F7AF}"/>
    <cellStyle name="Style 25 13" xfId="14999" xr:uid="{2A793564-E84D-4B4E-B1E7-58570A103613}"/>
    <cellStyle name="Style 25 14" xfId="23852" xr:uid="{F965D8A4-5B79-4F8A-AAD3-00737010E9F3}"/>
    <cellStyle name="Style 25 2" xfId="306" xr:uid="{A3A0CB14-C969-4C19-87B9-E01A2FD682FF}"/>
    <cellStyle name="Style 25 2 10" xfId="15005" xr:uid="{AF74E322-8355-4DD2-AB27-47D15F3D871C}"/>
    <cellStyle name="Style 25 2 11" xfId="15006" xr:uid="{09F6F821-05BB-420D-BACA-EF4E1F376C46}"/>
    <cellStyle name="Style 25 2 12" xfId="15004" xr:uid="{202C5E25-93BA-44EF-B16C-6F9D21EEB048}"/>
    <cellStyle name="Style 25 2 2" xfId="4797" xr:uid="{9A3069F0-6768-47DB-9101-FC9EA6836155}"/>
    <cellStyle name="Style 25 2 2 2" xfId="15008" xr:uid="{866D298A-4595-407A-92C2-2667EC211301}"/>
    <cellStyle name="Style 25 2 2 2 2" xfId="15009" xr:uid="{458BEA86-82A7-4292-B76E-63E560753F3E}"/>
    <cellStyle name="Style 25 2 2 3" xfId="15010" xr:uid="{B2D0EC54-F0E6-4599-8989-90FB4F71E77D}"/>
    <cellStyle name="Style 25 2 2 3 2" xfId="15011" xr:uid="{A822798C-1B2B-4A23-966F-211DCEC6A29C}"/>
    <cellStyle name="Style 25 2 2 4" xfId="15012" xr:uid="{2C3DA627-13EF-4413-935A-15744E9CCF09}"/>
    <cellStyle name="Style 25 2 2 5" xfId="15013" xr:uid="{53A8B029-F038-44C0-B429-F41345B68835}"/>
    <cellStyle name="Style 25 2 2 6" xfId="15007" xr:uid="{ECD27B5E-DD6C-46E9-BABB-D2B26D1FD419}"/>
    <cellStyle name="Style 25 2 3" xfId="15014" xr:uid="{5D20679C-5431-401C-876A-1F551B8FA991}"/>
    <cellStyle name="Style 25 2 3 2" xfId="15015" xr:uid="{A639FF4A-4FC2-4B7C-BE2D-A9DDF64E32DE}"/>
    <cellStyle name="Style 25 2 3 2 2" xfId="15016" xr:uid="{16F8B8D6-8D27-4CFD-8D47-37967405417C}"/>
    <cellStyle name="Style 25 2 3 3" xfId="15017" xr:uid="{9D1D6C40-3146-41B3-9EA9-3C58E5CA6ACB}"/>
    <cellStyle name="Style 25 2 3 3 2" xfId="15018" xr:uid="{CB56A1B4-BC78-432C-B6A1-C9E4D1C0941E}"/>
    <cellStyle name="Style 25 2 3 4" xfId="15019" xr:uid="{6B0104FA-065A-42A2-8465-059DD88C4492}"/>
    <cellStyle name="Style 25 2 4" xfId="15020" xr:uid="{929FDE06-2314-464D-A846-873DE06C1C58}"/>
    <cellStyle name="Style 25 2 4 2" xfId="15021" xr:uid="{D7125A5E-674A-4437-8317-945C35668A7C}"/>
    <cellStyle name="Style 25 2 4 2 2" xfId="15022" xr:uid="{9273AAEE-676A-4DC7-BDA8-F12B1B4F23D8}"/>
    <cellStyle name="Style 25 2 4 3" xfId="15023" xr:uid="{55F5ED58-D2CB-46FD-A3B7-AE848A53C11B}"/>
    <cellStyle name="Style 25 2 4 3 2" xfId="15024" xr:uid="{73A30621-387E-4D68-97BF-D386590B8012}"/>
    <cellStyle name="Style 25 2 4 4" xfId="15025" xr:uid="{3BDF7282-C0EE-47D7-B640-08E74AC4665B}"/>
    <cellStyle name="Style 25 2 5" xfId="15026" xr:uid="{DD748CBA-EC28-40E9-8BA9-D785303A3F9C}"/>
    <cellStyle name="Style 25 2 5 2" xfId="15027" xr:uid="{5EB616D2-33F0-4207-8CC7-7992D1269F2C}"/>
    <cellStyle name="Style 25 2 5 2 2" xfId="15028" xr:uid="{5210BB99-8797-403F-B50C-342250AC57A1}"/>
    <cellStyle name="Style 25 2 5 3" xfId="15029" xr:uid="{0AA60273-5320-4541-B550-D36527F95D83}"/>
    <cellStyle name="Style 25 2 5 3 2" xfId="15030" xr:uid="{8DA38449-41C2-4BF5-A84C-F4AEAC48EF10}"/>
    <cellStyle name="Style 25 2 5 4" xfId="15031" xr:uid="{43E6E436-F691-4219-877F-08A45DB03901}"/>
    <cellStyle name="Style 25 2 5 4 2" xfId="15032" xr:uid="{A735025B-4739-4AFF-B457-92DA45E52BF7}"/>
    <cellStyle name="Style 25 2 5 5" xfId="15033" xr:uid="{7CEB3673-C76C-45EE-82CE-560B522FD11C}"/>
    <cellStyle name="Style 25 2 6" xfId="15034" xr:uid="{47B0C8A7-6463-4ECF-81D5-988848E37BFE}"/>
    <cellStyle name="Style 25 2 6 2" xfId="15035" xr:uid="{5BC0B03C-8904-4D47-86D4-EADEB1F9B7FC}"/>
    <cellStyle name="Style 25 2 6 2 2" xfId="15036" xr:uid="{83DE072B-9590-4328-A5B7-F09C2AF262AB}"/>
    <cellStyle name="Style 25 2 6 3" xfId="15037" xr:uid="{27193F16-98CF-4AC1-B142-22E07D568B94}"/>
    <cellStyle name="Style 25 2 6 3 2" xfId="15038" xr:uid="{8CCC0EEA-244A-4271-9D22-14139576D18F}"/>
    <cellStyle name="Style 25 2 6 4" xfId="15039" xr:uid="{92B1681A-A318-4037-9234-977599BFD6CF}"/>
    <cellStyle name="Style 25 2 7" xfId="15040" xr:uid="{D5F8E642-72E6-4524-98F7-769AE3101940}"/>
    <cellStyle name="Style 25 2 7 2" xfId="15041" xr:uid="{FD5E6A4F-1957-4396-AEBE-26B1210B2FF0}"/>
    <cellStyle name="Style 25 2 8" xfId="15042" xr:uid="{FAC96CEF-6066-4232-839F-2F948F0950CA}"/>
    <cellStyle name="Style 25 2 8 2" xfId="15043" xr:uid="{B89A56CD-2996-4290-99CF-C8B0A86D87F5}"/>
    <cellStyle name="Style 25 2 9" xfId="15044" xr:uid="{C6C5A694-2B79-47C9-9C1E-F4FC9F943ADB}"/>
    <cellStyle name="Style 25 2 9 2" xfId="15045" xr:uid="{45CCF505-8C55-4B62-93BF-981FCE7867C9}"/>
    <cellStyle name="Style 25 3" xfId="3153" xr:uid="{4B551A29-7C96-45B4-B0BC-6A0558A18D7B}"/>
    <cellStyle name="Style 25 3 2" xfId="4798" xr:uid="{2A1D74E5-AC16-4378-B27D-07FE5CCC649F}"/>
    <cellStyle name="Style 25 3 2 2" xfId="15048" xr:uid="{C9437087-F91F-42D7-83A7-68C42A51C924}"/>
    <cellStyle name="Style 25 3 2 3" xfId="15047" xr:uid="{726F0B6D-34A5-44EF-BED8-C656DC23613B}"/>
    <cellStyle name="Style 25 3 3" xfId="15049" xr:uid="{8A0E5DA4-17B5-4636-B5D8-16C6A788DD58}"/>
    <cellStyle name="Style 25 3 3 2" xfId="15050" xr:uid="{712AC106-A006-473E-A4DF-B25BC6146AB6}"/>
    <cellStyle name="Style 25 3 4" xfId="15051" xr:uid="{650F22A4-FCD9-497F-B2F4-66A02CE31AA2}"/>
    <cellStyle name="Style 25 3 5" xfId="15052" xr:uid="{2795BDF1-C0F0-41E4-8F55-A43737A9FEE1}"/>
    <cellStyle name="Style 25 3 6" xfId="15046" xr:uid="{159A56DA-BFA5-4055-856C-A0EFE3C1697A}"/>
    <cellStyle name="Style 25 4" xfId="3152" xr:uid="{1A03F071-77A7-4168-997E-7B6A90EE7DBD}"/>
    <cellStyle name="Style 25 4 2" xfId="15054" xr:uid="{2D2D817C-E08B-41FD-A353-0C23EBC3DE5D}"/>
    <cellStyle name="Style 25 4 2 2" xfId="15055" xr:uid="{32AA0834-EA50-4D95-9CD4-162378B74F27}"/>
    <cellStyle name="Style 25 4 3" xfId="15056" xr:uid="{3FBB8761-C7F9-4223-898F-0662C40375FA}"/>
    <cellStyle name="Style 25 4 3 2" xfId="15057" xr:uid="{704A46C6-2B6D-4F91-91E0-58AD4AD1785F}"/>
    <cellStyle name="Style 25 4 4" xfId="15058" xr:uid="{DF94D27C-840B-444A-BAA9-E0EE69AE1C9E}"/>
    <cellStyle name="Style 25 4 5" xfId="15053" xr:uid="{5233E228-1E08-485A-B42A-526F69C68DFE}"/>
    <cellStyle name="Style 25 5" xfId="15059" xr:uid="{8758F21F-43B8-4E21-BEC9-BC63164DA2CB}"/>
    <cellStyle name="Style 25 5 2" xfId="15060" xr:uid="{64BC5342-C729-4C90-8FCE-992B37E3983E}"/>
    <cellStyle name="Style 25 5 2 2" xfId="15061" xr:uid="{D5FCE630-59C5-4BDA-8555-E956835743C7}"/>
    <cellStyle name="Style 25 5 3" xfId="15062" xr:uid="{6B24E2D8-9C10-45D6-8895-C0A0615DCD56}"/>
    <cellStyle name="Style 25 5 3 2" xfId="15063" xr:uid="{6ACAE431-C06C-4F64-AC45-478C86FC9A0F}"/>
    <cellStyle name="Style 25 5 4" xfId="15064" xr:uid="{89A14207-6C17-4BA4-BDA5-C9DB705DF6C0}"/>
    <cellStyle name="Style 25 6" xfId="15065" xr:uid="{E057BB8B-11A1-42F9-8E44-9603E1C08D10}"/>
    <cellStyle name="Style 25 6 2" xfId="15066" xr:uid="{D857D73F-925C-4D79-8F73-8C4B2960E0EB}"/>
    <cellStyle name="Style 25 6 2 2" xfId="15067" xr:uid="{257A47E3-8BE7-4053-A9CA-1D9AF38E9A77}"/>
    <cellStyle name="Style 25 6 3" xfId="15068" xr:uid="{06D4AB9E-DBAF-4706-A7C1-7BEADF0660DE}"/>
    <cellStyle name="Style 25 6 3 2" xfId="15069" xr:uid="{7DE8C481-AC0A-465C-8C56-E7BEC64F879F}"/>
    <cellStyle name="Style 25 6 4" xfId="15070" xr:uid="{2D5AE7E8-2417-4EE4-B23B-ACD886896EF9}"/>
    <cellStyle name="Style 25 6 4 2" xfId="15071" xr:uid="{3858C511-E64F-4673-923A-1863413BC291}"/>
    <cellStyle name="Style 25 6 5" xfId="15072" xr:uid="{BA114E22-8A56-44F5-9358-470804922CF6}"/>
    <cellStyle name="Style 25 7" xfId="15073" xr:uid="{087D5900-8BB3-4D32-9317-3131BE7C67EB}"/>
    <cellStyle name="Style 25 7 2" xfId="15074" xr:uid="{97510B9E-1AFC-4F7C-A8DE-CB610BD2E77D}"/>
    <cellStyle name="Style 25 7 2 2" xfId="15075" xr:uid="{0FB60746-215E-498C-8F3D-8F16D0184FE9}"/>
    <cellStyle name="Style 25 7 3" xfId="15076" xr:uid="{CFC1D2BE-0CC5-4B06-AC0D-7216F1251B9F}"/>
    <cellStyle name="Style 25 7 3 2" xfId="15077" xr:uid="{AD359D56-8A73-4460-8C89-01A5CBB286B3}"/>
    <cellStyle name="Style 25 7 4" xfId="15078" xr:uid="{B96DA27C-231A-4F7E-9BDE-AA0397C893C1}"/>
    <cellStyle name="Style 25 8" xfId="15079" xr:uid="{E048C7F7-F833-4537-82FD-8AD83F8AC99D}"/>
    <cellStyle name="Style 25 8 2" xfId="15080" xr:uid="{9E6B65FD-7804-4B80-B851-5BB69A43E4F3}"/>
    <cellStyle name="Style 25 9" xfId="15081" xr:uid="{87DCE989-A2E3-477F-99D6-119C0F7DBFC9}"/>
    <cellStyle name="Style 25 9 2" xfId="15082" xr:uid="{E2041782-CAB5-4F5C-92B9-D6DDDD25EA83}"/>
    <cellStyle name="Style 26" xfId="307" xr:uid="{CE045BCB-C283-457B-B64C-F658A129B031}"/>
    <cellStyle name="Style 26 10" xfId="15084" xr:uid="{39CEB5DF-AA0B-4DBA-A80F-0C258AC699DE}"/>
    <cellStyle name="Style 26 11" xfId="15085" xr:uid="{8B33C6E6-A637-48F6-98B5-6299BD5021D1}"/>
    <cellStyle name="Style 26 12" xfId="15083" xr:uid="{2F014972-A2BB-4B60-B3B4-87F725B423A1}"/>
    <cellStyle name="Style 26 13" xfId="23853" xr:uid="{E309FC3B-2ECA-4238-9EA1-8655C34E7EF6}"/>
    <cellStyle name="Style 26 2" xfId="3155" xr:uid="{87A45C92-4381-468A-BB2B-F2582FDF629F}"/>
    <cellStyle name="Style 26 2 2" xfId="15087" xr:uid="{BFD7032A-D283-4E9D-BF52-6DD4579FE3F6}"/>
    <cellStyle name="Style 26 2 2 2" xfId="15088" xr:uid="{05D81CB2-4420-4EDB-A509-540C0D345988}"/>
    <cellStyle name="Style 26 2 3" xfId="15089" xr:uid="{C7A6926E-E832-47D5-BF88-0A50D8EEBB6E}"/>
    <cellStyle name="Style 26 2 3 2" xfId="15090" xr:uid="{904D4689-5FBE-48F8-B765-A025A2ED8CC6}"/>
    <cellStyle name="Style 26 2 4" xfId="15091" xr:uid="{E0010505-93D2-44E5-8433-5F55BB5B1A71}"/>
    <cellStyle name="Style 26 2 5" xfId="15092" xr:uid="{4558BC53-096D-4CC9-A8E6-A512D5BEC4B5}"/>
    <cellStyle name="Style 26 2 6" xfId="15086" xr:uid="{920C1D5F-E66E-4162-8683-A7ED43D40F6C}"/>
    <cellStyle name="Style 26 3" xfId="3154" xr:uid="{61145472-27FB-45B3-B55C-5A909AA844D8}"/>
    <cellStyle name="Style 26 3 2" xfId="15094" xr:uid="{1BE6EC41-D8D6-4D0E-B62A-AC8C578BACE7}"/>
    <cellStyle name="Style 26 3 2 2" xfId="15095" xr:uid="{B8953E8D-2095-4CD1-854C-817F87C3EA63}"/>
    <cellStyle name="Style 26 3 3" xfId="15096" xr:uid="{253407FB-5C3C-4A10-B03E-C538708848B0}"/>
    <cellStyle name="Style 26 3 3 2" xfId="15097" xr:uid="{FBDC8686-476C-49D1-8FBD-E3029075C035}"/>
    <cellStyle name="Style 26 3 4" xfId="15098" xr:uid="{67C4681E-5621-4E3B-B561-9256D8FDF3CA}"/>
    <cellStyle name="Style 26 3 5" xfId="15093" xr:uid="{634C19FF-BB7A-4EB7-A7B5-7A67D1630EEC}"/>
    <cellStyle name="Style 26 4" xfId="15099" xr:uid="{AD12BDEE-7503-4F9A-BF9A-B9163BCC8750}"/>
    <cellStyle name="Style 26 4 2" xfId="15100" xr:uid="{B72A7CB4-40CB-4D47-B457-F0779FC9A7D6}"/>
    <cellStyle name="Style 26 4 2 2" xfId="15101" xr:uid="{EA79E89F-C077-47CA-8F8B-ED2CBBB10F32}"/>
    <cellStyle name="Style 26 4 3" xfId="15102" xr:uid="{3A2A18C8-A8E3-4134-8CCC-6D0650A4E451}"/>
    <cellStyle name="Style 26 4 3 2" xfId="15103" xr:uid="{EEE4818A-CA26-48A3-B518-77E0F92666E7}"/>
    <cellStyle name="Style 26 4 4" xfId="15104" xr:uid="{A9BF12FC-1DA2-44EE-AF83-2127C52E676E}"/>
    <cellStyle name="Style 26 5" xfId="15105" xr:uid="{9FDD8493-7765-4B20-87E5-331A33262FA2}"/>
    <cellStyle name="Style 26 5 2" xfId="15106" xr:uid="{F3E8CEED-C9AB-4648-9DBF-8F444739F035}"/>
    <cellStyle name="Style 26 5 2 2" xfId="15107" xr:uid="{CC87AF65-8A6D-4E90-B2DA-4B5554DCFDC6}"/>
    <cellStyle name="Style 26 5 3" xfId="15108" xr:uid="{EACAFA4D-CDE0-45A4-8F89-EA066B692632}"/>
    <cellStyle name="Style 26 5 3 2" xfId="15109" xr:uid="{2E00DBE1-4F9F-441E-8F0D-F1A52FAF9B60}"/>
    <cellStyle name="Style 26 5 4" xfId="15110" xr:uid="{0B8C39C2-6962-4206-B199-B8BCA2DE032C}"/>
    <cellStyle name="Style 26 5 4 2" xfId="15111" xr:uid="{13119671-4DB3-42FF-97FD-0BDBC03FD670}"/>
    <cellStyle name="Style 26 5 5" xfId="15112" xr:uid="{73E15756-6EDA-44BF-B872-4F7E09626F32}"/>
    <cellStyle name="Style 26 6" xfId="15113" xr:uid="{E26DC40E-9EE6-4143-AE62-1541D9B7393E}"/>
    <cellStyle name="Style 26 6 2" xfId="15114" xr:uid="{B4B57D1E-DC0F-4E50-A541-569F391B1EB8}"/>
    <cellStyle name="Style 26 6 2 2" xfId="15115" xr:uid="{B5A39D76-16ED-4143-93BE-82C5EDCB5BFF}"/>
    <cellStyle name="Style 26 6 3" xfId="15116" xr:uid="{F52D5826-9167-49A1-8FE3-03A318AF1017}"/>
    <cellStyle name="Style 26 6 3 2" xfId="15117" xr:uid="{705057D0-F0A5-40F0-8E90-DD2520E99100}"/>
    <cellStyle name="Style 26 6 4" xfId="15118" xr:uid="{B55DA451-B5A0-4B27-8443-55F667C8847F}"/>
    <cellStyle name="Style 26 7" xfId="15119" xr:uid="{D8BB897A-4685-4888-90CC-8F930AD3B54A}"/>
    <cellStyle name="Style 26 7 2" xfId="15120" xr:uid="{F63465B8-B4D0-4652-8049-94F2E1EF04C0}"/>
    <cellStyle name="Style 26 8" xfId="15121" xr:uid="{95F82C83-ECF6-41C9-9113-078FB5326AB3}"/>
    <cellStyle name="Style 26 8 2" xfId="15122" xr:uid="{4739A187-5044-47B1-AA1E-E0C4B1091E76}"/>
    <cellStyle name="Style 26 9" xfId="15123" xr:uid="{DB12F1BC-99DE-403B-9F82-F7895B19A482}"/>
    <cellStyle name="Style 26 9 2" xfId="15124" xr:uid="{55C37A7B-DDC8-4B33-8D14-1E312D5288F8}"/>
    <cellStyle name="Style 27" xfId="3156" xr:uid="{68FEFF8A-CE04-4052-8914-6ACE56E6DDA8}"/>
    <cellStyle name="Style 27 2" xfId="3157" xr:uid="{ECCE1B1B-C78E-484A-8EEB-3DC550079986}"/>
    <cellStyle name="Style 27 3" xfId="23854" xr:uid="{069FF92D-9E0F-4B97-A46C-22BCC3C2098F}"/>
    <cellStyle name="Style 28" xfId="23855" xr:uid="{CA8EB061-0421-4316-863B-E33F7D620FC4}"/>
    <cellStyle name="Style 29" xfId="23856" xr:uid="{A86C2C00-173F-4A7C-9E43-2499D1615AAB}"/>
    <cellStyle name="Style 30" xfId="23857" xr:uid="{F12115DF-64BC-4515-8565-CD7BBD2DD206}"/>
    <cellStyle name="Style 31" xfId="23858" xr:uid="{B1F5D9FF-59F4-4031-923C-4B4B0CEBA4F1}"/>
    <cellStyle name="Style 32" xfId="23859" xr:uid="{FD2DCD21-EA50-4ADA-9964-72C17127118F}"/>
    <cellStyle name="Style 33" xfId="23860" xr:uid="{4E53DA8D-68E3-4C3A-A1DC-4F5315BBEE97}"/>
    <cellStyle name="Style 34" xfId="23861" xr:uid="{18E4614A-984D-4DC0-8081-80F08008FE00}"/>
    <cellStyle name="Style 35" xfId="3158" xr:uid="{1C7B9787-B691-426A-85E8-B20693643A7F}"/>
    <cellStyle name="Style 35 2" xfId="3159" xr:uid="{C2569035-7250-49ED-9E38-3BD2EB1419A4}"/>
    <cellStyle name="Style 35 3" xfId="3160" xr:uid="{847561D0-799C-4C3C-8E52-A3760D5CCF52}"/>
    <cellStyle name="Style 35 4" xfId="23862" xr:uid="{8DBB0856-D583-4675-AF0F-5BFD423ED58B}"/>
    <cellStyle name="Style 36" xfId="3161" xr:uid="{C97E893C-536D-49CC-9885-9B4953BC3667}"/>
    <cellStyle name="Style 36 2" xfId="3162" xr:uid="{4CE8FB62-311D-413F-8DFA-131640224CDF}"/>
    <cellStyle name="Style 37" xfId="3163" xr:uid="{5485814E-AAD3-4CEF-90F0-D8991D5A4A1B}"/>
    <cellStyle name="Style 37 2" xfId="3164" xr:uid="{F2648CD8-37CE-4CDF-8CD0-2FE3CF9BC045}"/>
    <cellStyle name="Style 38" xfId="3165" xr:uid="{FADE4585-B821-4127-9D1A-B52862992A7F}"/>
    <cellStyle name="Style 38 2" xfId="3166" xr:uid="{A72E1C18-18A9-4352-9F5A-8197F49FAF58}"/>
    <cellStyle name="Style 39" xfId="3167" xr:uid="{A0F7A5A7-14C3-4F88-9674-9584A7A449B5}"/>
    <cellStyle name="Style 39 2" xfId="3168" xr:uid="{AEBEA7BD-CE2A-49D9-9F61-6EEF2C572E23}"/>
    <cellStyle name="Style 39 3" xfId="3169" xr:uid="{03702663-A001-4779-BE1F-24139829ABFF}"/>
    <cellStyle name="Style 40" xfId="3170" xr:uid="{2FFF1F3F-013A-45BE-A918-F72BAC6546B6}"/>
    <cellStyle name="Style 40 2" xfId="3171" xr:uid="{57C3F734-DA34-48FD-A74D-C18FE9B7943C}"/>
    <cellStyle name="Style 41" xfId="3172" xr:uid="{7CD39DBE-1527-4AC3-B5A1-55BF6D16987A}"/>
    <cellStyle name="Style 41 2" xfId="3173" xr:uid="{44657AF7-6E1C-4142-B66B-F876615A2272}"/>
    <cellStyle name="Style 46" xfId="3174" xr:uid="{8F83348F-0207-49B1-B7DE-259286690121}"/>
    <cellStyle name="Style 46 2" xfId="3175" xr:uid="{A07F6FF9-0AB2-418B-88E2-0EDD55CFB1FF}"/>
    <cellStyle name="Style 46 3" xfId="3176" xr:uid="{372491D5-6BEB-4C94-AC0E-D8A162C61C39}"/>
    <cellStyle name="Style 47" xfId="3177" xr:uid="{0CBE8CF5-84CC-4F2C-96CB-311F20577B25}"/>
    <cellStyle name="Style 47 2" xfId="3178" xr:uid="{BD31B3A0-11AB-4B77-92CB-F9D7516EB870}"/>
    <cellStyle name="Style 48" xfId="3179" xr:uid="{5C0CB31E-9DD9-48B3-A828-B50AA9F7D99E}"/>
    <cellStyle name="Style 48 2" xfId="3180" xr:uid="{64E0F2BC-B5AC-41F2-B843-1432C85ACAF8}"/>
    <cellStyle name="Style 49" xfId="3181" xr:uid="{F83732B4-840C-401B-9835-6A6DB8DB8B6F}"/>
    <cellStyle name="Style 49 2" xfId="3182" xr:uid="{816841EF-83DD-4871-825D-7D7621ABF7C9}"/>
    <cellStyle name="Style 50" xfId="3183" xr:uid="{F71E45B5-0636-4163-A569-1BCC65AB9CF4}"/>
    <cellStyle name="Style 50 2" xfId="3184" xr:uid="{8B683E00-068D-4A1A-989B-DC416B5F5747}"/>
    <cellStyle name="Style 50 3" xfId="3185" xr:uid="{7CDFCAA2-1577-40A5-AF32-4996814A1E06}"/>
    <cellStyle name="Style 51" xfId="3186" xr:uid="{7F42C3D0-745C-496F-BDC7-EACFBFAC7A8D}"/>
    <cellStyle name="Style 51 2" xfId="3187" xr:uid="{070E785A-A5E6-4FF9-AB85-0E9B63FDAE55}"/>
    <cellStyle name="Style 52" xfId="3188" xr:uid="{0C19672A-2F75-458F-A6DC-8B489B6EFB5A}"/>
    <cellStyle name="Style 52 2" xfId="3189" xr:uid="{01683369-0C60-48FC-AEDF-18C536391385}"/>
    <cellStyle name="Style 58" xfId="3190" xr:uid="{59A5BA9A-0DA9-489A-9A10-BC63D8EF0761}"/>
    <cellStyle name="Style 58 2" xfId="3191" xr:uid="{F28E35CB-88AC-4CB9-AEE1-F875AFA45262}"/>
    <cellStyle name="Style 58 3" xfId="3192" xr:uid="{BD8B1403-0D35-44D0-9BCF-24143AE34737}"/>
    <cellStyle name="Style 59" xfId="3193" xr:uid="{D957F4E0-6F5D-4574-9B37-31ECE149D7DE}"/>
    <cellStyle name="Style 59 2" xfId="3194" xr:uid="{26A719AB-7DBF-412B-9B31-2B9EC710CC48}"/>
    <cellStyle name="Style 60" xfId="3195" xr:uid="{8AB1689B-BBC4-44DD-B5D6-8E2B973A38DD}"/>
    <cellStyle name="Style 60 2" xfId="3196" xr:uid="{D933E700-F1D6-47AA-9F63-576681AC5A47}"/>
    <cellStyle name="Style 61" xfId="3197" xr:uid="{4EC00E3A-BCB8-4996-ABA1-670DC1EAC1E9}"/>
    <cellStyle name="Style 61 2" xfId="3198" xr:uid="{C396CD1C-92FD-41DD-A9C2-9775BD486349}"/>
    <cellStyle name="Style 62" xfId="3199" xr:uid="{05E3585C-1931-4645-929A-52FB4F87DDDE}"/>
    <cellStyle name="Style 62 2" xfId="3200" xr:uid="{9F5BCB48-7B08-466F-A89C-A3F5A37A4766}"/>
    <cellStyle name="Style 62 3" xfId="3201" xr:uid="{D12D26F6-E1BA-4841-8A3F-9BB78B340C26}"/>
    <cellStyle name="Style 63" xfId="3202" xr:uid="{BD6B54A9-7616-4BF9-9F63-6D12245B6CDB}"/>
    <cellStyle name="Style 63 2" xfId="3203" xr:uid="{733DC15A-F408-40E2-95F5-42C245640238}"/>
    <cellStyle name="Style 64" xfId="3204" xr:uid="{58699F90-CE16-4123-AC96-20FE2C281B35}"/>
    <cellStyle name="Style 64 2" xfId="3205" xr:uid="{9F1CC275-9839-4474-AD7A-C66F976F0951}"/>
    <cellStyle name="Style 69" xfId="3206" xr:uid="{FFF4E88A-E6B5-4B1A-9C61-264108DEF8E0}"/>
    <cellStyle name="Style 69 2" xfId="3207" xr:uid="{C89C4C09-FA9F-405E-A955-CB780C62F588}"/>
    <cellStyle name="Style 69 3" xfId="3208" xr:uid="{27511142-7C0F-4DEB-AB9D-8BF074B926F9}"/>
    <cellStyle name="Style 70" xfId="3209" xr:uid="{4B09E6F9-858F-43D8-A9FF-51A9753441D0}"/>
    <cellStyle name="Style 70 2" xfId="3210" xr:uid="{F79FC552-9F6F-42A9-8CB6-0E1BB085CEB5}"/>
    <cellStyle name="Style 71" xfId="3211" xr:uid="{7013A485-3757-45A5-86A2-9ADE50B22F36}"/>
    <cellStyle name="Style 71 2" xfId="3212" xr:uid="{84B3021F-D63F-4B67-9415-F618FE27C9F5}"/>
    <cellStyle name="Style 72" xfId="3213" xr:uid="{F9DE69C2-A0E5-4544-BED0-A0B3189CF2FE}"/>
    <cellStyle name="Style 72 2" xfId="3214" xr:uid="{FC4B2A63-6916-404C-9B3D-1D1F23994FE2}"/>
    <cellStyle name="Style 73" xfId="3215" xr:uid="{449464C7-3491-4B5E-938C-ADBE596743E5}"/>
    <cellStyle name="Style 73 2" xfId="3216" xr:uid="{C4A52D45-C9D8-4749-BAD0-06A07B5771C5}"/>
    <cellStyle name="Style 73 3" xfId="3217" xr:uid="{C533763E-C0CA-4EA9-8B22-E6A8B596A4FB}"/>
    <cellStyle name="Style 74" xfId="3218" xr:uid="{69FD1AB8-5719-4815-AD13-ED62D0F2F458}"/>
    <cellStyle name="Style 74 2" xfId="3219" xr:uid="{E3B88A59-73F0-497E-862D-EDB9BD2FA8F6}"/>
    <cellStyle name="Style 75" xfId="3220" xr:uid="{1D10BEEE-4FC2-4D5D-BCFB-207FA582C556}"/>
    <cellStyle name="Style 75 2" xfId="3221" xr:uid="{D168B3C4-6B0C-4FE6-8BF0-3ED0EAD81143}"/>
    <cellStyle name="Style 80" xfId="3222" xr:uid="{C25CE9D1-3A6B-4675-B3B4-4CD557B92CAD}"/>
    <cellStyle name="Style 80 2" xfId="3223" xr:uid="{4284A934-BD3E-4E98-95AE-0D56156B52E6}"/>
    <cellStyle name="Style 80 3" xfId="3224" xr:uid="{D1700D9C-DC12-44D4-BE30-E0374DF24CB2}"/>
    <cellStyle name="Style 81" xfId="3225" xr:uid="{A2A25EF3-E9CE-4FFA-BD32-FB1C8C040D5C}"/>
    <cellStyle name="Style 81 2" xfId="3226" xr:uid="{837DBC1B-9EA1-483D-A268-09E51A6153FA}"/>
    <cellStyle name="Style 81 3" xfId="3227" xr:uid="{8D936F92-A29C-4953-AF4E-45EC0E3E2FE9}"/>
    <cellStyle name="Style 82" xfId="3228" xr:uid="{5A6765BA-D93C-4E06-A47A-F81390A1E38E}"/>
    <cellStyle name="Style 82 2" xfId="3229" xr:uid="{E31450B0-3D25-449C-8BD2-C017D20D2BA5}"/>
    <cellStyle name="Style 83" xfId="3230" xr:uid="{22BC27A6-BAB2-4CA1-84AA-3790896184DC}"/>
    <cellStyle name="Style 83 2" xfId="3231" xr:uid="{8840CDB1-1DD2-4BD4-A426-0EA466C77DCA}"/>
    <cellStyle name="Style 84" xfId="3232" xr:uid="{921F357C-80D2-4FB4-9ACD-47F3B67F9953}"/>
    <cellStyle name="Style 84 2" xfId="3233" xr:uid="{CC4D4CC8-18FC-4FBF-8573-35AF1E90F4DC}"/>
    <cellStyle name="Style 85" xfId="3234" xr:uid="{0F862432-CCF9-42D2-805D-D1CE06D5189C}"/>
    <cellStyle name="Style 85 2" xfId="3235" xr:uid="{0EBF9884-9C3E-4142-B47A-CE2D8751303F}"/>
    <cellStyle name="Style 85 3" xfId="3236" xr:uid="{7C36F342-495C-4939-AFE9-A838AC81F3C2}"/>
    <cellStyle name="Style 86" xfId="3237" xr:uid="{34F1172A-A78E-4EA3-9FFE-25C1AA4ACF53}"/>
    <cellStyle name="Style 86 2" xfId="3238" xr:uid="{DB634B6E-029C-4CBB-A25D-1F25EF004976}"/>
    <cellStyle name="Style 87" xfId="3239" xr:uid="{57478E1B-A05F-4A12-8DD2-6B6A055559DA}"/>
    <cellStyle name="Style 87 2" xfId="3240" xr:uid="{A50DDF39-BD66-481D-AEE9-7C7C25444E43}"/>
    <cellStyle name="Style 93" xfId="3241" xr:uid="{66DBB148-403A-4604-8A53-A02D1B9BBF02}"/>
    <cellStyle name="Style 93 2" xfId="3242" xr:uid="{CC606F73-7633-4E9D-A74A-E0D1C1405718}"/>
    <cellStyle name="Style 93 3" xfId="3243" xr:uid="{B67AA364-DDB0-4977-98D9-E36391173589}"/>
    <cellStyle name="Style 94" xfId="3244" xr:uid="{8853CA58-4BB9-4158-8E04-8FAE37668C51}"/>
    <cellStyle name="Style 94 2" xfId="3245" xr:uid="{F2885E6A-4353-4651-8656-594CFD0F330F}"/>
    <cellStyle name="Style 95" xfId="3246" xr:uid="{19F8F1F5-96FD-4409-967E-64605A8E6F63}"/>
    <cellStyle name="Style 95 2" xfId="3247" xr:uid="{EDFD61E5-EA2D-464A-B3F7-0EC888B0A33B}"/>
    <cellStyle name="Style 96" xfId="3248" xr:uid="{64676A0C-0250-493C-BC8C-FC62A5486D7A}"/>
    <cellStyle name="Style 96 2" xfId="3249" xr:uid="{ACA20BDA-D5D1-42B8-8457-BCFF0C2D6E6F}"/>
    <cellStyle name="Style 97" xfId="3250" xr:uid="{63643C4A-12E7-41D5-9AE1-A3C16B623902}"/>
    <cellStyle name="Style 97 2" xfId="3251" xr:uid="{200AC434-584D-40D0-B340-4ABAC5756909}"/>
    <cellStyle name="Style 97 3" xfId="3252" xr:uid="{52747372-93BE-4AEC-9C40-C367C4430F30}"/>
    <cellStyle name="Style 98" xfId="3253" xr:uid="{B858EABD-CCF8-4035-AC9B-E1E3C525E188}"/>
    <cellStyle name="Style 98 2" xfId="3254" xr:uid="{0E907B73-DF66-458B-9DBB-512D328C81C1}"/>
    <cellStyle name="Style 99" xfId="3255" xr:uid="{06459C80-4763-4156-92AC-341FE9F6ECA5}"/>
    <cellStyle name="Style 99 2" xfId="3256" xr:uid="{9619E0DB-4BC5-4D33-9BB9-FA2F446C75DE}"/>
    <cellStyle name="Suma 10" xfId="23863" xr:uid="{4B5FFA60-57BF-4CDA-95C1-50B4EBCF7317}"/>
    <cellStyle name="Suma 10 2" xfId="23864" xr:uid="{7D3DBF6A-8229-4A98-9F51-A9F633A60D18}"/>
    <cellStyle name="Suma 10 3" xfId="23865" xr:uid="{2942B54E-2D8D-4A2C-B847-8BF2FA4500B8}"/>
    <cellStyle name="Suma 11" xfId="23866" xr:uid="{9BAC1A25-B142-4A3C-8E8A-BC08014787E9}"/>
    <cellStyle name="Suma 12" xfId="23867" xr:uid="{37DA7EA7-A4AB-401E-A516-9A68BD86AA70}"/>
    <cellStyle name="Suma 13" xfId="23868" xr:uid="{7E481516-AAC5-4C9B-AC66-572A825C21F5}"/>
    <cellStyle name="Suma 14" xfId="23869" xr:uid="{1B8E341A-F2C8-4CFA-BCE9-36F9A14E7FA6}"/>
    <cellStyle name="Suma 15" xfId="23870" xr:uid="{A994461D-E1DE-47CB-974D-900F37CE1BED}"/>
    <cellStyle name="Suma 16" xfId="23871" xr:uid="{0CA4CA00-13A1-461D-8092-04CDDCAD98F7}"/>
    <cellStyle name="Suma 17" xfId="23872" xr:uid="{673C1207-0497-4242-93F0-A0DD89667291}"/>
    <cellStyle name="Suma 18" xfId="23873" xr:uid="{37B5F5F0-DF57-4468-9BFF-AAD5933EB6E4}"/>
    <cellStyle name="Suma 19" xfId="23874" xr:uid="{9AC22148-73F9-48AF-A555-326D242C607B}"/>
    <cellStyle name="Suma 2" xfId="23875" xr:uid="{5EC84579-5764-4E7A-84A3-92062E795CB1}"/>
    <cellStyle name="Suma 20" xfId="23876" xr:uid="{E8452BCC-8B94-4C13-AA06-8076A641BAEC}"/>
    <cellStyle name="Suma 3" xfId="23877" xr:uid="{D7C52279-76ED-4384-A090-962512419DB2}"/>
    <cellStyle name="Suma 4" xfId="23878" xr:uid="{0AB6F699-BF0E-482C-BBC6-A7CBE126465D}"/>
    <cellStyle name="Suma 5" xfId="23879" xr:uid="{3208FBC0-9A99-4AF7-A71F-102AF3EF675B}"/>
    <cellStyle name="Suma 6" xfId="23880" xr:uid="{A6C7168A-A83F-404B-87EB-C9258E3262DF}"/>
    <cellStyle name="Suma 7" xfId="23881" xr:uid="{71D9C193-FC2F-4118-AF2A-78127BE63384}"/>
    <cellStyle name="Suma 8" xfId="23882" xr:uid="{1D071B62-1CCC-4249-981B-646CBFA4DE73}"/>
    <cellStyle name="Suma 9" xfId="23883" xr:uid="{7359B63C-752C-43ED-9CA7-CFA10E659D57}"/>
    <cellStyle name="Suma 9 2" xfId="23884" xr:uid="{636FAB2C-F07B-46F3-A78B-D1867C70CFA3}"/>
    <cellStyle name="Suma 9 3" xfId="23885" xr:uid="{C5C92B26-9AF1-45BA-BB2F-45A45145A4D5}"/>
    <cellStyle name="tableau | cellule | normal | decimal 1" xfId="326" xr:uid="{6080BF90-D9EA-4D33-BC95-8E2CA4A24EB7}"/>
    <cellStyle name="tableau | cellule | normal | decimal 1 10" xfId="15126" xr:uid="{BC5D5AA8-58DB-419C-AB58-BB9255CF919D}"/>
    <cellStyle name="tableau | cellule | normal | decimal 1 11" xfId="15127" xr:uid="{1A1CE761-1E74-4EB0-ABD5-C1AEAA8D54CF}"/>
    <cellStyle name="tableau | cellule | normal | decimal 1 12" xfId="15125" xr:uid="{1FF7BC4F-6CB5-4378-AFD1-A36C7F9E486B}"/>
    <cellStyle name="tableau | cellule | normal | decimal 1 2" xfId="15128" xr:uid="{B546B715-549A-4832-AFB0-247D7953B99F}"/>
    <cellStyle name="tableau | cellule | normal | decimal 1 2 2" xfId="15129" xr:uid="{83A46C95-7CA6-463A-B3AF-1ABFB17FAE6E}"/>
    <cellStyle name="tableau | cellule | normal | decimal 1 2 2 2" xfId="15130" xr:uid="{84809D47-2EF0-4DEE-99B3-3088B79D6E34}"/>
    <cellStyle name="tableau | cellule | normal | decimal 1 2 3" xfId="15131" xr:uid="{2B8BE675-1892-4D1D-A428-4EA11CC48B84}"/>
    <cellStyle name="tableau | cellule | normal | decimal 1 2 3 2" xfId="15132" xr:uid="{E67E3E9B-E529-4207-A862-B69312E78AE2}"/>
    <cellStyle name="tableau | cellule | normal | decimal 1 2 4" xfId="15133" xr:uid="{545F81F2-EC70-4C5B-A730-B759571959A3}"/>
    <cellStyle name="tableau | cellule | normal | decimal 1 2 5" xfId="15134" xr:uid="{171FB3B7-8C26-4EF9-B97F-AAA358C45328}"/>
    <cellStyle name="tableau | cellule | normal | decimal 1 3" xfId="15135" xr:uid="{1794B666-A3F4-4F7C-BB51-C331E8D15715}"/>
    <cellStyle name="tableau | cellule | normal | decimal 1 3 2" xfId="15136" xr:uid="{5AAC20C3-28FD-4658-8F59-63A82ACE0B95}"/>
    <cellStyle name="tableau | cellule | normal | decimal 1 3 2 2" xfId="15137" xr:uid="{A5552265-017E-480E-BF57-4B9D83D0FED8}"/>
    <cellStyle name="tableau | cellule | normal | decimal 1 3 3" xfId="15138" xr:uid="{C3376AD0-C039-443B-A03E-8E5529213E9D}"/>
    <cellStyle name="tableau | cellule | normal | decimal 1 3 3 2" xfId="15139" xr:uid="{D7FB44B7-F4BC-476B-A976-E3354E859C17}"/>
    <cellStyle name="tableau | cellule | normal | decimal 1 3 4" xfId="15140" xr:uid="{B9AEFE1B-8294-4FAC-A467-817CDF81358F}"/>
    <cellStyle name="tableau | cellule | normal | decimal 1 4" xfId="15141" xr:uid="{8C08A588-B5A0-411C-8C37-A9A949A578CA}"/>
    <cellStyle name="tableau | cellule | normal | decimal 1 4 2" xfId="15142" xr:uid="{53C74E10-C1D5-4DC8-BCE8-6FE6B3AE8753}"/>
    <cellStyle name="tableau | cellule | normal | decimal 1 4 2 2" xfId="15143" xr:uid="{9DC0E56A-5E10-4E42-8175-0948FCAD77D6}"/>
    <cellStyle name="tableau | cellule | normal | decimal 1 4 3" xfId="15144" xr:uid="{151CA35E-FE19-484D-BD7D-D2CA1F532304}"/>
    <cellStyle name="tableau | cellule | normal | decimal 1 4 3 2" xfId="15145" xr:uid="{5BDB120B-3BA7-4062-8B08-751134FB762F}"/>
    <cellStyle name="tableau | cellule | normal | decimal 1 4 4" xfId="15146" xr:uid="{1178BD3F-DFEA-47C9-97D5-740C36BE0D80}"/>
    <cellStyle name="tableau | cellule | normal | decimal 1 5" xfId="15147" xr:uid="{20BCE8C5-11CA-4B18-B43C-8255FC078E33}"/>
    <cellStyle name="tableau | cellule | normal | decimal 1 5 2" xfId="15148" xr:uid="{85EF1B09-DC9B-475E-83A3-DE71B040EB3F}"/>
    <cellStyle name="tableau | cellule | normal | decimal 1 5 2 2" xfId="15149" xr:uid="{B07173D9-05D0-4A75-AD38-7696F7912D7D}"/>
    <cellStyle name="tableau | cellule | normal | decimal 1 5 3" xfId="15150" xr:uid="{2333CC63-83C9-478E-BF34-93EB5BA186E5}"/>
    <cellStyle name="tableau | cellule | normal | decimal 1 5 3 2" xfId="15151" xr:uid="{C066545F-E79E-4EA8-A898-F43F1F68AF2B}"/>
    <cellStyle name="tableau | cellule | normal | decimal 1 5 4" xfId="15152" xr:uid="{AFFD05FC-43F4-4955-A6BC-35FA9D433838}"/>
    <cellStyle name="tableau | cellule | normal | decimal 1 5 4 2" xfId="15153" xr:uid="{F08F5DB9-40DE-407E-95A0-BD4C1F1B73FA}"/>
    <cellStyle name="tableau | cellule | normal | decimal 1 5 5" xfId="15154" xr:uid="{C2D97CEA-3CF5-49A2-9A13-7341F9896C44}"/>
    <cellStyle name="tableau | cellule | normal | decimal 1 6" xfId="15155" xr:uid="{98E27D29-E185-4BF6-9A55-494683A87E66}"/>
    <cellStyle name="tableau | cellule | normal | decimal 1 6 2" xfId="15156" xr:uid="{F1695879-E66F-499A-A94A-445B149A9972}"/>
    <cellStyle name="tableau | cellule | normal | decimal 1 6 2 2" xfId="15157" xr:uid="{E8A1BE14-E4DD-4CD0-A938-DE2EAF967B73}"/>
    <cellStyle name="tableau | cellule | normal | decimal 1 6 3" xfId="15158" xr:uid="{AC552C9E-C104-4D7A-9C25-FC797A3EBD5A}"/>
    <cellStyle name="tableau | cellule | normal | decimal 1 6 3 2" xfId="15159" xr:uid="{B81709D1-502E-4808-AC31-4B292A9CB29A}"/>
    <cellStyle name="tableau | cellule | normal | decimal 1 6 4" xfId="15160" xr:uid="{41EA3747-BF95-4D53-929D-1CAFD37D75C6}"/>
    <cellStyle name="tableau | cellule | normal | decimal 1 7" xfId="15161" xr:uid="{E1EFA875-C958-40C6-9405-C03132E79335}"/>
    <cellStyle name="tableau | cellule | normal | decimal 1 7 2" xfId="15162" xr:uid="{632D38B8-9416-4D59-A1A8-8B4749035C6C}"/>
    <cellStyle name="tableau | cellule | normal | decimal 1 8" xfId="15163" xr:uid="{ADA3AB33-C7D1-4D9D-91A2-43CC252C93FA}"/>
    <cellStyle name="tableau | cellule | normal | decimal 1 8 2" xfId="15164" xr:uid="{45612BB0-02BE-4EA8-9E40-4B920F8AA89E}"/>
    <cellStyle name="tableau | cellule | normal | decimal 1 9" xfId="15165" xr:uid="{5382197E-6C77-4456-AFBF-23EF6917290D}"/>
    <cellStyle name="tableau | cellule | normal | decimal 1 9 2" xfId="15166" xr:uid="{7FD2A274-EEAB-4DF4-93E4-A9620365E8E5}"/>
    <cellStyle name="tableau | cellule | normal | pourcentage | decimal 1" xfId="327" xr:uid="{6AB51CBF-2446-4FCF-BBA1-0958DF1BCC30}"/>
    <cellStyle name="tableau | cellule | normal | pourcentage | decimal 1 10" xfId="15168" xr:uid="{5939590B-B7B5-4C3D-9943-E9E455E1928E}"/>
    <cellStyle name="tableau | cellule | normal | pourcentage | decimal 1 11" xfId="15169" xr:uid="{67AB3371-F681-425A-A9B9-0BC08A72529A}"/>
    <cellStyle name="tableau | cellule | normal | pourcentage | decimal 1 12" xfId="15167" xr:uid="{E3E1EAB2-A435-45C7-91E6-431954ED7891}"/>
    <cellStyle name="tableau | cellule | normal | pourcentage | decimal 1 2" xfId="15170" xr:uid="{14E84151-5386-4AC6-968D-C71A5078CB3C}"/>
    <cellStyle name="tableau | cellule | normal | pourcentage | decimal 1 2 2" xfId="15171" xr:uid="{EDF59F69-0086-4D61-AA60-358C6630EB65}"/>
    <cellStyle name="tableau | cellule | normal | pourcentage | decimal 1 2 2 2" xfId="15172" xr:uid="{3224CAE9-F68B-4572-82DA-B9A41F217E9B}"/>
    <cellStyle name="tableau | cellule | normal | pourcentage | decimal 1 2 3" xfId="15173" xr:uid="{A905239E-A03D-471D-869F-DB9144E247E6}"/>
    <cellStyle name="tableau | cellule | normal | pourcentage | decimal 1 2 3 2" xfId="15174" xr:uid="{9F494869-4B3C-4CCA-8EFE-377BB877BA8D}"/>
    <cellStyle name="tableau | cellule | normal | pourcentage | decimal 1 2 4" xfId="15175" xr:uid="{74BE97A1-C3DF-44B2-9837-8B2491CEA582}"/>
    <cellStyle name="tableau | cellule | normal | pourcentage | decimal 1 2 5" xfId="15176" xr:uid="{F7E7C9F2-ED95-4271-B48C-508B6958D46A}"/>
    <cellStyle name="tableau | cellule | normal | pourcentage | decimal 1 3" xfId="15177" xr:uid="{A1B93B02-623C-445E-94B7-62FE84E00A85}"/>
    <cellStyle name="tableau | cellule | normal | pourcentage | decimal 1 3 2" xfId="15178" xr:uid="{0903E58B-21E5-48EE-BAED-B054C7CCCA27}"/>
    <cellStyle name="tableau | cellule | normal | pourcentage | decimal 1 3 2 2" xfId="15179" xr:uid="{D9321566-76D6-4C65-9A75-96230C076BA8}"/>
    <cellStyle name="tableau | cellule | normal | pourcentage | decimal 1 3 3" xfId="15180" xr:uid="{FE98F6AB-9B95-4975-9C95-1548978D0B39}"/>
    <cellStyle name="tableau | cellule | normal | pourcentage | decimal 1 3 3 2" xfId="15181" xr:uid="{2216DA59-0CFE-4974-BD4F-FE3394CF5B7C}"/>
    <cellStyle name="tableau | cellule | normal | pourcentage | decimal 1 3 4" xfId="15182" xr:uid="{63F35168-45C9-4451-90BE-6A657A240E98}"/>
    <cellStyle name="tableau | cellule | normal | pourcentage | decimal 1 4" xfId="15183" xr:uid="{E5BFB85C-0423-4079-8A11-2BF3AF8674EA}"/>
    <cellStyle name="tableau | cellule | normal | pourcentage | decimal 1 4 2" xfId="15184" xr:uid="{02BA5735-D9DC-4C35-9456-F3CBE04E50F5}"/>
    <cellStyle name="tableau | cellule | normal | pourcentage | decimal 1 4 2 2" xfId="15185" xr:uid="{134A9DD7-18FF-4315-825A-0F726D12BF59}"/>
    <cellStyle name="tableau | cellule | normal | pourcentage | decimal 1 4 3" xfId="15186" xr:uid="{0829B12C-6F5C-4537-9CB7-3E1A0D8B6D0B}"/>
    <cellStyle name="tableau | cellule | normal | pourcentage | decimal 1 4 3 2" xfId="15187" xr:uid="{74A84BAA-A26B-4AB1-BE8B-F5D904618FEA}"/>
    <cellStyle name="tableau | cellule | normal | pourcentage | decimal 1 4 4" xfId="15188" xr:uid="{47FBFBE2-58CA-4C08-9451-36C528F457C1}"/>
    <cellStyle name="tableau | cellule | normal | pourcentage | decimal 1 5" xfId="15189" xr:uid="{637682CB-4313-4C65-A7D1-60BB34905C2A}"/>
    <cellStyle name="tableau | cellule | normal | pourcentage | decimal 1 5 2" xfId="15190" xr:uid="{5861F3B1-E146-420B-AEA2-903ED263BDDE}"/>
    <cellStyle name="tableau | cellule | normal | pourcentage | decimal 1 5 2 2" xfId="15191" xr:uid="{C688B630-EEF9-44AB-AEBE-E5D1D9F6DB51}"/>
    <cellStyle name="tableau | cellule | normal | pourcentage | decimal 1 5 3" xfId="15192" xr:uid="{2D6A185F-D1EF-4CDA-AD23-9C0879EB1A7B}"/>
    <cellStyle name="tableau | cellule | normal | pourcentage | decimal 1 5 3 2" xfId="15193" xr:uid="{B7C54F5F-B8D1-4346-A1FC-3BE4F9CF1DD4}"/>
    <cellStyle name="tableau | cellule | normal | pourcentage | decimal 1 5 4" xfId="15194" xr:uid="{0F47AEE8-18D7-4A70-AA59-9545BB0CE46F}"/>
    <cellStyle name="tableau | cellule | normal | pourcentage | decimal 1 5 4 2" xfId="15195" xr:uid="{A2D153EA-F9AC-42BB-9806-DD78F041F484}"/>
    <cellStyle name="tableau | cellule | normal | pourcentage | decimal 1 5 5" xfId="15196" xr:uid="{12FC8E19-24D8-4393-B5DE-349C1ADDD460}"/>
    <cellStyle name="tableau | cellule | normal | pourcentage | decimal 1 6" xfId="15197" xr:uid="{70446EFD-19CE-4923-A230-DA936D5FB6C0}"/>
    <cellStyle name="tableau | cellule | normal | pourcentage | decimal 1 6 2" xfId="15198" xr:uid="{77FC70C6-D19C-4297-824F-1DBC641CBBDB}"/>
    <cellStyle name="tableau | cellule | normal | pourcentage | decimal 1 6 2 2" xfId="15199" xr:uid="{ECCB01AA-5A69-4470-A45E-463F96E78AC8}"/>
    <cellStyle name="tableau | cellule | normal | pourcentage | decimal 1 6 3" xfId="15200" xr:uid="{7D0AE582-5ADF-4696-8071-C7DF6357B1CA}"/>
    <cellStyle name="tableau | cellule | normal | pourcentage | decimal 1 6 3 2" xfId="15201" xr:uid="{7D0DFB80-13A7-47CB-9254-31ACA5223BBB}"/>
    <cellStyle name="tableau | cellule | normal | pourcentage | decimal 1 6 4" xfId="15202" xr:uid="{41805293-6BBE-4C43-BEEB-A1901A73585A}"/>
    <cellStyle name="tableau | cellule | normal | pourcentage | decimal 1 7" xfId="15203" xr:uid="{6A2CA601-33DF-46BC-A24A-74A8DF174B45}"/>
    <cellStyle name="tableau | cellule | normal | pourcentage | decimal 1 7 2" xfId="15204" xr:uid="{6C9AB04E-5A98-4C99-8874-891145F0C2B8}"/>
    <cellStyle name="tableau | cellule | normal | pourcentage | decimal 1 8" xfId="15205" xr:uid="{E536D276-441D-43A6-8970-C719D7AA4333}"/>
    <cellStyle name="tableau | cellule | normal | pourcentage | decimal 1 8 2" xfId="15206" xr:uid="{FB8B3615-E426-4C31-A10F-FE6818E527E6}"/>
    <cellStyle name="tableau | cellule | normal | pourcentage | decimal 1 9" xfId="15207" xr:uid="{EDEAF528-AFB7-4E41-A035-2257E545D7B3}"/>
    <cellStyle name="tableau | cellule | normal | pourcentage | decimal 1 9 2" xfId="15208" xr:uid="{55CEC2D4-FB6A-446B-9D65-1424AB92C6DB}"/>
    <cellStyle name="tableau | cellule | total | decimal 1" xfId="328" xr:uid="{68666DD0-C257-46EA-81D1-F90A656982AE}"/>
    <cellStyle name="tableau | cellule | total | decimal 1 10" xfId="15210" xr:uid="{693ED9BE-A7B1-45DB-98FE-794CC6A19113}"/>
    <cellStyle name="tableau | cellule | total | decimal 1 11" xfId="15211" xr:uid="{D79A3919-C948-4998-9F52-B5B87669DA4C}"/>
    <cellStyle name="tableau | cellule | total | decimal 1 12" xfId="15209" xr:uid="{8B9B6451-626F-4553-A064-C4D814F71C26}"/>
    <cellStyle name="tableau | cellule | total | decimal 1 2" xfId="15212" xr:uid="{3F2FE1C0-FC74-428E-88BD-2A0082C69807}"/>
    <cellStyle name="tableau | cellule | total | decimal 1 2 2" xfId="15213" xr:uid="{FF616D0A-28E3-4C64-BE63-E391C3814021}"/>
    <cellStyle name="tableau | cellule | total | decimal 1 2 2 2" xfId="15214" xr:uid="{F29FE503-FB2E-4763-9AD0-A8893CE7E77F}"/>
    <cellStyle name="tableau | cellule | total | decimal 1 2 3" xfId="15215" xr:uid="{EC092774-2899-4B55-8A1A-4F2DD58DCF4F}"/>
    <cellStyle name="tableau | cellule | total | decimal 1 2 3 2" xfId="15216" xr:uid="{63EFD8EC-4475-49BC-9381-526D326D4930}"/>
    <cellStyle name="tableau | cellule | total | decimal 1 2 4" xfId="15217" xr:uid="{3D20E055-A716-4D6E-90EF-67E66A823596}"/>
    <cellStyle name="tableau | cellule | total | decimal 1 2 5" xfId="15218" xr:uid="{1E6B5F22-25F1-41A5-A799-AFACB51D77A8}"/>
    <cellStyle name="tableau | cellule | total | decimal 1 3" xfId="15219" xr:uid="{D34055E8-43F5-481D-A341-1C399DAA4311}"/>
    <cellStyle name="tableau | cellule | total | decimal 1 3 2" xfId="15220" xr:uid="{CE693DB6-1BBF-4856-ABB6-FAC32EC48A0D}"/>
    <cellStyle name="tableau | cellule | total | decimal 1 3 2 2" xfId="15221" xr:uid="{218D34BB-886F-4170-918E-1D244174996F}"/>
    <cellStyle name="tableau | cellule | total | decimal 1 3 3" xfId="15222" xr:uid="{2A638771-1C3D-43E0-8F30-9346E079AA77}"/>
    <cellStyle name="tableau | cellule | total | decimal 1 3 3 2" xfId="15223" xr:uid="{AB8F4313-E917-4F14-90FD-3A6245CF89F7}"/>
    <cellStyle name="tableau | cellule | total | decimal 1 3 4" xfId="15224" xr:uid="{ABD93878-8AF6-427C-B105-2FD051D0D99F}"/>
    <cellStyle name="tableau | cellule | total | decimal 1 4" xfId="15225" xr:uid="{6CE09BA2-64EF-468F-ABF6-71C69CA5ED73}"/>
    <cellStyle name="tableau | cellule | total | decimal 1 4 2" xfId="15226" xr:uid="{709EB46A-AE79-4479-8E9C-2FBCF84BB87C}"/>
    <cellStyle name="tableau | cellule | total | decimal 1 4 2 2" xfId="15227" xr:uid="{F320D1DE-D4E4-4087-8EC4-74456DF20699}"/>
    <cellStyle name="tableau | cellule | total | decimal 1 4 3" xfId="15228" xr:uid="{D2B8D534-8080-40AA-9078-9AEC322E4FAB}"/>
    <cellStyle name="tableau | cellule | total | decimal 1 4 3 2" xfId="15229" xr:uid="{BAAD5E09-8B35-4843-AD21-A20354F150C2}"/>
    <cellStyle name="tableau | cellule | total | decimal 1 4 4" xfId="15230" xr:uid="{0D002E82-8639-4887-A105-8D8A6BAF0F56}"/>
    <cellStyle name="tableau | cellule | total | decimal 1 5" xfId="15231" xr:uid="{66B23B16-F1BD-4AC0-ABB4-31DBB0A88B59}"/>
    <cellStyle name="tableau | cellule | total | decimal 1 5 2" xfId="15232" xr:uid="{DE46B613-8F76-431A-8A4A-30214FBDE6B8}"/>
    <cellStyle name="tableau | cellule | total | decimal 1 5 2 2" xfId="15233" xr:uid="{6B5907A7-C68B-4C9F-A21B-9C15C79967ED}"/>
    <cellStyle name="tableau | cellule | total | decimal 1 5 3" xfId="15234" xr:uid="{8A140937-CE4A-4D61-8642-D66A11D79FF2}"/>
    <cellStyle name="tableau | cellule | total | decimal 1 5 3 2" xfId="15235" xr:uid="{1E4042AF-BD3F-4A1E-9879-3403DB627FF9}"/>
    <cellStyle name="tableau | cellule | total | decimal 1 5 4" xfId="15236" xr:uid="{2E2E9E4D-DE03-4E90-A96B-97F9D45FE492}"/>
    <cellStyle name="tableau | cellule | total | decimal 1 5 4 2" xfId="15237" xr:uid="{578025E0-7002-4FCA-9986-8ACB9CC1C128}"/>
    <cellStyle name="tableau | cellule | total | decimal 1 5 5" xfId="15238" xr:uid="{84445539-1A9B-4743-A045-BAE5B58FDF5B}"/>
    <cellStyle name="tableau | cellule | total | decimal 1 6" xfId="15239" xr:uid="{FE0CE5EE-5470-4222-9DAF-971CD078E784}"/>
    <cellStyle name="tableau | cellule | total | decimal 1 6 2" xfId="15240" xr:uid="{073ABC0E-4273-4E1D-8F00-34A695B179B9}"/>
    <cellStyle name="tableau | cellule | total | decimal 1 6 2 2" xfId="15241" xr:uid="{3B9A03DA-86F5-4B71-BAA9-D8FF19D05424}"/>
    <cellStyle name="tableau | cellule | total | decimal 1 6 3" xfId="15242" xr:uid="{3D59E5D0-7124-4875-96C8-46491EBA7590}"/>
    <cellStyle name="tableau | cellule | total | decimal 1 6 3 2" xfId="15243" xr:uid="{227F3A15-A237-4B62-9254-8429C19FB19E}"/>
    <cellStyle name="tableau | cellule | total | decimal 1 6 4" xfId="15244" xr:uid="{AC991F2E-F8C6-466E-9FC4-B0A167591984}"/>
    <cellStyle name="tableau | cellule | total | decimal 1 7" xfId="15245" xr:uid="{CB2D732E-DE75-48A6-AC65-9A1FE2BDCA9A}"/>
    <cellStyle name="tableau | cellule | total | decimal 1 7 2" xfId="15246" xr:uid="{BBA9BAFF-7488-47FB-B89E-5419384A9917}"/>
    <cellStyle name="tableau | cellule | total | decimal 1 8" xfId="15247" xr:uid="{6DA6CB73-5D4B-4B2A-9D44-651C21CA1179}"/>
    <cellStyle name="tableau | cellule | total | decimal 1 8 2" xfId="15248" xr:uid="{3A50EA78-3BF5-408A-BB25-02E497F9C17C}"/>
    <cellStyle name="tableau | cellule | total | decimal 1 9" xfId="15249" xr:uid="{CC16E12C-76B5-4E92-8B57-066AA9A69BF2}"/>
    <cellStyle name="tableau | cellule | total | decimal 1 9 2" xfId="15250" xr:uid="{E6F32FFD-DA9D-4E48-819F-589BF30AC763}"/>
    <cellStyle name="tableau | coin superieur gauche" xfId="329" xr:uid="{BB5C644B-7400-4EBF-ABEC-F370D3E44AA0}"/>
    <cellStyle name="tableau | coin superieur gauche 10" xfId="15252" xr:uid="{32A157D5-E805-4115-AD66-9A2841675F0C}"/>
    <cellStyle name="tableau | coin superieur gauche 11" xfId="15253" xr:uid="{486CE16C-59BA-4501-824B-C043EA691452}"/>
    <cellStyle name="tableau | coin superieur gauche 12" xfId="15251" xr:uid="{E782275B-100A-497E-9B2D-7A82A8EA6F62}"/>
    <cellStyle name="tableau | coin superieur gauche 2" xfId="15254" xr:uid="{EDE5A1E8-92C8-4D7E-A52F-3F4FE69A33D1}"/>
    <cellStyle name="tableau | coin superieur gauche 2 2" xfId="15255" xr:uid="{E873CE61-6A3A-4F26-9359-325C234E664D}"/>
    <cellStyle name="tableau | coin superieur gauche 2 2 2" xfId="15256" xr:uid="{595A9B8F-0151-41C2-B787-9EB6FDF0EB79}"/>
    <cellStyle name="tableau | coin superieur gauche 2 3" xfId="15257" xr:uid="{639F7185-5147-40C9-9099-EDD49D411E23}"/>
    <cellStyle name="tableau | coin superieur gauche 2 3 2" xfId="15258" xr:uid="{85CCF115-E1BD-46BA-B8B8-F4791A00B6CC}"/>
    <cellStyle name="tableau | coin superieur gauche 2 4" xfId="15259" xr:uid="{41AC09C3-5811-4D46-8302-030E194B369B}"/>
    <cellStyle name="tableau | coin superieur gauche 2 5" xfId="15260" xr:uid="{251658F1-BF52-4704-AD80-64E14B467336}"/>
    <cellStyle name="tableau | coin superieur gauche 3" xfId="15261" xr:uid="{D31EF1E1-4D11-41AB-880B-E39E1BAE215D}"/>
    <cellStyle name="tableau | coin superieur gauche 3 2" xfId="15262" xr:uid="{A11BFE2F-49E2-4124-9EB2-E3F8CAE508CA}"/>
    <cellStyle name="tableau | coin superieur gauche 3 2 2" xfId="15263" xr:uid="{C0C934F8-D8B3-44DB-93D8-2183F8E0A2D3}"/>
    <cellStyle name="tableau | coin superieur gauche 3 3" xfId="15264" xr:uid="{2958E7E0-16B2-4384-A133-32CC1BB524E4}"/>
    <cellStyle name="tableau | coin superieur gauche 3 3 2" xfId="15265" xr:uid="{D7D6C9D2-48D7-498A-A072-CE7F9F207EA5}"/>
    <cellStyle name="tableau | coin superieur gauche 3 4" xfId="15266" xr:uid="{C9AF5309-DBC8-4DB8-A7B2-BBA126AC8297}"/>
    <cellStyle name="tableau | coin superieur gauche 4" xfId="15267" xr:uid="{3A167FE5-1907-4F73-B5D5-662908180DF0}"/>
    <cellStyle name="tableau | coin superieur gauche 4 2" xfId="15268" xr:uid="{ED073EA6-792D-42FB-B023-0C4D366A33CB}"/>
    <cellStyle name="tableau | coin superieur gauche 4 2 2" xfId="15269" xr:uid="{19AA09B5-3E83-492E-A998-ED8B90D9CC2F}"/>
    <cellStyle name="tableau | coin superieur gauche 4 3" xfId="15270" xr:uid="{E160765D-782C-4AAC-8903-16C0C0E8EA83}"/>
    <cellStyle name="tableau | coin superieur gauche 4 3 2" xfId="15271" xr:uid="{BECE978F-53CC-4144-8A40-4FDC66A10B53}"/>
    <cellStyle name="tableau | coin superieur gauche 4 4" xfId="15272" xr:uid="{8A01ACDD-5A1F-4494-9BFA-859C029FE92A}"/>
    <cellStyle name="tableau | coin superieur gauche 5" xfId="15273" xr:uid="{92420C9A-7EDC-41C9-87B6-D37C67D77BC1}"/>
    <cellStyle name="tableau | coin superieur gauche 5 2" xfId="15274" xr:uid="{C8CEF508-A3E4-4D1A-B1EF-6D27B2FA0173}"/>
    <cellStyle name="tableau | coin superieur gauche 5 2 2" xfId="15275" xr:uid="{E2D0BC36-A1EA-4439-9A96-1E039C2EB7AA}"/>
    <cellStyle name="tableau | coin superieur gauche 5 3" xfId="15276" xr:uid="{D7DE8A59-8FEE-46B9-80BF-41C3C3D4087F}"/>
    <cellStyle name="tableau | coin superieur gauche 5 3 2" xfId="15277" xr:uid="{81512B1B-3F34-4188-9A3E-2D323802B003}"/>
    <cellStyle name="tableau | coin superieur gauche 5 4" xfId="15278" xr:uid="{D9568424-D9FA-4CB7-A7E0-45D766DF6641}"/>
    <cellStyle name="tableau | coin superieur gauche 5 4 2" xfId="15279" xr:uid="{AEAC299F-AED0-46C0-888E-2D6FBBF39E9E}"/>
    <cellStyle name="tableau | coin superieur gauche 5 5" xfId="15280" xr:uid="{6A4AA22E-A700-4F9B-B472-A0580B5761E6}"/>
    <cellStyle name="tableau | coin superieur gauche 6" xfId="15281" xr:uid="{88A775E0-2550-49A2-91CC-B9C25D5330B8}"/>
    <cellStyle name="tableau | coin superieur gauche 6 2" xfId="15282" xr:uid="{E17EC0D4-0833-48A7-ADDC-362B2667E642}"/>
    <cellStyle name="tableau | coin superieur gauche 6 2 2" xfId="15283" xr:uid="{BE278EA9-587F-4E22-B311-157429E10A77}"/>
    <cellStyle name="tableau | coin superieur gauche 6 3" xfId="15284" xr:uid="{A8E11CF2-E116-4382-A25D-626AB4749F31}"/>
    <cellStyle name="tableau | coin superieur gauche 6 3 2" xfId="15285" xr:uid="{CB28F2D0-05BA-4314-A72C-C005702B8351}"/>
    <cellStyle name="tableau | coin superieur gauche 6 4" xfId="15286" xr:uid="{185EC8EB-BF72-421E-83D2-1F06625F9D8B}"/>
    <cellStyle name="tableau | coin superieur gauche 7" xfId="15287" xr:uid="{29B4116B-1D44-4FB1-8460-7DD5B0CD1EF4}"/>
    <cellStyle name="tableau | coin superieur gauche 7 2" xfId="15288" xr:uid="{068F018F-BC05-4633-94F1-69F24FB0033F}"/>
    <cellStyle name="tableau | coin superieur gauche 8" xfId="15289" xr:uid="{4E51ED81-FD3C-4209-99EC-71F758C7CF1A}"/>
    <cellStyle name="tableau | coin superieur gauche 8 2" xfId="15290" xr:uid="{2FF8A990-9F54-4979-83AC-3A1DEDC60159}"/>
    <cellStyle name="tableau | coin superieur gauche 9" xfId="15291" xr:uid="{184A57D3-3661-4C83-9CF9-9BCC7C85FA99}"/>
    <cellStyle name="tableau | coin superieur gauche 9 2" xfId="15292" xr:uid="{38694D4D-8B8E-4520-A838-0F8F00A528EF}"/>
    <cellStyle name="tableau | entete-colonne | series" xfId="330" xr:uid="{2C5F732E-7C9D-4E08-A58D-33FBC40A7C55}"/>
    <cellStyle name="tableau | entete-colonne | series 10" xfId="15294" xr:uid="{EF65E6EC-023F-4944-947F-3E79FE66516F}"/>
    <cellStyle name="tableau | entete-colonne | series 11" xfId="15295" xr:uid="{74925A1B-790C-424F-901C-29EFA31E2381}"/>
    <cellStyle name="tableau | entete-colonne | series 12" xfId="15293" xr:uid="{4B0DB276-6FDE-4EAB-B58A-B9693715E794}"/>
    <cellStyle name="tableau | entete-colonne | series 2" xfId="15296" xr:uid="{636200BC-CF0E-4EAE-A747-A475351C171D}"/>
    <cellStyle name="tableau | entete-colonne | series 2 2" xfId="15297" xr:uid="{AC6D2740-2F2D-4933-AB5A-801EE979D204}"/>
    <cellStyle name="tableau | entete-colonne | series 2 2 2" xfId="15298" xr:uid="{69C506D5-BDDF-460D-9C5A-4240910321AB}"/>
    <cellStyle name="tableau | entete-colonne | series 2 3" xfId="15299" xr:uid="{F58DED16-7073-44C1-AEFE-82716EA17A17}"/>
    <cellStyle name="tableau | entete-colonne | series 2 3 2" xfId="15300" xr:uid="{BC15CE25-6C7D-4244-8E51-AA23557BD360}"/>
    <cellStyle name="tableau | entete-colonne | series 2 4" xfId="15301" xr:uid="{E72CC5BD-8656-4508-BE70-F11ADD2B1E66}"/>
    <cellStyle name="tableau | entete-colonne | series 2 5" xfId="15302" xr:uid="{B09EC505-BBAF-45C1-B01F-6A02516F53BE}"/>
    <cellStyle name="tableau | entete-colonne | series 3" xfId="15303" xr:uid="{18F61260-0415-4962-91BD-B27AC03DCED8}"/>
    <cellStyle name="tableau | entete-colonne | series 3 2" xfId="15304" xr:uid="{9A02D945-A1E5-4164-BE7D-CC76D2852913}"/>
    <cellStyle name="tableau | entete-colonne | series 3 2 2" xfId="15305" xr:uid="{6C155ADA-5E96-447E-A0F5-2662140BE90B}"/>
    <cellStyle name="tableau | entete-colonne | series 3 3" xfId="15306" xr:uid="{5CBB99FE-E720-44C2-9F9F-E4697265385A}"/>
    <cellStyle name="tableau | entete-colonne | series 3 3 2" xfId="15307" xr:uid="{E2F8AFBB-1E95-4072-B77E-845AA7C1DEF8}"/>
    <cellStyle name="tableau | entete-colonne | series 3 4" xfId="15308" xr:uid="{9725E339-B3BF-4886-9F98-26454CA3F720}"/>
    <cellStyle name="tableau | entete-colonne | series 4" xfId="15309" xr:uid="{63DE7674-1992-446E-B143-DE15962E96E1}"/>
    <cellStyle name="tableau | entete-colonne | series 4 2" xfId="15310" xr:uid="{011773DC-398E-4EEF-87EF-82A9264384FB}"/>
    <cellStyle name="tableau | entete-colonne | series 4 2 2" xfId="15311" xr:uid="{6A9F1C0D-39BF-45A7-BFC6-B0EA6195C138}"/>
    <cellStyle name="tableau | entete-colonne | series 4 3" xfId="15312" xr:uid="{616C5BE2-3C68-4FC7-8696-B5B37793243B}"/>
    <cellStyle name="tableau | entete-colonne | series 4 3 2" xfId="15313" xr:uid="{B50E8262-3BBB-459E-96E0-DA8F28E4F765}"/>
    <cellStyle name="tableau | entete-colonne | series 4 4" xfId="15314" xr:uid="{77808144-7F49-41B3-BCA7-1662983D1BF7}"/>
    <cellStyle name="tableau | entete-colonne | series 5" xfId="15315" xr:uid="{8F0FABEF-EA1B-4CAB-B8C8-DABFB6CB7C02}"/>
    <cellStyle name="tableau | entete-colonne | series 5 2" xfId="15316" xr:uid="{8BF809ED-8CFA-4BF3-9331-BB62FD1ED7BA}"/>
    <cellStyle name="tableau | entete-colonne | series 5 2 2" xfId="15317" xr:uid="{DEC19F8B-B0ED-4C6A-852F-6792D1291DDB}"/>
    <cellStyle name="tableau | entete-colonne | series 5 3" xfId="15318" xr:uid="{E6B34926-1EA9-45CC-BCC2-47D53653CD31}"/>
    <cellStyle name="tableau | entete-colonne | series 5 3 2" xfId="15319" xr:uid="{D883C08A-6510-4A44-86BC-7B315E390EA0}"/>
    <cellStyle name="tableau | entete-colonne | series 5 4" xfId="15320" xr:uid="{C38548C7-5055-4F41-AC10-7B9DCA8E59AB}"/>
    <cellStyle name="tableau | entete-colonne | series 5 4 2" xfId="15321" xr:uid="{E05A5B11-03AE-45CF-9471-B895DA0E4AD9}"/>
    <cellStyle name="tableau | entete-colonne | series 5 5" xfId="15322" xr:uid="{31331369-44D8-4D08-A4A9-A5E713BFE600}"/>
    <cellStyle name="tableau | entete-colonne | series 6" xfId="15323" xr:uid="{3A2571C1-867F-4CA0-B51D-898FEEB28F4F}"/>
    <cellStyle name="tableau | entete-colonne | series 6 2" xfId="15324" xr:uid="{61410E3D-06F0-4102-8E09-96BE1A3B2C01}"/>
    <cellStyle name="tableau | entete-colonne | series 6 2 2" xfId="15325" xr:uid="{B7A6D504-3FFF-4FD0-9297-934EA8CD8AD4}"/>
    <cellStyle name="tableau | entete-colonne | series 6 3" xfId="15326" xr:uid="{6735FCC2-C9EF-4721-87AA-2526C047ABBC}"/>
    <cellStyle name="tableau | entete-colonne | series 6 3 2" xfId="15327" xr:uid="{C7A8EF0F-97C3-498D-AB7B-167AE2729F1D}"/>
    <cellStyle name="tableau | entete-colonne | series 6 4" xfId="15328" xr:uid="{DED9C3F1-A71F-46BE-815A-C46D6F3E5520}"/>
    <cellStyle name="tableau | entete-colonne | series 7" xfId="15329" xr:uid="{5CCD7561-AB67-435D-8BFF-139551FB5602}"/>
    <cellStyle name="tableau | entete-colonne | series 7 2" xfId="15330" xr:uid="{A306E76D-FCEB-4876-B58F-3C602CEE0385}"/>
    <cellStyle name="tableau | entete-colonne | series 8" xfId="15331" xr:uid="{CB0D65D8-F4CD-4159-BD7F-28C42DB37D0B}"/>
    <cellStyle name="tableau | entete-colonne | series 8 2" xfId="15332" xr:uid="{3084295B-69CD-4488-9016-7C0A9197C02D}"/>
    <cellStyle name="tableau | entete-colonne | series 9" xfId="15333" xr:uid="{44EA1FC5-39FE-43F9-81B6-718455B07D68}"/>
    <cellStyle name="tableau | entete-colonne | series 9 2" xfId="15334" xr:uid="{64453589-E73C-420E-8356-362BFEB8706C}"/>
    <cellStyle name="tableau | entete-ligne | normal" xfId="331" xr:uid="{A41949DA-1671-400D-BE79-5D78CD393807}"/>
    <cellStyle name="tableau | entete-ligne | normal 10" xfId="15336" xr:uid="{8820F326-FA59-4701-9E8B-8EB31B578E39}"/>
    <cellStyle name="tableau | entete-ligne | normal 11" xfId="15337" xr:uid="{70B1B3B2-5581-4842-9BDB-F8F5F4414401}"/>
    <cellStyle name="tableau | entete-ligne | normal 12" xfId="15335" xr:uid="{A5267F09-91E5-45CE-B207-F460FE782033}"/>
    <cellStyle name="tableau | entete-ligne | normal 2" xfId="15338" xr:uid="{4F4D4920-1982-44A9-9336-23E52CFC8B9B}"/>
    <cellStyle name="tableau | entete-ligne | normal 2 2" xfId="15339" xr:uid="{1BD8CAB8-AA80-49BF-9777-B7D06A47C577}"/>
    <cellStyle name="tableau | entete-ligne | normal 2 2 2" xfId="15340" xr:uid="{ACBE3E02-9D57-4798-A175-CB1BF5CCCEC6}"/>
    <cellStyle name="tableau | entete-ligne | normal 2 3" xfId="15341" xr:uid="{C4A49C56-5080-42B6-AA37-1CD578160A89}"/>
    <cellStyle name="tableau | entete-ligne | normal 2 3 2" xfId="15342" xr:uid="{C4B6EEC0-E6E1-4B71-A55C-C430347CE369}"/>
    <cellStyle name="tableau | entete-ligne | normal 2 4" xfId="15343" xr:uid="{FB41625F-5005-4A8C-8CCE-77E480C097A5}"/>
    <cellStyle name="tableau | entete-ligne | normal 2 5" xfId="15344" xr:uid="{5ADC95B4-60C4-4622-BC01-2737ED2D418E}"/>
    <cellStyle name="tableau | entete-ligne | normal 3" xfId="15345" xr:uid="{5156110C-52EA-4374-A2BB-2F8B1ED0BEB8}"/>
    <cellStyle name="tableau | entete-ligne | normal 3 2" xfId="15346" xr:uid="{4B48E5D7-BA08-45C1-97A7-69DC224AEF52}"/>
    <cellStyle name="tableau | entete-ligne | normal 3 2 2" xfId="15347" xr:uid="{E945FBF8-882D-42A6-B324-17A772EF3E00}"/>
    <cellStyle name="tableau | entete-ligne | normal 3 3" xfId="15348" xr:uid="{FE358C8A-4B81-4C99-B086-DA459CD87808}"/>
    <cellStyle name="tableau | entete-ligne | normal 3 3 2" xfId="15349" xr:uid="{B6CAF61B-3EC1-4C32-9DBC-1BCAB0503B63}"/>
    <cellStyle name="tableau | entete-ligne | normal 3 4" xfId="15350" xr:uid="{9DA57630-54CB-467F-9FD3-C68AAEECC644}"/>
    <cellStyle name="tableau | entete-ligne | normal 4" xfId="15351" xr:uid="{2B9722DB-657B-4F74-92AC-9FDB90CCF830}"/>
    <cellStyle name="tableau | entete-ligne | normal 4 2" xfId="15352" xr:uid="{7A5AFCA0-D259-45D6-BE54-2FA798CF2B0A}"/>
    <cellStyle name="tableau | entete-ligne | normal 4 2 2" xfId="15353" xr:uid="{630774DA-A85C-4A25-A90D-FD0C02082BC5}"/>
    <cellStyle name="tableau | entete-ligne | normal 4 3" xfId="15354" xr:uid="{981A4746-78C2-444E-A73E-0C4D17EC8133}"/>
    <cellStyle name="tableau | entete-ligne | normal 4 3 2" xfId="15355" xr:uid="{8EF3CF13-1959-4741-B113-825718D9B2CB}"/>
    <cellStyle name="tableau | entete-ligne | normal 4 4" xfId="15356" xr:uid="{83CA47E8-6B1E-4E8E-9951-78B428B53F84}"/>
    <cellStyle name="tableau | entete-ligne | normal 5" xfId="15357" xr:uid="{758BF7C7-4E04-4B6E-B4DE-C38CF100BDBC}"/>
    <cellStyle name="tableau | entete-ligne | normal 5 2" xfId="15358" xr:uid="{4EBA5455-EA6A-47D8-A69B-900D7325371B}"/>
    <cellStyle name="tableau | entete-ligne | normal 5 2 2" xfId="15359" xr:uid="{AA9C9C31-B555-4B78-BD87-7D5B8C28C6BE}"/>
    <cellStyle name="tableau | entete-ligne | normal 5 3" xfId="15360" xr:uid="{6A8A94F2-6CE5-4159-BF6B-55A6DF9F43E3}"/>
    <cellStyle name="tableau | entete-ligne | normal 5 3 2" xfId="15361" xr:uid="{93176348-462C-481A-855F-FF8BB9BF70D7}"/>
    <cellStyle name="tableau | entete-ligne | normal 5 4" xfId="15362" xr:uid="{0FB91B8E-6677-4C8F-9245-3060C6C5D667}"/>
    <cellStyle name="tableau | entete-ligne | normal 5 4 2" xfId="15363" xr:uid="{63D45962-C7B8-413A-9F3B-1710D29EC183}"/>
    <cellStyle name="tableau | entete-ligne | normal 5 5" xfId="15364" xr:uid="{72AB2E88-C9E7-412D-98C1-EFE446BC0F2F}"/>
    <cellStyle name="tableau | entete-ligne | normal 6" xfId="15365" xr:uid="{387AB262-9568-4421-8BEF-74DAEF3C3AF3}"/>
    <cellStyle name="tableau | entete-ligne | normal 6 2" xfId="15366" xr:uid="{82416F54-C65F-40CF-91D9-0A749E1C1766}"/>
    <cellStyle name="tableau | entete-ligne | normal 6 2 2" xfId="15367" xr:uid="{C025C58B-A37E-46E8-8B8F-A7B518698D38}"/>
    <cellStyle name="tableau | entete-ligne | normal 6 3" xfId="15368" xr:uid="{DA5A937D-F998-4D42-9080-DE6EB95C33F0}"/>
    <cellStyle name="tableau | entete-ligne | normal 6 3 2" xfId="15369" xr:uid="{ED4EE73F-4DEC-460B-AB6B-5E447395649F}"/>
    <cellStyle name="tableau | entete-ligne | normal 6 4" xfId="15370" xr:uid="{3B50617A-93EF-4536-8D84-EE1E84FF953A}"/>
    <cellStyle name="tableau | entete-ligne | normal 7" xfId="15371" xr:uid="{FFABB4C7-871D-4839-B888-BA50A6E7462A}"/>
    <cellStyle name="tableau | entete-ligne | normal 7 2" xfId="15372" xr:uid="{A2C48FC4-2084-4991-84CA-5B52AB0893BD}"/>
    <cellStyle name="tableau | entete-ligne | normal 8" xfId="15373" xr:uid="{10529254-3EFE-46B5-B09F-A86889C9985D}"/>
    <cellStyle name="tableau | entete-ligne | normal 8 2" xfId="15374" xr:uid="{4D13D760-15D2-4923-9D63-E7246F7E90A8}"/>
    <cellStyle name="tableau | entete-ligne | normal 9" xfId="15375" xr:uid="{ADDF5DC9-EBCE-450D-B221-1242140057C6}"/>
    <cellStyle name="tableau | entete-ligne | normal 9 2" xfId="15376" xr:uid="{E06C99F9-C30C-436B-A06E-F5A1AF74CC84}"/>
    <cellStyle name="tableau | entete-ligne | total" xfId="332" xr:uid="{1F8C79B2-C5C4-4F89-8F11-D8F283FD9D29}"/>
    <cellStyle name="tableau | entete-ligne | total 10" xfId="15378" xr:uid="{5616E9F7-159F-4078-B0E9-8F5836C47312}"/>
    <cellStyle name="tableau | entete-ligne | total 11" xfId="15379" xr:uid="{28305AA6-2A00-4257-B4F3-D08128AF9621}"/>
    <cellStyle name="tableau | entete-ligne | total 12" xfId="15377" xr:uid="{9BA2FFE1-24AA-464C-A278-FFFF7788C28F}"/>
    <cellStyle name="tableau | entete-ligne | total 2" xfId="15380" xr:uid="{276255F1-89B0-411E-82A9-57CCD7D3B75A}"/>
    <cellStyle name="tableau | entete-ligne | total 2 2" xfId="15381" xr:uid="{CC3AA2B5-1CA9-49E7-947C-54BA7D8BB249}"/>
    <cellStyle name="tableau | entete-ligne | total 2 2 2" xfId="15382" xr:uid="{070FBDF4-AA4E-406C-AF93-7D3F10829765}"/>
    <cellStyle name="tableau | entete-ligne | total 2 3" xfId="15383" xr:uid="{535AA1E8-7D80-4780-AAD2-70A431F91585}"/>
    <cellStyle name="tableau | entete-ligne | total 2 3 2" xfId="15384" xr:uid="{DAEF663C-26B5-4AC7-B5C9-4524C7A3000E}"/>
    <cellStyle name="tableau | entete-ligne | total 2 4" xfId="15385" xr:uid="{7BDEDB68-481B-4DDE-967F-5B77AD5E5AB8}"/>
    <cellStyle name="tableau | entete-ligne | total 2 5" xfId="15386" xr:uid="{11B4D9F7-7680-4B52-98BA-3A97CCF88AB7}"/>
    <cellStyle name="tableau | entete-ligne | total 3" xfId="15387" xr:uid="{F0D82149-6A83-40EF-A4B9-37E50D9B1619}"/>
    <cellStyle name="tableau | entete-ligne | total 3 2" xfId="15388" xr:uid="{80BBBEDE-FD79-4594-9A70-FF2410D8E15A}"/>
    <cellStyle name="tableau | entete-ligne | total 3 2 2" xfId="15389" xr:uid="{B23A2BF7-B3B7-44AA-BFAB-FA9450DBC78F}"/>
    <cellStyle name="tableau | entete-ligne | total 3 3" xfId="15390" xr:uid="{05F0D683-0938-43CD-8BF6-0545D981118D}"/>
    <cellStyle name="tableau | entete-ligne | total 3 3 2" xfId="15391" xr:uid="{31A911A5-D07C-4680-A3B7-692FD32FC773}"/>
    <cellStyle name="tableau | entete-ligne | total 3 4" xfId="15392" xr:uid="{FC668556-9DEC-454A-BCC7-8F121C412240}"/>
    <cellStyle name="tableau | entete-ligne | total 4" xfId="15393" xr:uid="{2ED2FCEB-738F-4604-8EA6-88A1191C67F4}"/>
    <cellStyle name="tableau | entete-ligne | total 4 2" xfId="15394" xr:uid="{0A04470B-993A-4D93-82F1-E5E173C76D5F}"/>
    <cellStyle name="tableau | entete-ligne | total 4 2 2" xfId="15395" xr:uid="{E2CADEC2-F304-4BD0-BEC2-7A91DA75E442}"/>
    <cellStyle name="tableau | entete-ligne | total 4 3" xfId="15396" xr:uid="{14EC608A-D77C-469F-8C4C-4B83EA6068D9}"/>
    <cellStyle name="tableau | entete-ligne | total 4 3 2" xfId="15397" xr:uid="{EED5DC6A-2AC0-48B9-8B76-0DFA70A8E530}"/>
    <cellStyle name="tableau | entete-ligne | total 4 4" xfId="15398" xr:uid="{AB7EF3B4-E2D1-47CA-92B5-4C6993BEA57B}"/>
    <cellStyle name="tableau | entete-ligne | total 5" xfId="15399" xr:uid="{A3750284-4B91-4451-A639-4C77D7477855}"/>
    <cellStyle name="tableau | entete-ligne | total 5 2" xfId="15400" xr:uid="{8DAB3D8F-51FF-4BD3-B88D-5B79B25F8264}"/>
    <cellStyle name="tableau | entete-ligne | total 5 2 2" xfId="15401" xr:uid="{9AEDB786-23EB-4B25-9C4D-095A7DF9BC5F}"/>
    <cellStyle name="tableau | entete-ligne | total 5 3" xfId="15402" xr:uid="{BC61472E-4618-4592-AAC3-6AC08B538795}"/>
    <cellStyle name="tableau | entete-ligne | total 5 3 2" xfId="15403" xr:uid="{153BD97E-6FBD-4E29-801F-AEFBB5F5E3E9}"/>
    <cellStyle name="tableau | entete-ligne | total 5 4" xfId="15404" xr:uid="{9C89521E-4B70-4491-A514-611069289D94}"/>
    <cellStyle name="tableau | entete-ligne | total 5 4 2" xfId="15405" xr:uid="{B3F07AAA-1572-4595-9DFF-4486CB969817}"/>
    <cellStyle name="tableau | entete-ligne | total 5 5" xfId="15406" xr:uid="{9BA1D265-AFCD-4BF6-95AE-3A94A22707A4}"/>
    <cellStyle name="tableau | entete-ligne | total 6" xfId="15407" xr:uid="{37DF79F5-3B97-4622-AA06-F430568E4EC9}"/>
    <cellStyle name="tableau | entete-ligne | total 6 2" xfId="15408" xr:uid="{8DDC1907-B309-47AB-8F6E-56283E4F2A4E}"/>
    <cellStyle name="tableau | entete-ligne | total 6 2 2" xfId="15409" xr:uid="{54CE9E03-06D7-49B9-8836-87B9EA01BEC9}"/>
    <cellStyle name="tableau | entete-ligne | total 6 3" xfId="15410" xr:uid="{C6BA2DDF-48A5-48D6-BE39-F8CC2ADC81C4}"/>
    <cellStyle name="tableau | entete-ligne | total 6 3 2" xfId="15411" xr:uid="{6C290EB3-F6FC-4359-BD3F-DE9912FF9979}"/>
    <cellStyle name="tableau | entete-ligne | total 6 4" xfId="15412" xr:uid="{D721E992-C1F2-40E1-8653-F3F0D87845DD}"/>
    <cellStyle name="tableau | entete-ligne | total 7" xfId="15413" xr:uid="{E87D498B-A21A-44EC-8D02-ECD6BCE6408C}"/>
    <cellStyle name="tableau | entete-ligne | total 7 2" xfId="15414" xr:uid="{FEC3D101-4DED-4F7C-848D-89A6AAB65651}"/>
    <cellStyle name="tableau | entete-ligne | total 8" xfId="15415" xr:uid="{AC902BBA-0417-4320-8BA1-0DFF98EF9AEF}"/>
    <cellStyle name="tableau | entete-ligne | total 8 2" xfId="15416" xr:uid="{90A7C773-CBAE-42B6-A609-B28171159D71}"/>
    <cellStyle name="tableau | entete-ligne | total 9" xfId="15417" xr:uid="{6CA1CFDD-2237-4900-BAB3-BE9E8AECCEEC}"/>
    <cellStyle name="tableau | entete-ligne | total 9 2" xfId="15418" xr:uid="{153C989D-611B-4619-BBC9-5E352B3DACD1}"/>
    <cellStyle name="tableau | ligne-titre | niveau1" xfId="333" xr:uid="{C2E6DFE4-7FF4-4764-AE26-3E0AD290F433}"/>
    <cellStyle name="tableau | ligne-titre | niveau1 10" xfId="15420" xr:uid="{9986A9E8-4BDA-49CF-BBB0-08D401CAB9E3}"/>
    <cellStyle name="tableau | ligne-titre | niveau1 11" xfId="15421" xr:uid="{9A5AC13B-7676-4DF6-80A6-99499BE150F8}"/>
    <cellStyle name="tableau | ligne-titre | niveau1 12" xfId="15419" xr:uid="{24A874C8-6510-4FCA-9D41-E7F4824A1C88}"/>
    <cellStyle name="tableau | ligne-titre | niveau1 2" xfId="15422" xr:uid="{CD170BB1-744A-47FF-A991-AEE417EF7A27}"/>
    <cellStyle name="tableau | ligne-titre | niveau1 2 2" xfId="15423" xr:uid="{650B9D67-0401-49FF-BA4F-90459AA214B4}"/>
    <cellStyle name="tableau | ligne-titre | niveau1 2 2 2" xfId="15424" xr:uid="{C57CC627-4B21-466D-9BC9-6B69B5821514}"/>
    <cellStyle name="tableau | ligne-titre | niveau1 2 3" xfId="15425" xr:uid="{A25AC4CC-4F67-48B2-9F05-772C009D5B14}"/>
    <cellStyle name="tableau | ligne-titre | niveau1 2 3 2" xfId="15426" xr:uid="{C960D20E-EDDD-4894-985C-21B09AF66DEE}"/>
    <cellStyle name="tableau | ligne-titre | niveau1 2 4" xfId="15427" xr:uid="{7E0149EC-4E1D-4743-AD2C-797C92264AB5}"/>
    <cellStyle name="tableau | ligne-titre | niveau1 2 5" xfId="15428" xr:uid="{481778A8-9E91-4AA4-A8C4-37A81756C54E}"/>
    <cellStyle name="tableau | ligne-titre | niveau1 3" xfId="15429" xr:uid="{76E3F928-5F78-4FFD-81C0-F9D7965A2F2E}"/>
    <cellStyle name="tableau | ligne-titre | niveau1 3 2" xfId="15430" xr:uid="{BFB9E4C9-15DC-4025-985B-408BC5EA966D}"/>
    <cellStyle name="tableau | ligne-titre | niveau1 3 2 2" xfId="15431" xr:uid="{E2055EA2-7297-41BA-95A8-68610C04EBAC}"/>
    <cellStyle name="tableau | ligne-titre | niveau1 3 3" xfId="15432" xr:uid="{014498D4-EF24-4E77-A122-C2772063E9C3}"/>
    <cellStyle name="tableau | ligne-titre | niveau1 3 3 2" xfId="15433" xr:uid="{02D16FF7-0FFC-40C2-B26D-CAA94EFF1DC5}"/>
    <cellStyle name="tableau | ligne-titre | niveau1 3 4" xfId="15434" xr:uid="{B3F93E92-6491-4AE4-B723-5ABDE01D5686}"/>
    <cellStyle name="tableau | ligne-titre | niveau1 4" xfId="15435" xr:uid="{9F78B9A4-2126-47C2-9CD7-34565AF8FFC6}"/>
    <cellStyle name="tableau | ligne-titre | niveau1 4 2" xfId="15436" xr:uid="{25B0D156-0B5A-4312-8A49-8B48C61327A7}"/>
    <cellStyle name="tableau | ligne-titre | niveau1 4 2 2" xfId="15437" xr:uid="{0F3F8CEF-D72B-482E-8D21-087ABA1EC937}"/>
    <cellStyle name="tableau | ligne-titre | niveau1 4 3" xfId="15438" xr:uid="{B8B7E16B-4628-4D0F-9075-AFBD52A41A63}"/>
    <cellStyle name="tableau | ligne-titre | niveau1 4 3 2" xfId="15439" xr:uid="{A0A9A445-51C9-4BCA-B198-F9D451426653}"/>
    <cellStyle name="tableau | ligne-titre | niveau1 4 4" xfId="15440" xr:uid="{D2733F19-748D-4C11-910B-81DC7E0ADC40}"/>
    <cellStyle name="tableau | ligne-titre | niveau1 5" xfId="15441" xr:uid="{3580BD4C-EF40-4342-8EF8-4853CBFF9421}"/>
    <cellStyle name="tableau | ligne-titre | niveau1 5 2" xfId="15442" xr:uid="{F8A20885-9DB8-4568-9EAE-998D0ACACD55}"/>
    <cellStyle name="tableau | ligne-titre | niveau1 5 2 2" xfId="15443" xr:uid="{8C521C90-2F10-42C8-9294-B5A316187901}"/>
    <cellStyle name="tableau | ligne-titre | niveau1 5 3" xfId="15444" xr:uid="{E0C1D956-BCEE-4B97-AF94-29CFE4696D4C}"/>
    <cellStyle name="tableau | ligne-titre | niveau1 5 3 2" xfId="15445" xr:uid="{FA99A0AE-3AFB-4E67-96A2-046A8A13F8D6}"/>
    <cellStyle name="tableau | ligne-titre | niveau1 5 4" xfId="15446" xr:uid="{59121BAF-9C46-475A-B407-8AA46DB7BBD6}"/>
    <cellStyle name="tableau | ligne-titre | niveau1 5 4 2" xfId="15447" xr:uid="{6241F4D9-5A12-498C-86B8-DDB654060012}"/>
    <cellStyle name="tableau | ligne-titre | niveau1 5 5" xfId="15448" xr:uid="{152FE8FF-6EE9-4D16-994B-433C9BF492A1}"/>
    <cellStyle name="tableau | ligne-titre | niveau1 6" xfId="15449" xr:uid="{E4C23C9A-BB48-4C9B-8C60-AF5FB7A42C8D}"/>
    <cellStyle name="tableau | ligne-titre | niveau1 6 2" xfId="15450" xr:uid="{217BB777-BC76-409A-82D3-586FB41DEF7F}"/>
    <cellStyle name="tableau | ligne-titre | niveau1 6 2 2" xfId="15451" xr:uid="{2373D57B-B086-4297-AA63-613CBFDE4488}"/>
    <cellStyle name="tableau | ligne-titre | niveau1 6 3" xfId="15452" xr:uid="{0FE756B7-08A4-4FE5-8262-8842737720E8}"/>
    <cellStyle name="tableau | ligne-titre | niveau1 6 3 2" xfId="15453" xr:uid="{37172F2F-3D61-414D-A85D-003BA640A4FF}"/>
    <cellStyle name="tableau | ligne-titre | niveau1 6 4" xfId="15454" xr:uid="{53C8291C-E975-41E1-B44A-B57DFD0CDAB5}"/>
    <cellStyle name="tableau | ligne-titre | niveau1 7" xfId="15455" xr:uid="{8968AC0C-2557-4F44-B59E-64D4AE41175C}"/>
    <cellStyle name="tableau | ligne-titre | niveau1 7 2" xfId="15456" xr:uid="{68E24794-5816-4923-9155-9FA73518E1BE}"/>
    <cellStyle name="tableau | ligne-titre | niveau1 8" xfId="15457" xr:uid="{49BFC54B-C348-4C18-8053-B1546A7E3537}"/>
    <cellStyle name="tableau | ligne-titre | niveau1 8 2" xfId="15458" xr:uid="{44FDB1B1-1A8E-4D1C-AE8C-50E2910C6FA3}"/>
    <cellStyle name="tableau | ligne-titre | niveau1 9" xfId="15459" xr:uid="{629D9D5D-6A64-4FA6-A81C-ACFAAF051DA1}"/>
    <cellStyle name="tableau | ligne-titre | niveau1 9 2" xfId="15460" xr:uid="{A9E017BF-AD0A-4723-B859-F41773582B9D}"/>
    <cellStyle name="tableau | ligne-titre | niveau2" xfId="334" xr:uid="{0A95EDCD-1F7B-4B1A-A3F9-7948DBEBBC9F}"/>
    <cellStyle name="tableau | ligne-titre | niveau2 10" xfId="15462" xr:uid="{D0C3BE51-BAE4-4B6D-9334-648009D5C3FA}"/>
    <cellStyle name="tableau | ligne-titre | niveau2 11" xfId="15463" xr:uid="{A368BD07-1431-45C3-96A7-54D946AED328}"/>
    <cellStyle name="tableau | ligne-titre | niveau2 12" xfId="15461" xr:uid="{E784B549-0C2F-45C7-AE1E-547C0F190275}"/>
    <cellStyle name="tableau | ligne-titre | niveau2 2" xfId="15464" xr:uid="{064E1A63-84B6-461B-963C-EA53062759E8}"/>
    <cellStyle name="tableau | ligne-titre | niveau2 2 2" xfId="15465" xr:uid="{DB70E1C1-D717-4FC6-B87D-97CD9E48534A}"/>
    <cellStyle name="tableau | ligne-titre | niveau2 2 2 2" xfId="15466" xr:uid="{0DB4B5B9-9869-4CAA-AC5C-1F86C435E432}"/>
    <cellStyle name="tableau | ligne-titre | niveau2 2 3" xfId="15467" xr:uid="{FC9298C7-FDAB-4F2A-9746-D304C63A90EE}"/>
    <cellStyle name="tableau | ligne-titre | niveau2 2 3 2" xfId="15468" xr:uid="{7AF75760-6CAC-41C8-A83B-FCC1865B1017}"/>
    <cellStyle name="tableau | ligne-titre | niveau2 2 4" xfId="15469" xr:uid="{5839C5F4-35B0-4C9D-AE03-67A51BBBFD3C}"/>
    <cellStyle name="tableau | ligne-titre | niveau2 2 5" xfId="15470" xr:uid="{F89F3294-F0C7-43A4-85EB-C942646C9E58}"/>
    <cellStyle name="tableau | ligne-titre | niveau2 3" xfId="15471" xr:uid="{C6D1BF8C-91C9-4185-BC80-A2B96CFE3CA6}"/>
    <cellStyle name="tableau | ligne-titre | niveau2 3 2" xfId="15472" xr:uid="{CA999DDF-65BE-483D-A438-B2C1712D4CD0}"/>
    <cellStyle name="tableau | ligne-titre | niveau2 3 2 2" xfId="15473" xr:uid="{4E199E0C-75A8-49BA-A3E2-6025985FA025}"/>
    <cellStyle name="tableau | ligne-titre | niveau2 3 3" xfId="15474" xr:uid="{BCD95D46-5D16-438E-9BB3-4553DB103328}"/>
    <cellStyle name="tableau | ligne-titre | niveau2 3 3 2" xfId="15475" xr:uid="{E0A07768-AA72-4A31-B818-2D273831E88D}"/>
    <cellStyle name="tableau | ligne-titre | niveau2 3 4" xfId="15476" xr:uid="{3A530771-AEF8-4E57-B190-128C60DBA9C7}"/>
    <cellStyle name="tableau | ligne-titre | niveau2 4" xfId="15477" xr:uid="{54E31DC1-A9E4-4BEC-A135-2B6C455EF34C}"/>
    <cellStyle name="tableau | ligne-titre | niveau2 4 2" xfId="15478" xr:uid="{21086970-7E28-458A-959B-341B983582C0}"/>
    <cellStyle name="tableau | ligne-titre | niveau2 4 2 2" xfId="15479" xr:uid="{2D5FDE3C-9EB7-4F59-84E5-513F9D5B0881}"/>
    <cellStyle name="tableau | ligne-titre | niveau2 4 3" xfId="15480" xr:uid="{4406413D-9BE7-4A78-9D80-D7ABE6E77966}"/>
    <cellStyle name="tableau | ligne-titre | niveau2 4 3 2" xfId="15481" xr:uid="{AF6FA3D8-055B-4AD9-BE05-9A07D874BBFF}"/>
    <cellStyle name="tableau | ligne-titre | niveau2 4 4" xfId="15482" xr:uid="{40F5ABC3-A9F9-40E0-92C0-F67395D3B138}"/>
    <cellStyle name="tableau | ligne-titre | niveau2 5" xfId="15483" xr:uid="{DB6A9B75-E4D3-4218-8703-CF1886E86778}"/>
    <cellStyle name="tableau | ligne-titre | niveau2 5 2" xfId="15484" xr:uid="{94A9800C-0678-4968-B8CE-E7048D4D3326}"/>
    <cellStyle name="tableau | ligne-titre | niveau2 5 2 2" xfId="15485" xr:uid="{32B777AE-8F9E-4920-A28D-1C05FB61D41A}"/>
    <cellStyle name="tableau | ligne-titre | niveau2 5 3" xfId="15486" xr:uid="{B415ED95-977E-42C0-B20F-939F25592F5A}"/>
    <cellStyle name="tableau | ligne-titre | niveau2 5 3 2" xfId="15487" xr:uid="{275E3EB9-21FD-4348-871B-98E9D3D71FC9}"/>
    <cellStyle name="tableau | ligne-titre | niveau2 5 4" xfId="15488" xr:uid="{2C7B9E43-1FC6-4746-83E9-CE00E53E8637}"/>
    <cellStyle name="tableau | ligne-titre | niveau2 5 4 2" xfId="15489" xr:uid="{11103A02-91D2-422A-895D-901B643D9960}"/>
    <cellStyle name="tableau | ligne-titre | niveau2 5 5" xfId="15490" xr:uid="{2F9347AF-193A-4006-AD20-39AFB86DBF4D}"/>
    <cellStyle name="tableau | ligne-titre | niveau2 6" xfId="15491" xr:uid="{D06D55D3-C0D0-4E54-B137-4D6803521A69}"/>
    <cellStyle name="tableau | ligne-titre | niveau2 6 2" xfId="15492" xr:uid="{673EE036-D10E-4C22-8222-0BCC4B1D5DA7}"/>
    <cellStyle name="tableau | ligne-titre | niveau2 6 2 2" xfId="15493" xr:uid="{FB2BEBA8-FD58-4592-A405-AD22C8F88543}"/>
    <cellStyle name="tableau | ligne-titre | niveau2 6 3" xfId="15494" xr:uid="{4C3A7B5E-79D7-4EC0-9AC7-94CA05BE0F4B}"/>
    <cellStyle name="tableau | ligne-titre | niveau2 6 3 2" xfId="15495" xr:uid="{F1E06F82-DE1A-469F-9F21-3508AF6B276D}"/>
    <cellStyle name="tableau | ligne-titre | niveau2 6 4" xfId="15496" xr:uid="{81E24619-81D6-46EC-8711-8060001A67F0}"/>
    <cellStyle name="tableau | ligne-titre | niveau2 7" xfId="15497" xr:uid="{6C3EF00C-4F89-480B-8E2F-C4A834A741B6}"/>
    <cellStyle name="tableau | ligne-titre | niveau2 7 2" xfId="15498" xr:uid="{68E9D739-A9DE-4F54-B8A0-FC595DAF0B14}"/>
    <cellStyle name="tableau | ligne-titre | niveau2 8" xfId="15499" xr:uid="{416F9526-87AD-4FC7-8669-A565BD24D150}"/>
    <cellStyle name="tableau | ligne-titre | niveau2 8 2" xfId="15500" xr:uid="{BD19852D-1411-4382-B3EE-E00947A5B769}"/>
    <cellStyle name="tableau | ligne-titre | niveau2 9" xfId="15501" xr:uid="{ACBA06EE-7108-4DDA-830E-CF3B846B100C}"/>
    <cellStyle name="tableau | ligne-titre | niveau2 9 2" xfId="15502" xr:uid="{BA5C6E99-CAE7-49BD-9971-DFC7B9B56ED1}"/>
    <cellStyle name="Tekst objaśnienia 10" xfId="23886" xr:uid="{982D56CB-FC75-489A-AC10-B622F0FA882C}"/>
    <cellStyle name="Tekst objaśnienia 10 2" xfId="23887" xr:uid="{06F121A8-528D-4970-BC5E-DB871EE0D9FA}"/>
    <cellStyle name="Tekst objaśnienia 10 3" xfId="23888" xr:uid="{18FDAA29-F004-4B13-A1F1-85C6526DD9F2}"/>
    <cellStyle name="Tekst objaśnienia 11" xfId="23889" xr:uid="{410BAE5D-5779-4D2A-BE8C-73BE4D6DC423}"/>
    <cellStyle name="Tekst objaśnienia 12" xfId="23890" xr:uid="{C66D6ED3-9889-470F-B44B-822660170B06}"/>
    <cellStyle name="Tekst objaśnienia 13" xfId="23891" xr:uid="{CBB1FDC8-CCE0-4C11-B105-4ABC87B549F6}"/>
    <cellStyle name="Tekst objaśnienia 14" xfId="23892" xr:uid="{2938AD6D-2B4E-462A-8D3F-B5D866B3A5E7}"/>
    <cellStyle name="Tekst objaśnienia 15" xfId="23893" xr:uid="{C27699AF-2B45-4366-BD6E-7ECE46C2F93E}"/>
    <cellStyle name="Tekst objaśnienia 16" xfId="23894" xr:uid="{46B5F174-81DD-442A-8C8D-9BE8E536D070}"/>
    <cellStyle name="Tekst objaśnienia 17" xfId="23895" xr:uid="{BCBE0FCA-8E3F-4971-9920-0EB65D6DB569}"/>
    <cellStyle name="Tekst objaśnienia 18" xfId="23896" xr:uid="{7B98219A-4316-4697-9B17-C9ACD2B12BFE}"/>
    <cellStyle name="Tekst objaśnienia 19" xfId="23897" xr:uid="{DA9ABF76-E018-434B-B6F1-57A2E8C3E3A1}"/>
    <cellStyle name="Tekst objaśnienia 2" xfId="23898" xr:uid="{7286B704-2FC0-4957-B3AA-209BD7AA5056}"/>
    <cellStyle name="Tekst objaśnienia 20" xfId="23899" xr:uid="{CB848756-F217-4ECD-832C-B38FC1450CDA}"/>
    <cellStyle name="Tekst objaśnienia 3" xfId="23900" xr:uid="{846DF9BD-D98F-4187-83B9-12F3ADF2E0A0}"/>
    <cellStyle name="Tekst objaśnienia 4" xfId="23901" xr:uid="{AB25F093-5DCA-4957-9FDB-284870008FD0}"/>
    <cellStyle name="Tekst objaśnienia 5" xfId="23902" xr:uid="{A8B027B5-356E-4E42-AC67-3EDC6EDFD059}"/>
    <cellStyle name="Tekst objaśnienia 6" xfId="23903" xr:uid="{15893152-D2B6-4B72-BFED-C222C6B695DE}"/>
    <cellStyle name="Tekst objaśnienia 7" xfId="23904" xr:uid="{B98C2171-EB25-40C4-8801-2D12D6928B34}"/>
    <cellStyle name="Tekst objaśnienia 8" xfId="23905" xr:uid="{D16F5FA6-6D0B-49B8-AB69-180F411FC5EA}"/>
    <cellStyle name="Tekst objaśnienia 9" xfId="23906" xr:uid="{A199C320-6B13-4D4C-B8A8-412434C5E609}"/>
    <cellStyle name="Tekst objaśnienia 9 2" xfId="23907" xr:uid="{83C5C3D7-45E9-45F6-9A21-62B5AAE7E765}"/>
    <cellStyle name="Tekst objaśnienia 9 3" xfId="23908" xr:uid="{B00925A5-60CA-483B-922B-9CF19D6472BC}"/>
    <cellStyle name="Tekst ostrzeżenia 10" xfId="23909" xr:uid="{52D470E2-1A5B-4657-B2FD-B7998B377B81}"/>
    <cellStyle name="Tekst ostrzeżenia 10 2" xfId="23910" xr:uid="{367B2CB1-7F59-4980-AD1C-BE36EBDE704F}"/>
    <cellStyle name="Tekst ostrzeżenia 10 3" xfId="23911" xr:uid="{02AF647B-639B-417C-BED3-8B1C4792000E}"/>
    <cellStyle name="Tekst ostrzeżenia 11" xfId="23912" xr:uid="{E63EE6D7-A112-4EA2-9A6C-BDED352317C4}"/>
    <cellStyle name="Tekst ostrzeżenia 12" xfId="23913" xr:uid="{3DCEFECF-E704-4A16-8028-DEFE0029FBB2}"/>
    <cellStyle name="Tekst ostrzeżenia 13" xfId="23914" xr:uid="{F0F3F453-FBC2-4CF1-8BB1-546731FBCF57}"/>
    <cellStyle name="Tekst ostrzeżenia 14" xfId="23915" xr:uid="{7CD43816-DFD9-41EC-8934-02D7C7EED628}"/>
    <cellStyle name="Tekst ostrzeżenia 15" xfId="23916" xr:uid="{681C84C4-E600-40C0-9FFF-72D5A1AAB549}"/>
    <cellStyle name="Tekst ostrzeżenia 16" xfId="23917" xr:uid="{1A787B98-F06D-464C-913D-80659DEE1C25}"/>
    <cellStyle name="Tekst ostrzeżenia 17" xfId="23918" xr:uid="{E794FE81-348C-43B0-82DB-6E6D5E045F71}"/>
    <cellStyle name="Tekst ostrzeżenia 18" xfId="23919" xr:uid="{0A911152-5A73-4716-977C-015D407100E5}"/>
    <cellStyle name="Tekst ostrzeżenia 19" xfId="23920" xr:uid="{744CB5FF-E212-4D81-998D-5AA646C86BF4}"/>
    <cellStyle name="Tekst ostrzeżenia 2" xfId="23921" xr:uid="{96F0A303-FD18-4DB6-9638-2674ADB20D6B}"/>
    <cellStyle name="Tekst ostrzeżenia 20" xfId="23922" xr:uid="{9B305D33-99DE-4D40-8532-6A560DEBDF5E}"/>
    <cellStyle name="Tekst ostrzeżenia 3" xfId="23923" xr:uid="{EC08A0F4-946E-4BB3-AE3C-0C6F9F011A4A}"/>
    <cellStyle name="Tekst ostrzeżenia 4" xfId="23924" xr:uid="{6C9DF46F-E5FE-4F75-B86C-5466FDF6557C}"/>
    <cellStyle name="Tekst ostrzeżenia 5" xfId="23925" xr:uid="{78CBAF19-7F14-4C0F-8F71-FE4BE52F33C0}"/>
    <cellStyle name="Tekst ostrzeżenia 6" xfId="23926" xr:uid="{3D08EBC1-CBF7-46B7-BDF6-304CC49B110F}"/>
    <cellStyle name="Tekst ostrzeżenia 7" xfId="23927" xr:uid="{68999E71-880E-4E5D-BF67-0BD1CADFBBCF}"/>
    <cellStyle name="Tekst ostrzeżenia 8" xfId="23928" xr:uid="{F0FCB3AA-D11B-4494-B2E4-FCA5577D1B10}"/>
    <cellStyle name="Tekst ostrzeżenia 9" xfId="23929" xr:uid="{3BFEBC6F-3F3A-4071-BDC8-B9D9B80BEE8B}"/>
    <cellStyle name="Tekst ostrzeżenia 9 2" xfId="23930" xr:uid="{3A1553EA-E20B-422A-A561-C7B86BB40C0A}"/>
    <cellStyle name="Tekst ostrzeżenia 9 3" xfId="23931" xr:uid="{73741486-A2CC-4052-BDA4-C84FA491F9CB}"/>
    <cellStyle name="Title 10" xfId="3257" xr:uid="{B47F6C35-ED98-4788-9D18-F5300CE36827}"/>
    <cellStyle name="Title 10 10" xfId="15504" xr:uid="{CBA8961D-A2E8-4AE3-AA99-B6845EDD2D84}"/>
    <cellStyle name="Title 10 11" xfId="15505" xr:uid="{98C5A184-18D7-4699-B4B6-D59B17BB7B88}"/>
    <cellStyle name="Title 10 12" xfId="15503" xr:uid="{92DA1BAF-B02C-45D2-A435-E1800A55E7DF}"/>
    <cellStyle name="Title 10 2" xfId="15506" xr:uid="{C6F8AC75-C749-4F40-9F07-497D16AC37F7}"/>
    <cellStyle name="Title 10 2 2" xfId="15507" xr:uid="{3607676A-1BEF-4B0B-AE8E-BFA6B39756B2}"/>
    <cellStyle name="Title 10 2 2 2" xfId="15508" xr:uid="{0712E596-0355-4EAA-8E8A-1823336A434B}"/>
    <cellStyle name="Title 10 2 3" xfId="15509" xr:uid="{7B3213C6-132B-4DAB-BFCA-5187582D5E4D}"/>
    <cellStyle name="Title 10 2 3 2" xfId="15510" xr:uid="{F76D7EB5-F854-4D2F-831C-2C05423D5CFA}"/>
    <cellStyle name="Title 10 2 4" xfId="15511" xr:uid="{348C3749-B366-4734-91FD-EAC2141913AF}"/>
    <cellStyle name="Title 10 2 5" xfId="15512" xr:uid="{0377378C-B83A-49AA-9E61-29152859C045}"/>
    <cellStyle name="Title 10 3" xfId="15513" xr:uid="{7C63A5A9-307B-4618-8278-C222BF2CF16C}"/>
    <cellStyle name="Title 10 3 2" xfId="15514" xr:uid="{C30775E7-5DC3-4438-AEE3-71C4F48DAFC1}"/>
    <cellStyle name="Title 10 3 2 2" xfId="15515" xr:uid="{0D8DF9C2-2A51-4C9C-AF0B-CF92FA818360}"/>
    <cellStyle name="Title 10 3 3" xfId="15516" xr:uid="{B04B6BB0-FCC7-446B-8181-099D2E84BB99}"/>
    <cellStyle name="Title 10 3 3 2" xfId="15517" xr:uid="{0BCC1D5B-CB65-4B34-AA5D-3B00F9A958A7}"/>
    <cellStyle name="Title 10 3 4" xfId="15518" xr:uid="{D3697E8F-8A84-4317-B55C-2E7F824BEE46}"/>
    <cellStyle name="Title 10 4" xfId="15519" xr:uid="{2E7CF2AF-2A1E-4BFA-9801-48865A0FC3C4}"/>
    <cellStyle name="Title 10 4 2" xfId="15520" xr:uid="{35DE2F61-0E28-451C-9160-559ECB0C60B3}"/>
    <cellStyle name="Title 10 4 2 2" xfId="15521" xr:uid="{AB3F25C8-9347-4EEF-A075-FF21DC264FC3}"/>
    <cellStyle name="Title 10 4 3" xfId="15522" xr:uid="{F2C4C8CE-4A2A-4EE7-8799-E3E42BD02605}"/>
    <cellStyle name="Title 10 4 3 2" xfId="15523" xr:uid="{DAC96601-A81D-400B-B249-CA56E93D68A3}"/>
    <cellStyle name="Title 10 4 4" xfId="15524" xr:uid="{B014139E-F276-4D58-8DD1-CC07BF4A1C0A}"/>
    <cellStyle name="Title 10 5" xfId="15525" xr:uid="{FD0500F3-B564-4090-BFB7-DC5C563B0193}"/>
    <cellStyle name="Title 10 5 2" xfId="15526" xr:uid="{2FCF30BE-BFF8-4C5C-B343-536CFEB4D3F6}"/>
    <cellStyle name="Title 10 5 2 2" xfId="15527" xr:uid="{645A6B96-1C00-41F7-BA6E-4FA8696E97F6}"/>
    <cellStyle name="Title 10 5 3" xfId="15528" xr:uid="{001F7D94-5A51-4990-A5B0-4E8D031F8EA3}"/>
    <cellStyle name="Title 10 5 3 2" xfId="15529" xr:uid="{4129499E-811E-4FB1-B2E6-D013A03FEE5A}"/>
    <cellStyle name="Title 10 5 4" xfId="15530" xr:uid="{9F8A12C2-6CA5-48DB-A42E-CE484CCA4E61}"/>
    <cellStyle name="Title 10 5 4 2" xfId="15531" xr:uid="{0E92A21B-4DCA-4458-9982-9909F5C4F40A}"/>
    <cellStyle name="Title 10 5 5" xfId="15532" xr:uid="{13326473-09BF-48AA-BCA4-F2CF8C85F0D5}"/>
    <cellStyle name="Title 10 6" xfId="15533" xr:uid="{61E0C8CD-363E-477A-865C-8C615EF5A2AE}"/>
    <cellStyle name="Title 10 6 2" xfId="15534" xr:uid="{3A4B79A0-D390-440F-BCD2-B8DAD07096DC}"/>
    <cellStyle name="Title 10 6 2 2" xfId="15535" xr:uid="{EE128B1E-8D21-4C3E-83F6-F242021D2733}"/>
    <cellStyle name="Title 10 6 3" xfId="15536" xr:uid="{020275A0-C6EE-4DE5-BC34-0C1773EFD421}"/>
    <cellStyle name="Title 10 6 3 2" xfId="15537" xr:uid="{7966A763-C1D5-4DDC-8BCA-DC9D85176D6F}"/>
    <cellStyle name="Title 10 6 4" xfId="15538" xr:uid="{B9DE2F39-AB79-4268-AC8E-5C25992DDB44}"/>
    <cellStyle name="Title 10 7" xfId="15539" xr:uid="{6E9CE35F-7034-4CD9-BC05-EBBB9C43E97D}"/>
    <cellStyle name="Title 10 7 2" xfId="15540" xr:uid="{879960DF-27CC-4010-9F4A-9BCDDDD8C154}"/>
    <cellStyle name="Title 10 8" xfId="15541" xr:uid="{FE77F1C5-044F-4B10-ACF5-C4CB715FD6A5}"/>
    <cellStyle name="Title 10 8 2" xfId="15542" xr:uid="{0B36CDEA-0728-4B7B-A8F9-DBA822A8BAE3}"/>
    <cellStyle name="Title 10 9" xfId="15543" xr:uid="{007A0D40-FFD6-4854-98FA-01AFBD9CAD54}"/>
    <cellStyle name="Title 10 9 2" xfId="15544" xr:uid="{A2FE2807-85D1-4AE6-9C2D-4FDBE732B27B}"/>
    <cellStyle name="Title 11" xfId="3258" xr:uid="{82EE7D86-30FF-4C3A-8363-D4C697C4ED04}"/>
    <cellStyle name="Title 11 10" xfId="15546" xr:uid="{EF0105E9-FC08-4534-B519-D927039188C6}"/>
    <cellStyle name="Title 11 11" xfId="15547" xr:uid="{6BA75C61-508F-415B-BB1E-0DD2896DDA40}"/>
    <cellStyle name="Title 11 12" xfId="15545" xr:uid="{81CF7CDE-D05D-407B-8BDC-50FE3A9320D6}"/>
    <cellStyle name="Title 11 2" xfId="15548" xr:uid="{6D23EA01-E97E-4CCD-B69E-7962300921C8}"/>
    <cellStyle name="Title 11 2 2" xfId="15549" xr:uid="{1BB00672-7141-4C9A-AFC7-A84B2854CD3E}"/>
    <cellStyle name="Title 11 2 2 2" xfId="15550" xr:uid="{194DD9B2-1EEF-4496-9B6B-A081A5C183C4}"/>
    <cellStyle name="Title 11 2 3" xfId="15551" xr:uid="{BB2FA3A7-3DCC-42BE-9887-872D25B8E006}"/>
    <cellStyle name="Title 11 2 3 2" xfId="15552" xr:uid="{90C4FDA9-61EC-4D88-91B8-8F7322DA9CEC}"/>
    <cellStyle name="Title 11 2 4" xfId="15553" xr:uid="{9FD18CEE-41FB-4348-8DDF-4CBB3A5098CB}"/>
    <cellStyle name="Title 11 2 5" xfId="15554" xr:uid="{10DB5678-11A3-40E9-99BF-DF45CF5CAB87}"/>
    <cellStyle name="Title 11 3" xfId="15555" xr:uid="{0506C7BF-59CA-415E-9BDF-65BFEE4476D4}"/>
    <cellStyle name="Title 11 3 2" xfId="15556" xr:uid="{FD1307AF-CFDF-49E7-B8CA-36001B03A5CE}"/>
    <cellStyle name="Title 11 3 2 2" xfId="15557" xr:uid="{806668E9-7B3F-40E3-A077-429FCBF226A2}"/>
    <cellStyle name="Title 11 3 3" xfId="15558" xr:uid="{DD47A094-6B2D-4FDA-8E4E-247E72A8770B}"/>
    <cellStyle name="Title 11 3 3 2" xfId="15559" xr:uid="{827A6ACD-56B5-4F50-BC71-960CD193F07A}"/>
    <cellStyle name="Title 11 3 4" xfId="15560" xr:uid="{AAC4F741-8AD4-42E0-9C01-A04B09C4FCDA}"/>
    <cellStyle name="Title 11 4" xfId="15561" xr:uid="{2A9917A6-6EBE-4744-889A-A1EBEFFB04F0}"/>
    <cellStyle name="Title 11 4 2" xfId="15562" xr:uid="{FD3EFD1D-3723-4B53-BB2E-FC16BE24CD41}"/>
    <cellStyle name="Title 11 4 2 2" xfId="15563" xr:uid="{A3A1C5B4-ECC6-47CD-A830-781C9C358F43}"/>
    <cellStyle name="Title 11 4 3" xfId="15564" xr:uid="{8B37B045-4494-48A6-8D9D-4E50C499DD54}"/>
    <cellStyle name="Title 11 4 3 2" xfId="15565" xr:uid="{34FAAA09-4325-43B8-868D-B84A8601B4FA}"/>
    <cellStyle name="Title 11 4 4" xfId="15566" xr:uid="{1BDBABE9-48AD-47D6-BC41-BFF1C9C826B3}"/>
    <cellStyle name="Title 11 5" xfId="15567" xr:uid="{1D1F37AC-C5EE-452F-B2E3-E3C42F023BCD}"/>
    <cellStyle name="Title 11 5 2" xfId="15568" xr:uid="{D2A59964-8C73-47F7-9169-0EEB9ECF50A6}"/>
    <cellStyle name="Title 11 5 2 2" xfId="15569" xr:uid="{A3FAD1B6-3E85-484A-A931-E7BBB57F8AD8}"/>
    <cellStyle name="Title 11 5 3" xfId="15570" xr:uid="{25A8716E-C32B-4E18-BC86-E11C242AD793}"/>
    <cellStyle name="Title 11 5 3 2" xfId="15571" xr:uid="{71002C9E-E962-46C5-8733-749740E3C08D}"/>
    <cellStyle name="Title 11 5 4" xfId="15572" xr:uid="{AFAA2ECF-E133-46A9-A59F-1FC6AAE386B5}"/>
    <cellStyle name="Title 11 5 4 2" xfId="15573" xr:uid="{B2AE9CFB-9966-4825-BF01-DD47BF6A7574}"/>
    <cellStyle name="Title 11 5 5" xfId="15574" xr:uid="{10D66346-B572-47AD-8B8C-547E5DA1F4AC}"/>
    <cellStyle name="Title 11 6" xfId="15575" xr:uid="{AB74F3DC-2C93-4F37-A6AD-143DABF4ABEC}"/>
    <cellStyle name="Title 11 6 2" xfId="15576" xr:uid="{8556769E-EDA4-4866-9C31-C7D7B51A9CEF}"/>
    <cellStyle name="Title 11 6 2 2" xfId="15577" xr:uid="{C1207731-83B8-4535-9106-E1D97ADD794C}"/>
    <cellStyle name="Title 11 6 3" xfId="15578" xr:uid="{7B63E37F-1772-4832-834D-113E016015CF}"/>
    <cellStyle name="Title 11 6 3 2" xfId="15579" xr:uid="{EEC774CF-4E7C-40C7-8D4E-6CC355CA7501}"/>
    <cellStyle name="Title 11 6 4" xfId="15580" xr:uid="{6E7FCD34-9409-4583-BFC4-CEAAB23C0452}"/>
    <cellStyle name="Title 11 7" xfId="15581" xr:uid="{B0FA449F-28DD-46CF-A41B-F1DE96AB507F}"/>
    <cellStyle name="Title 11 7 2" xfId="15582" xr:uid="{8D501372-C841-4E9E-8339-2483298F240C}"/>
    <cellStyle name="Title 11 8" xfId="15583" xr:uid="{4A41530A-79AA-4190-82B5-5702F75B8442}"/>
    <cellStyle name="Title 11 8 2" xfId="15584" xr:uid="{A7BF031B-2DF2-4BDC-9C31-1BEE72335C1F}"/>
    <cellStyle name="Title 11 9" xfId="15585" xr:uid="{8117096D-E556-4015-BA60-691ED18BE73E}"/>
    <cellStyle name="Title 11 9 2" xfId="15586" xr:uid="{3765C410-E3A8-413D-8A6F-BBA4AE2AA9E9}"/>
    <cellStyle name="Title 12" xfId="3259" xr:uid="{11453AD4-198E-45A4-ADAE-F984D456CC85}"/>
    <cellStyle name="Title 12 10" xfId="15588" xr:uid="{FF5288E0-CB7A-4188-A82F-5736B1717A8E}"/>
    <cellStyle name="Title 12 11" xfId="15589" xr:uid="{61F457B7-EB61-45B2-A9E2-F9FEF2E6726E}"/>
    <cellStyle name="Title 12 12" xfId="15587" xr:uid="{60CF4877-C2EA-4012-B84F-2D7B67325AAB}"/>
    <cellStyle name="Title 12 2" xfId="15590" xr:uid="{C825670D-9A44-468E-8910-8A241F6FCC4F}"/>
    <cellStyle name="Title 12 2 2" xfId="15591" xr:uid="{E1C10613-7661-4161-85C1-D9B41EFAF7C2}"/>
    <cellStyle name="Title 12 2 2 2" xfId="15592" xr:uid="{8C2854CE-BD0E-4007-A1F1-D957349B08B3}"/>
    <cellStyle name="Title 12 2 3" xfId="15593" xr:uid="{90D20470-3E21-4B59-991E-151783BA3E64}"/>
    <cellStyle name="Title 12 2 3 2" xfId="15594" xr:uid="{A2583A9C-4069-4DAA-95BA-5C11B47D2105}"/>
    <cellStyle name="Title 12 2 4" xfId="15595" xr:uid="{7B617015-2BB0-43C4-9B00-540CC968EC46}"/>
    <cellStyle name="Title 12 2 5" xfId="15596" xr:uid="{D0FA3CD9-905B-4AD2-B8EF-55027477B209}"/>
    <cellStyle name="Title 12 3" xfId="15597" xr:uid="{DDF667AC-2B49-4C94-9B99-50EB289954DA}"/>
    <cellStyle name="Title 12 3 2" xfId="15598" xr:uid="{F11AA064-3B35-4025-B7DF-4886E08DB741}"/>
    <cellStyle name="Title 12 3 2 2" xfId="15599" xr:uid="{B0FEF059-1EAF-4C65-85A5-E95147FA42CE}"/>
    <cellStyle name="Title 12 3 3" xfId="15600" xr:uid="{113891F2-535B-40F8-B2B0-7BB68356964F}"/>
    <cellStyle name="Title 12 3 3 2" xfId="15601" xr:uid="{E4985C29-E962-48F4-B1DF-64628A177D5D}"/>
    <cellStyle name="Title 12 3 4" xfId="15602" xr:uid="{F4A1D014-B55E-4B77-87D7-A17B8EB51922}"/>
    <cellStyle name="Title 12 4" xfId="15603" xr:uid="{F00815E3-9CB6-465E-AABA-0FADC01775C2}"/>
    <cellStyle name="Title 12 4 2" xfId="15604" xr:uid="{F58D08DA-4F3C-49FD-AEAE-B9CBA1A6A9F2}"/>
    <cellStyle name="Title 12 4 2 2" xfId="15605" xr:uid="{1738E877-8441-42A7-9859-EC7F9F792C6B}"/>
    <cellStyle name="Title 12 4 3" xfId="15606" xr:uid="{3FE8FBD4-6EAF-43ED-A054-05993A4407EE}"/>
    <cellStyle name="Title 12 4 3 2" xfId="15607" xr:uid="{9B00F28E-84E2-4DDA-A5E8-7FFA3E750C69}"/>
    <cellStyle name="Title 12 4 4" xfId="15608" xr:uid="{F08A7486-4AD0-4C2C-9FF8-F243835D29FA}"/>
    <cellStyle name="Title 12 5" xfId="15609" xr:uid="{51A44E85-C433-4A0F-AFD6-E58F9C0724B8}"/>
    <cellStyle name="Title 12 5 2" xfId="15610" xr:uid="{14245A9D-DEB1-4EF4-8B7D-4B4B04B50A64}"/>
    <cellStyle name="Title 12 5 2 2" xfId="15611" xr:uid="{FDCD58B9-3B43-4975-821B-2AB8E16B287D}"/>
    <cellStyle name="Title 12 5 3" xfId="15612" xr:uid="{6F07E970-E5A7-4DE2-BFE6-B291A8A105EB}"/>
    <cellStyle name="Title 12 5 3 2" xfId="15613" xr:uid="{27D806BF-FC88-4BA3-B161-2C5818ED5EFB}"/>
    <cellStyle name="Title 12 5 4" xfId="15614" xr:uid="{378EDB36-36D6-484F-B341-10A0DA530F0B}"/>
    <cellStyle name="Title 12 5 4 2" xfId="15615" xr:uid="{102D964D-2403-477E-B52D-76F64ACFC344}"/>
    <cellStyle name="Title 12 5 5" xfId="15616" xr:uid="{8B10FA84-6F04-4E9A-A175-A0FC64C3455D}"/>
    <cellStyle name="Title 12 6" xfId="15617" xr:uid="{89DBD09E-3304-487E-A4E0-03A6E3C3AB38}"/>
    <cellStyle name="Title 12 6 2" xfId="15618" xr:uid="{28527F17-3FB3-43C6-AB77-6EEC248B6032}"/>
    <cellStyle name="Title 12 6 2 2" xfId="15619" xr:uid="{EFAF2BE0-E11D-4272-A46A-91AC589234CD}"/>
    <cellStyle name="Title 12 6 3" xfId="15620" xr:uid="{4EACE1ED-D0B9-4957-BCCF-0E38CDB22F6C}"/>
    <cellStyle name="Title 12 6 3 2" xfId="15621" xr:uid="{E52B152C-D361-4B36-A645-9A13956A0A51}"/>
    <cellStyle name="Title 12 6 4" xfId="15622" xr:uid="{A297C0E9-3774-4C3C-AA64-DE993E37627C}"/>
    <cellStyle name="Title 12 7" xfId="15623" xr:uid="{4B9758E1-AD50-4DD3-9AEB-62473FD2A79B}"/>
    <cellStyle name="Title 12 7 2" xfId="15624" xr:uid="{F0EEE258-3263-4B58-B9F7-C57A41CD36A7}"/>
    <cellStyle name="Title 12 8" xfId="15625" xr:uid="{1FA51DE9-CF74-41AC-894F-7D2D71C8DFC2}"/>
    <cellStyle name="Title 12 8 2" xfId="15626" xr:uid="{649EBB78-0CD7-42C8-9606-3EE8ED3436A9}"/>
    <cellStyle name="Title 12 9" xfId="15627" xr:uid="{7E77B2DE-5E06-4E6E-94AE-88E63DAF5B4A}"/>
    <cellStyle name="Title 12 9 2" xfId="15628" xr:uid="{DA9902D0-FBF3-4F03-A43B-6B928971FF3B}"/>
    <cellStyle name="Title 13" xfId="3260" xr:uid="{EE22F9C0-1912-4B1A-85E7-D7293C29A5AC}"/>
    <cellStyle name="Title 13 10" xfId="15630" xr:uid="{726DBF08-7AD3-4DB1-B364-8C80EB0C4D91}"/>
    <cellStyle name="Title 13 11" xfId="15631" xr:uid="{BA9FCF4A-850F-4C5A-96C0-FECAE44E8034}"/>
    <cellStyle name="Title 13 12" xfId="15629" xr:uid="{BCAF14D9-759C-413A-9B7F-46AA5923F1DB}"/>
    <cellStyle name="Title 13 2" xfId="15632" xr:uid="{82DAA8F8-75E6-4298-9943-F22AE535F89F}"/>
    <cellStyle name="Title 13 2 2" xfId="15633" xr:uid="{1278DC5B-FE8A-484A-80AE-6A121A3DE1D1}"/>
    <cellStyle name="Title 13 2 2 2" xfId="15634" xr:uid="{B4C1DA28-9B24-4DE4-830C-FA9FF6D3A3E1}"/>
    <cellStyle name="Title 13 2 3" xfId="15635" xr:uid="{A5495CB9-819A-4F96-A2BC-2CEEF59B3F89}"/>
    <cellStyle name="Title 13 2 3 2" xfId="15636" xr:uid="{EDCDC099-1857-4989-B96B-49447AA920C2}"/>
    <cellStyle name="Title 13 2 4" xfId="15637" xr:uid="{50384ECA-20E7-48B3-99B1-3933773F2B6A}"/>
    <cellStyle name="Title 13 2 5" xfId="15638" xr:uid="{28101BED-FBC1-4969-A5AF-D7EA1EA44174}"/>
    <cellStyle name="Title 13 3" xfId="15639" xr:uid="{9B79F793-C913-459B-851E-3A05BC4AB907}"/>
    <cellStyle name="Title 13 3 2" xfId="15640" xr:uid="{14FB2ADC-864D-48B0-8F8E-6ABB72D8B39E}"/>
    <cellStyle name="Title 13 3 2 2" xfId="15641" xr:uid="{F9755998-A112-4DB6-B9FC-A1FFC36D262B}"/>
    <cellStyle name="Title 13 3 3" xfId="15642" xr:uid="{8BF1BB09-B629-4B22-AB2F-1A969139B98E}"/>
    <cellStyle name="Title 13 3 3 2" xfId="15643" xr:uid="{ECD8C784-BC3D-40D3-B8FE-DA0CB3ACC5BB}"/>
    <cellStyle name="Title 13 3 4" xfId="15644" xr:uid="{D3DDCB13-8036-44AB-B755-28414936AFF6}"/>
    <cellStyle name="Title 13 4" xfId="15645" xr:uid="{9691AF90-2451-4D24-9936-2810474A031C}"/>
    <cellStyle name="Title 13 4 2" xfId="15646" xr:uid="{88FE6E56-0B25-4460-A6C3-A81CA4875661}"/>
    <cellStyle name="Title 13 4 2 2" xfId="15647" xr:uid="{80155DEB-83DE-4B10-ADC0-0D3A1A54FD25}"/>
    <cellStyle name="Title 13 4 3" xfId="15648" xr:uid="{70CB0A98-A924-4F2A-9E01-1F70D2FFCF64}"/>
    <cellStyle name="Title 13 4 3 2" xfId="15649" xr:uid="{775F2C06-35E7-4AC9-A7CF-EC03F95B580D}"/>
    <cellStyle name="Title 13 4 4" xfId="15650" xr:uid="{D6FC7858-11F0-4E86-A525-EDC37CC551F8}"/>
    <cellStyle name="Title 13 5" xfId="15651" xr:uid="{5F60FF0A-A7BD-4B27-A79E-A99EE6E50275}"/>
    <cellStyle name="Title 13 5 2" xfId="15652" xr:uid="{CEDD5F60-7FCD-43B5-A52A-A060A93D29CB}"/>
    <cellStyle name="Title 13 5 2 2" xfId="15653" xr:uid="{DBFDAB29-DA78-4736-A5D4-260DE1117215}"/>
    <cellStyle name="Title 13 5 3" xfId="15654" xr:uid="{9754E1CA-646F-4046-B7D1-CA4C617ADC30}"/>
    <cellStyle name="Title 13 5 3 2" xfId="15655" xr:uid="{621A1FDD-EFFD-49B6-896F-D75C321B6A43}"/>
    <cellStyle name="Title 13 5 4" xfId="15656" xr:uid="{CEB76390-B266-484F-BA9B-9C61CD32737C}"/>
    <cellStyle name="Title 13 5 4 2" xfId="15657" xr:uid="{BFB1EEC6-6911-473D-B1A8-A59F210208BA}"/>
    <cellStyle name="Title 13 5 5" xfId="15658" xr:uid="{90538930-3816-4A47-830B-19FFF2E4CE86}"/>
    <cellStyle name="Title 13 6" xfId="15659" xr:uid="{58C4524D-E99B-478D-88F2-8806483FEED5}"/>
    <cellStyle name="Title 13 6 2" xfId="15660" xr:uid="{B5FB60C1-64F2-4043-B7C2-07950423B145}"/>
    <cellStyle name="Title 13 6 2 2" xfId="15661" xr:uid="{236A9AAD-501F-44C4-88CB-F8E04EE44D6F}"/>
    <cellStyle name="Title 13 6 3" xfId="15662" xr:uid="{82283A06-96A8-480E-B69F-4D19306D3497}"/>
    <cellStyle name="Title 13 6 3 2" xfId="15663" xr:uid="{9AD101E7-5D9D-4B3E-A9F8-84D4CD94BB1E}"/>
    <cellStyle name="Title 13 6 4" xfId="15664" xr:uid="{E5E5F751-7F56-4284-BC27-01D886AA9D51}"/>
    <cellStyle name="Title 13 7" xfId="15665" xr:uid="{D3A4A581-4A86-4B26-9392-9873075B33B8}"/>
    <cellStyle name="Title 13 7 2" xfId="15666" xr:uid="{E5709AB3-4E33-47DB-9A73-43376BFCF3A3}"/>
    <cellStyle name="Title 13 8" xfId="15667" xr:uid="{8160F056-9862-4FE7-BBB4-DB2390291BB6}"/>
    <cellStyle name="Title 13 8 2" xfId="15668" xr:uid="{1A9C2BC9-1C58-4407-A412-6C0A90DF9315}"/>
    <cellStyle name="Title 13 9" xfId="15669" xr:uid="{95AFA84E-0FD0-4F23-820D-A6629176C2C8}"/>
    <cellStyle name="Title 13 9 2" xfId="15670" xr:uid="{9F195266-9618-4644-814C-4D78F2C0ED89}"/>
    <cellStyle name="Title 14" xfId="3261" xr:uid="{BB791CBE-5796-41BC-9701-186067AD6D91}"/>
    <cellStyle name="Title 14 10" xfId="15672" xr:uid="{B361F44A-5E3C-470B-BB73-79F8CF1D37B2}"/>
    <cellStyle name="Title 14 11" xfId="15673" xr:uid="{F1160E88-8853-48F6-8B00-3073BBFC8C99}"/>
    <cellStyle name="Title 14 12" xfId="15671" xr:uid="{D47B3E01-7903-459E-945A-04B3D255D70D}"/>
    <cellStyle name="Title 14 2" xfId="15674" xr:uid="{D1A5651E-AABC-4A5B-8664-3072B618A759}"/>
    <cellStyle name="Title 14 2 2" xfId="15675" xr:uid="{A7518E24-CC20-4295-AC52-B289C30F23D5}"/>
    <cellStyle name="Title 14 2 2 2" xfId="15676" xr:uid="{5BF1AEA2-3F24-4F8D-A116-D588ABAF7E8B}"/>
    <cellStyle name="Title 14 2 3" xfId="15677" xr:uid="{8E2B3CA0-E1EB-4CA4-AF5B-D0A7E601CFEE}"/>
    <cellStyle name="Title 14 2 3 2" xfId="15678" xr:uid="{E5DA1604-58C9-4119-9A6D-5F11927F1853}"/>
    <cellStyle name="Title 14 2 4" xfId="15679" xr:uid="{C6EF8B08-0A21-44CC-A45B-0E5ABC591052}"/>
    <cellStyle name="Title 14 2 5" xfId="15680" xr:uid="{DAEAAD82-FB1C-4152-BD23-696D4F486A81}"/>
    <cellStyle name="Title 14 3" xfId="15681" xr:uid="{F910392F-3422-4CE7-846B-AE1CDED87B28}"/>
    <cellStyle name="Title 14 3 2" xfId="15682" xr:uid="{906D7957-2137-489F-AAAF-8A3D1027C5FF}"/>
    <cellStyle name="Title 14 3 2 2" xfId="15683" xr:uid="{D7328A9F-6FCA-41A6-AD56-CCE0EC21D5C5}"/>
    <cellStyle name="Title 14 3 3" xfId="15684" xr:uid="{C050C725-2604-414E-9463-78E0C0BA4115}"/>
    <cellStyle name="Title 14 3 3 2" xfId="15685" xr:uid="{7C4E71F6-5CB2-4CAA-87A6-734049209161}"/>
    <cellStyle name="Title 14 3 4" xfId="15686" xr:uid="{19D409BE-E025-4B05-82B7-23AB332A321E}"/>
    <cellStyle name="Title 14 4" xfId="15687" xr:uid="{693D4D60-C26C-4294-A480-D39615A3F2FE}"/>
    <cellStyle name="Title 14 4 2" xfId="15688" xr:uid="{E4405CE4-FFFC-498F-9CBB-0F9722C157AB}"/>
    <cellStyle name="Title 14 4 2 2" xfId="15689" xr:uid="{898877E3-B911-4224-9FED-02DD1DF78F20}"/>
    <cellStyle name="Title 14 4 3" xfId="15690" xr:uid="{960DD857-1A75-4920-A811-E9F5FAFB0CBB}"/>
    <cellStyle name="Title 14 4 3 2" xfId="15691" xr:uid="{EE9130ED-9EB2-4F2E-AD52-A00F02703998}"/>
    <cellStyle name="Title 14 4 4" xfId="15692" xr:uid="{CD47B874-0F30-4B88-85FC-D629C91C4E99}"/>
    <cellStyle name="Title 14 5" xfId="15693" xr:uid="{B565F42A-3ED3-47DC-A955-E16C118C61DB}"/>
    <cellStyle name="Title 14 5 2" xfId="15694" xr:uid="{D30D4FCA-AE49-4B77-8BD5-47BAFA36CC30}"/>
    <cellStyle name="Title 14 5 2 2" xfId="15695" xr:uid="{7A88A3EB-BEA5-4F0A-9E33-F5FE1053A743}"/>
    <cellStyle name="Title 14 5 3" xfId="15696" xr:uid="{74ECABD5-85F8-4D50-BA12-516DD72D3997}"/>
    <cellStyle name="Title 14 5 3 2" xfId="15697" xr:uid="{4DAEC8D5-B8A6-4AFE-9832-321E58EE86A7}"/>
    <cellStyle name="Title 14 5 4" xfId="15698" xr:uid="{B1AFC774-E318-4D03-BCBB-1E556F7C6E3F}"/>
    <cellStyle name="Title 14 5 4 2" xfId="15699" xr:uid="{4FC7D2F4-A19F-482C-A05B-97E42E9A9971}"/>
    <cellStyle name="Title 14 5 5" xfId="15700" xr:uid="{C7C63530-E400-4B30-813C-35583B498903}"/>
    <cellStyle name="Title 14 6" xfId="15701" xr:uid="{A8E4FD1B-1170-41D6-ADA6-B91C6453CFD3}"/>
    <cellStyle name="Title 14 6 2" xfId="15702" xr:uid="{78051FF3-B309-492B-BC7D-02EE957B6BEB}"/>
    <cellStyle name="Title 14 6 2 2" xfId="15703" xr:uid="{CB36AC58-BD0B-46C7-A123-0F4D592C4FCC}"/>
    <cellStyle name="Title 14 6 3" xfId="15704" xr:uid="{86787497-012E-4022-AD74-31FB3573783A}"/>
    <cellStyle name="Title 14 6 3 2" xfId="15705" xr:uid="{5780D3E3-7634-4E7B-A744-D90CAE69AAED}"/>
    <cellStyle name="Title 14 6 4" xfId="15706" xr:uid="{597B39E0-316B-40AA-8EF2-0F3424918B1C}"/>
    <cellStyle name="Title 14 7" xfId="15707" xr:uid="{9FBF7929-2B2D-484A-BE19-3969AEF0F8BB}"/>
    <cellStyle name="Title 14 7 2" xfId="15708" xr:uid="{61BA3C34-56F2-4ED5-8769-A9EDD3059EDA}"/>
    <cellStyle name="Title 14 8" xfId="15709" xr:uid="{0B16145C-4A34-48A9-8B50-9D95C3514E5A}"/>
    <cellStyle name="Title 14 8 2" xfId="15710" xr:uid="{0F57B06B-514C-400B-B6A6-42DC1ED9415D}"/>
    <cellStyle name="Title 14 9" xfId="15711" xr:uid="{A0CC1019-8E74-4699-828B-083CAF5DBE00}"/>
    <cellStyle name="Title 14 9 2" xfId="15712" xr:uid="{C7E8B4F5-AEEB-40D8-BAF9-02640565414D}"/>
    <cellStyle name="Title 15" xfId="3262" xr:uid="{CFAD432E-E994-48FD-ABAE-28011F53CC68}"/>
    <cellStyle name="Title 15 10" xfId="15714" xr:uid="{50C618CA-E3FE-4602-A3AA-602B4072917F}"/>
    <cellStyle name="Title 15 11" xfId="15715" xr:uid="{CB9ABF71-F64C-4C40-A59F-68042D22A68A}"/>
    <cellStyle name="Title 15 12" xfId="15713" xr:uid="{42240F9A-62CC-4A62-B3B6-B2D8C5513BA0}"/>
    <cellStyle name="Title 15 2" xfId="15716" xr:uid="{9826A09E-6585-4633-B1D3-3329FA0041B4}"/>
    <cellStyle name="Title 15 2 2" xfId="15717" xr:uid="{83C07592-994F-443D-B9AE-F7349D38F60D}"/>
    <cellStyle name="Title 15 2 2 2" xfId="15718" xr:uid="{F1CD94DF-00B6-4F08-8C43-15DEAC170169}"/>
    <cellStyle name="Title 15 2 3" xfId="15719" xr:uid="{8849F75C-4CDB-4991-80AA-768586EBF8A6}"/>
    <cellStyle name="Title 15 2 3 2" xfId="15720" xr:uid="{875802D4-B316-4A22-A723-A22AE4F7C357}"/>
    <cellStyle name="Title 15 2 4" xfId="15721" xr:uid="{B6416417-B5AF-4C6D-A217-F5101DABF8F7}"/>
    <cellStyle name="Title 15 2 5" xfId="15722" xr:uid="{6A156487-9F44-47AB-A0FF-8A813299C1D8}"/>
    <cellStyle name="Title 15 3" xfId="15723" xr:uid="{0AAC498B-B624-4A25-8A80-39E4F4FA90B3}"/>
    <cellStyle name="Title 15 3 2" xfId="15724" xr:uid="{FF038491-92E5-4071-893D-9594A8C94D1F}"/>
    <cellStyle name="Title 15 3 2 2" xfId="15725" xr:uid="{93B2993D-66E7-41E5-85EB-2D4DB9186365}"/>
    <cellStyle name="Title 15 3 3" xfId="15726" xr:uid="{A0297007-F73F-4A3D-9B34-EFB44559586B}"/>
    <cellStyle name="Title 15 3 3 2" xfId="15727" xr:uid="{4A342711-A55C-401A-A722-281F5BDF0556}"/>
    <cellStyle name="Title 15 3 4" xfId="15728" xr:uid="{E6966283-9256-4FB1-B5F6-5A74370E3A95}"/>
    <cellStyle name="Title 15 4" xfId="15729" xr:uid="{D1B3A06C-78C7-404A-8CC7-024EE18062FA}"/>
    <cellStyle name="Title 15 4 2" xfId="15730" xr:uid="{4959DEB4-A0E8-4396-B102-714443624D7A}"/>
    <cellStyle name="Title 15 4 2 2" xfId="15731" xr:uid="{13E15E3F-65A4-419B-96A1-9E74CE0A1424}"/>
    <cellStyle name="Title 15 4 3" xfId="15732" xr:uid="{626EF61E-2F05-4D2B-96E6-ECF294D01CC2}"/>
    <cellStyle name="Title 15 4 3 2" xfId="15733" xr:uid="{E9FFAF65-E8FB-4506-8A6E-E28B3FCD1856}"/>
    <cellStyle name="Title 15 4 4" xfId="15734" xr:uid="{ADE73DFA-D7FD-4DBC-AE80-F44518A4B0CF}"/>
    <cellStyle name="Title 15 5" xfId="15735" xr:uid="{48A73761-37D7-4755-8916-DBBB82A96AA2}"/>
    <cellStyle name="Title 15 5 2" xfId="15736" xr:uid="{F666F627-2FED-4CAA-886B-4CEBBBDE5D45}"/>
    <cellStyle name="Title 15 5 2 2" xfId="15737" xr:uid="{69C29804-8DC3-4F40-B771-8C97136F459A}"/>
    <cellStyle name="Title 15 5 3" xfId="15738" xr:uid="{65CECBDB-562B-4149-BAAD-23A7C1413103}"/>
    <cellStyle name="Title 15 5 3 2" xfId="15739" xr:uid="{C0A1B16C-A077-4E44-ABC1-FFC1217AAD3C}"/>
    <cellStyle name="Title 15 5 4" xfId="15740" xr:uid="{72C4F9F7-C1A8-4272-89F4-32807D3D56FF}"/>
    <cellStyle name="Title 15 5 4 2" xfId="15741" xr:uid="{4EF2E05B-83E8-48C0-8745-51B5CD4A6A04}"/>
    <cellStyle name="Title 15 5 5" xfId="15742" xr:uid="{8CF66CCB-22D2-4C0C-B552-4DC6A781320F}"/>
    <cellStyle name="Title 15 6" xfId="15743" xr:uid="{4046C0BE-4289-4D27-BC36-0C303428935D}"/>
    <cellStyle name="Title 15 6 2" xfId="15744" xr:uid="{F7E9D106-5377-4436-8735-62C3F008C25C}"/>
    <cellStyle name="Title 15 6 2 2" xfId="15745" xr:uid="{5283B5F2-8893-4BF1-871A-BF12B7691A39}"/>
    <cellStyle name="Title 15 6 3" xfId="15746" xr:uid="{3A5C46E9-003C-4D0A-B3B8-2144DD0A53F3}"/>
    <cellStyle name="Title 15 6 3 2" xfId="15747" xr:uid="{A87DC651-8248-4D8F-A086-49E7C53A3AD0}"/>
    <cellStyle name="Title 15 6 4" xfId="15748" xr:uid="{E1120482-03ED-45FA-A55B-C9FAD92A25D4}"/>
    <cellStyle name="Title 15 7" xfId="15749" xr:uid="{6AE92622-7DE5-4536-9FF7-F36AD9E252D8}"/>
    <cellStyle name="Title 15 7 2" xfId="15750" xr:uid="{E7023180-C4AE-4CB1-B3FC-C5EDCE8D18BA}"/>
    <cellStyle name="Title 15 8" xfId="15751" xr:uid="{39FABE57-FC30-4C75-82B9-DD0EC10DDCCC}"/>
    <cellStyle name="Title 15 8 2" xfId="15752" xr:uid="{4C56EB3A-CD53-4F91-8965-1921F83D6647}"/>
    <cellStyle name="Title 15 9" xfId="15753" xr:uid="{6A170945-3866-4651-9936-C9170C1A7C99}"/>
    <cellStyle name="Title 15 9 2" xfId="15754" xr:uid="{BED62B04-73FE-4B5F-B186-177219DDEF13}"/>
    <cellStyle name="Title 16" xfId="3263" xr:uid="{CDAF765E-411C-4727-ABFE-9CA1B03EC96F}"/>
    <cellStyle name="Title 16 10" xfId="15756" xr:uid="{A446F5D8-38B3-4B5D-9FFE-9C937BFB7F5C}"/>
    <cellStyle name="Title 16 11" xfId="15757" xr:uid="{03CC112F-C0AC-492D-A6F3-2F0AEFCF9270}"/>
    <cellStyle name="Title 16 12" xfId="15755" xr:uid="{51449261-A5B1-4198-B9AB-755B5EF731DB}"/>
    <cellStyle name="Title 16 2" xfId="15758" xr:uid="{8CC53A74-D841-4A1F-9E2B-9A5AC1349028}"/>
    <cellStyle name="Title 16 2 2" xfId="15759" xr:uid="{6DA99835-4DE8-46D6-AE0D-AFAD4ECED97C}"/>
    <cellStyle name="Title 16 2 2 2" xfId="15760" xr:uid="{C50006F4-C8E0-42C8-B851-7BF989D28E41}"/>
    <cellStyle name="Title 16 2 3" xfId="15761" xr:uid="{E55DA2AA-99C0-4BD5-AAA5-56EB527EA9B3}"/>
    <cellStyle name="Title 16 2 3 2" xfId="15762" xr:uid="{2D40604F-3B70-4200-97AC-0D900019526B}"/>
    <cellStyle name="Title 16 2 4" xfId="15763" xr:uid="{D7EE22AC-E1A5-45F5-9727-B1749B9E1586}"/>
    <cellStyle name="Title 16 2 5" xfId="15764" xr:uid="{339A7279-6BE9-412A-BA0A-64A9968F1FEA}"/>
    <cellStyle name="Title 16 3" xfId="15765" xr:uid="{E2DB0A65-B082-4A54-B04A-842A2FD46327}"/>
    <cellStyle name="Title 16 3 2" xfId="15766" xr:uid="{7311445B-5BF3-46A8-995C-14722CF58E1B}"/>
    <cellStyle name="Title 16 3 2 2" xfId="15767" xr:uid="{17730225-B349-49CD-94B8-93E446BB52CC}"/>
    <cellStyle name="Title 16 3 3" xfId="15768" xr:uid="{B6EF62DF-7111-4BC8-A336-7634E6150CAB}"/>
    <cellStyle name="Title 16 3 3 2" xfId="15769" xr:uid="{87B65FD0-BC55-4556-B1AB-94441A0D9CFB}"/>
    <cellStyle name="Title 16 3 4" xfId="15770" xr:uid="{5B80C819-FF49-4269-87D7-6F1C14547554}"/>
    <cellStyle name="Title 16 4" xfId="15771" xr:uid="{C3901466-BC88-43F3-9659-2A62D79B4D88}"/>
    <cellStyle name="Title 16 4 2" xfId="15772" xr:uid="{EE4E67AD-8F10-400F-8DFF-A08D508B2919}"/>
    <cellStyle name="Title 16 4 2 2" xfId="15773" xr:uid="{EC9D79BC-BACE-4BC9-8EA9-FB261EBAABF0}"/>
    <cellStyle name="Title 16 4 3" xfId="15774" xr:uid="{30C32DF6-8C04-4846-9618-7B19CEA2A615}"/>
    <cellStyle name="Title 16 4 3 2" xfId="15775" xr:uid="{756FB305-FFF3-4483-8EDF-F10F38B9991D}"/>
    <cellStyle name="Title 16 4 4" xfId="15776" xr:uid="{8AFEE3E6-227F-4BAA-B269-C701E7C49E16}"/>
    <cellStyle name="Title 16 5" xfId="15777" xr:uid="{F5CB0108-79AD-4E87-9636-7568C45F2CA1}"/>
    <cellStyle name="Title 16 5 2" xfId="15778" xr:uid="{4E318116-80C5-4E4B-871F-82C20E54DB28}"/>
    <cellStyle name="Title 16 5 2 2" xfId="15779" xr:uid="{54261E82-CF6B-41A9-8B18-2BA64CA38B36}"/>
    <cellStyle name="Title 16 5 3" xfId="15780" xr:uid="{0BCB7BE5-4908-4C4E-9E01-C2AB56F9E2A6}"/>
    <cellStyle name="Title 16 5 3 2" xfId="15781" xr:uid="{B2631782-6066-4F3F-B787-2984BD91062C}"/>
    <cellStyle name="Title 16 5 4" xfId="15782" xr:uid="{EDC6F2D8-C0F9-4CCE-8C30-6FDED8E2E01B}"/>
    <cellStyle name="Title 16 5 4 2" xfId="15783" xr:uid="{F7AE67EA-3DA0-484B-AA5A-8599ABBAF118}"/>
    <cellStyle name="Title 16 5 5" xfId="15784" xr:uid="{56059A23-A966-42A5-8FFF-69D790BBCB2D}"/>
    <cellStyle name="Title 16 6" xfId="15785" xr:uid="{A6AC9A55-EC19-46DD-9515-6CF78EB439D7}"/>
    <cellStyle name="Title 16 6 2" xfId="15786" xr:uid="{D6FBF89F-735A-4EE3-B41D-6274A334C324}"/>
    <cellStyle name="Title 16 6 2 2" xfId="15787" xr:uid="{45FA1BCC-998C-489E-B567-D4930CDD3E9A}"/>
    <cellStyle name="Title 16 6 3" xfId="15788" xr:uid="{8C8F6043-36BB-4C6B-9CC3-885A199D1E84}"/>
    <cellStyle name="Title 16 6 3 2" xfId="15789" xr:uid="{46E6893F-06DB-49E2-BAF8-26981F0EFDB8}"/>
    <cellStyle name="Title 16 6 4" xfId="15790" xr:uid="{C047F65A-A541-4D52-9E96-466995AAE4C4}"/>
    <cellStyle name="Title 16 7" xfId="15791" xr:uid="{46EDFA92-F5C2-43A8-9960-9992C118F1F4}"/>
    <cellStyle name="Title 16 7 2" xfId="15792" xr:uid="{0994006E-BF9C-4106-A7AC-90E883AAC0DD}"/>
    <cellStyle name="Title 16 8" xfId="15793" xr:uid="{8C8584BB-CF71-4D33-85BD-5C5C10F689B8}"/>
    <cellStyle name="Title 16 8 2" xfId="15794" xr:uid="{8D88647E-2CEE-41A7-A8A7-AB97E244598F}"/>
    <cellStyle name="Title 16 9" xfId="15795" xr:uid="{F5D47D49-011A-4470-8008-8D89EE7AB1E6}"/>
    <cellStyle name="Title 16 9 2" xfId="15796" xr:uid="{350F6C70-5C08-4412-8463-3015ACE04BEE}"/>
    <cellStyle name="Title 17" xfId="3264" xr:uid="{F849A022-1178-4654-AF30-B4B65DF15653}"/>
    <cellStyle name="Title 17 10" xfId="15798" xr:uid="{263698D6-EA01-4C55-AB6B-B6C3770E80A0}"/>
    <cellStyle name="Title 17 11" xfId="15799" xr:uid="{683EDFBA-426E-47D3-8544-6B577B71525C}"/>
    <cellStyle name="Title 17 12" xfId="15797" xr:uid="{49D5A152-2D7F-4CB3-83D2-63837743C1AA}"/>
    <cellStyle name="Title 17 2" xfId="15800" xr:uid="{EF0E49A8-CD21-4443-8330-A72E61C0C5B2}"/>
    <cellStyle name="Title 17 2 2" xfId="15801" xr:uid="{C822075E-2A9D-4948-9ED7-98E17EA8A434}"/>
    <cellStyle name="Title 17 2 2 2" xfId="15802" xr:uid="{9C07C3C6-B538-4B4D-A04A-C49AA1BC5C7E}"/>
    <cellStyle name="Title 17 2 3" xfId="15803" xr:uid="{080C63A2-0073-48BD-A198-F8429033D88A}"/>
    <cellStyle name="Title 17 2 3 2" xfId="15804" xr:uid="{1C105E34-0D25-43A1-A8C6-860145C752E5}"/>
    <cellStyle name="Title 17 2 4" xfId="15805" xr:uid="{E29C8B0F-6A07-4490-B6DE-7700EE835B29}"/>
    <cellStyle name="Title 17 2 5" xfId="15806" xr:uid="{9BD35327-00DE-4DF3-BF35-23C5C3E763A9}"/>
    <cellStyle name="Title 17 3" xfId="15807" xr:uid="{3446DD0A-7FDC-402E-9ABD-4795EDD14456}"/>
    <cellStyle name="Title 17 3 2" xfId="15808" xr:uid="{910D7270-0081-4B38-8C19-C4161C1B977C}"/>
    <cellStyle name="Title 17 3 2 2" xfId="15809" xr:uid="{1768D270-F638-4BAB-919C-150981C5AD96}"/>
    <cellStyle name="Title 17 3 3" xfId="15810" xr:uid="{B00ACBE2-1BE2-4D11-923E-1B188ADD0501}"/>
    <cellStyle name="Title 17 3 3 2" xfId="15811" xr:uid="{D108D235-A5ED-4A37-BFF9-F73A311F1EE3}"/>
    <cellStyle name="Title 17 3 4" xfId="15812" xr:uid="{CE580A38-0F71-49A5-B350-F6E4C8577C10}"/>
    <cellStyle name="Title 17 4" xfId="15813" xr:uid="{FF740ED1-1CB4-45D8-9853-C88BEC04ADC1}"/>
    <cellStyle name="Title 17 4 2" xfId="15814" xr:uid="{37BE3544-8EE2-417E-A622-95389AA5BCFB}"/>
    <cellStyle name="Title 17 4 2 2" xfId="15815" xr:uid="{98B355CD-2F3A-487B-B027-57DF873B76EE}"/>
    <cellStyle name="Title 17 4 3" xfId="15816" xr:uid="{91CFCD20-A8AE-4F43-BD51-60EEFAF968AD}"/>
    <cellStyle name="Title 17 4 3 2" xfId="15817" xr:uid="{8506BD06-F890-434E-B1AE-F618955921FB}"/>
    <cellStyle name="Title 17 4 4" xfId="15818" xr:uid="{4D6E6178-926C-481E-B940-1C8E45A9435E}"/>
    <cellStyle name="Title 17 5" xfId="15819" xr:uid="{0D8022C1-4239-47DA-94B0-17DE289F04D1}"/>
    <cellStyle name="Title 17 5 2" xfId="15820" xr:uid="{DCC70088-E817-4B27-A76C-C5336DA5F8C7}"/>
    <cellStyle name="Title 17 5 2 2" xfId="15821" xr:uid="{5B76CB0C-DD06-4CA7-9643-223B9B7C1DC2}"/>
    <cellStyle name="Title 17 5 3" xfId="15822" xr:uid="{CB9F4F9E-1EE6-4B95-AF69-ADFF8F315DF0}"/>
    <cellStyle name="Title 17 5 3 2" xfId="15823" xr:uid="{A907ECDB-542D-41D5-8C82-655949214FA4}"/>
    <cellStyle name="Title 17 5 4" xfId="15824" xr:uid="{B1A3A557-1E58-4BED-BAF0-D3D875BD52A7}"/>
    <cellStyle name="Title 17 5 4 2" xfId="15825" xr:uid="{1D0A4F22-D18B-4FB0-A5A5-9A60BC768318}"/>
    <cellStyle name="Title 17 5 5" xfId="15826" xr:uid="{8ABB7D40-F070-40E8-B0A3-69DB104AF25F}"/>
    <cellStyle name="Title 17 6" xfId="15827" xr:uid="{CA04EE76-D504-435B-8025-062F5093D054}"/>
    <cellStyle name="Title 17 6 2" xfId="15828" xr:uid="{1876A78E-95D8-48C0-A6AC-865783BFCA37}"/>
    <cellStyle name="Title 17 6 2 2" xfId="15829" xr:uid="{4F3C2704-37CB-43EB-9AF2-0B2E63BADB60}"/>
    <cellStyle name="Title 17 6 3" xfId="15830" xr:uid="{4E8A8A8B-DDA4-423C-901B-123D0C5C7558}"/>
    <cellStyle name="Title 17 6 3 2" xfId="15831" xr:uid="{23B80A5D-EA21-4FFA-88F9-55E0A450B1D9}"/>
    <cellStyle name="Title 17 6 4" xfId="15832" xr:uid="{DC47E174-9A93-4C21-B801-4A1DA99A66F3}"/>
    <cellStyle name="Title 17 7" xfId="15833" xr:uid="{60BFE109-2946-4142-865B-A40032EEEFCF}"/>
    <cellStyle name="Title 17 7 2" xfId="15834" xr:uid="{D828A86E-D16B-4136-B57A-7FC88F224EDD}"/>
    <cellStyle name="Title 17 8" xfId="15835" xr:uid="{15492511-B61C-4536-93BA-77AB4DEE1830}"/>
    <cellStyle name="Title 17 8 2" xfId="15836" xr:uid="{53C219E4-3847-4B73-B901-346746AF8EFF}"/>
    <cellStyle name="Title 17 9" xfId="15837" xr:uid="{14DDC73D-898E-4812-B3A0-6B2586928BE4}"/>
    <cellStyle name="Title 17 9 2" xfId="15838" xr:uid="{F3316B74-7412-4396-9DEC-90B24891BB0E}"/>
    <cellStyle name="Title 18" xfId="3265" xr:uid="{62C7E0F1-0B94-4C5E-B095-57F4506DE85A}"/>
    <cellStyle name="Title 18 10" xfId="15840" xr:uid="{09DEA539-97F4-4F80-B9B7-548E6CE25326}"/>
    <cellStyle name="Title 18 11" xfId="15841" xr:uid="{7256B6D2-DF11-486E-ADA1-D1E9A9D78704}"/>
    <cellStyle name="Title 18 12" xfId="15839" xr:uid="{DDE5B50B-96AC-47CD-BA70-EB4956B15D87}"/>
    <cellStyle name="Title 18 2" xfId="15842" xr:uid="{10CD1FCA-FBFE-4D63-844A-B9A9128EF17B}"/>
    <cellStyle name="Title 18 2 2" xfId="15843" xr:uid="{126E079F-50A2-418C-87E7-C2FC6D7A4AA1}"/>
    <cellStyle name="Title 18 2 2 2" xfId="15844" xr:uid="{40D4C670-C8BD-4DCE-AF4F-AB9C6DA6293C}"/>
    <cellStyle name="Title 18 2 3" xfId="15845" xr:uid="{F8F9D9DC-D60A-40CD-B729-890A3CF9D8B1}"/>
    <cellStyle name="Title 18 2 3 2" xfId="15846" xr:uid="{BCCE1A4F-0A18-4C47-B447-0F9F2D526930}"/>
    <cellStyle name="Title 18 2 4" xfId="15847" xr:uid="{9B2AEE7C-69D0-4CCE-BEAA-6338E4337560}"/>
    <cellStyle name="Title 18 2 5" xfId="15848" xr:uid="{2940ACB8-73B1-453F-9A8B-EB25B05BD5DA}"/>
    <cellStyle name="Title 18 3" xfId="15849" xr:uid="{001DD869-7BDF-4C73-AE5F-47F0FAFC1C69}"/>
    <cellStyle name="Title 18 3 2" xfId="15850" xr:uid="{765CE6CF-5404-4F23-B66B-4098DBBAFBDF}"/>
    <cellStyle name="Title 18 3 2 2" xfId="15851" xr:uid="{6CEA44D6-E6BA-4017-B18D-76B984226D88}"/>
    <cellStyle name="Title 18 3 3" xfId="15852" xr:uid="{83450B31-DE55-453A-AA2C-15A2086E727E}"/>
    <cellStyle name="Title 18 3 3 2" xfId="15853" xr:uid="{5B6E620F-309A-4E14-BA1F-7897C2B050E8}"/>
    <cellStyle name="Title 18 3 4" xfId="15854" xr:uid="{011C27F9-F5E7-4DAB-AF4F-A7903D2ED2FF}"/>
    <cellStyle name="Title 18 4" xfId="15855" xr:uid="{F11B2C2A-0B35-4DE4-9022-133E4A4348FB}"/>
    <cellStyle name="Title 18 4 2" xfId="15856" xr:uid="{F271CA53-5763-477E-A082-92B9BDFB0433}"/>
    <cellStyle name="Title 18 4 2 2" xfId="15857" xr:uid="{7291BDB4-0371-4EFF-9A69-D03EF4F1A404}"/>
    <cellStyle name="Title 18 4 3" xfId="15858" xr:uid="{C22C6B6C-73E0-4F6F-828A-E2D84F14B812}"/>
    <cellStyle name="Title 18 4 3 2" xfId="15859" xr:uid="{A96949C9-64F3-4E81-8FD4-ED585754D2EE}"/>
    <cellStyle name="Title 18 4 4" xfId="15860" xr:uid="{B7A6510E-55CB-4DAF-A7CD-817441DF3FCA}"/>
    <cellStyle name="Title 18 5" xfId="15861" xr:uid="{F6AABBBA-B8EC-42D9-A39F-0BBAB5E15FF2}"/>
    <cellStyle name="Title 18 5 2" xfId="15862" xr:uid="{6CC1CFD8-AC98-4753-AB90-A316B6DDE55E}"/>
    <cellStyle name="Title 18 5 2 2" xfId="15863" xr:uid="{B74BE89B-4D97-4FD3-AED1-6852FEF3E7F3}"/>
    <cellStyle name="Title 18 5 3" xfId="15864" xr:uid="{9AB1AA39-967D-491F-835F-51D2AC784CA3}"/>
    <cellStyle name="Title 18 5 3 2" xfId="15865" xr:uid="{0A08761E-29DE-4FA2-BB94-AE064303BDDD}"/>
    <cellStyle name="Title 18 5 4" xfId="15866" xr:uid="{D2C86EF4-0CF0-46B9-A1A5-47FABB946273}"/>
    <cellStyle name="Title 18 5 4 2" xfId="15867" xr:uid="{2F9E7C8B-DE76-4C4F-A3A6-66A8AD136D1D}"/>
    <cellStyle name="Title 18 5 5" xfId="15868" xr:uid="{C13FEF5C-F83E-4263-9F12-207F486F17FE}"/>
    <cellStyle name="Title 18 6" xfId="15869" xr:uid="{DBF2AA5D-893C-470C-B81A-0B1E3F987EEB}"/>
    <cellStyle name="Title 18 6 2" xfId="15870" xr:uid="{61FA4674-DC64-400E-A1FB-0159A55654B5}"/>
    <cellStyle name="Title 18 6 2 2" xfId="15871" xr:uid="{7EB16FB7-90F1-426B-8686-3B46805C7412}"/>
    <cellStyle name="Title 18 6 3" xfId="15872" xr:uid="{343647DF-FBBD-452A-B50D-21343997B605}"/>
    <cellStyle name="Title 18 6 3 2" xfId="15873" xr:uid="{42510DFF-7BF8-40DE-B116-D41264C2F03D}"/>
    <cellStyle name="Title 18 6 4" xfId="15874" xr:uid="{17B4B658-A9D4-4179-9526-A52C6C068671}"/>
    <cellStyle name="Title 18 7" xfId="15875" xr:uid="{A19FCD3F-C411-4CA1-8C20-F2214EEDC156}"/>
    <cellStyle name="Title 18 7 2" xfId="15876" xr:uid="{B352C272-CFEE-4A7B-BC47-AC278E08C11A}"/>
    <cellStyle name="Title 18 8" xfId="15877" xr:uid="{F0841F9D-B898-4773-9B47-3CB79D786034}"/>
    <cellStyle name="Title 18 8 2" xfId="15878" xr:uid="{A2CB2399-A6F7-44BC-AEF1-A30A4D708E5D}"/>
    <cellStyle name="Title 18 9" xfId="15879" xr:uid="{48FD3EFB-D7A6-47F9-AD62-17CC6401CE89}"/>
    <cellStyle name="Title 18 9 2" xfId="15880" xr:uid="{97520FC8-0120-4CD0-B3DC-7D764F7F4741}"/>
    <cellStyle name="Title 19" xfId="3266" xr:uid="{028DF1BF-93D3-44DB-919E-0620D22FA7FA}"/>
    <cellStyle name="Title 19 10" xfId="15882" xr:uid="{E43B68F5-F0A2-4251-BB7B-F667E3EA19F3}"/>
    <cellStyle name="Title 19 11" xfId="15883" xr:uid="{F84EAA2A-00A2-47AE-955E-B26A49A5055B}"/>
    <cellStyle name="Title 19 12" xfId="15881" xr:uid="{2860172D-0565-48A8-B297-690FA4C5D463}"/>
    <cellStyle name="Title 19 2" xfId="15884" xr:uid="{B859B850-538E-493C-95F8-C6477AB664CB}"/>
    <cellStyle name="Title 19 2 2" xfId="15885" xr:uid="{63A57CB0-A94B-41D5-ADBC-B47CAA5CFA7C}"/>
    <cellStyle name="Title 19 2 2 2" xfId="15886" xr:uid="{68F30B4D-9F92-4D37-BF16-0FDA8DC9E019}"/>
    <cellStyle name="Title 19 2 3" xfId="15887" xr:uid="{2005A764-5D56-4776-A25C-FA75DA16BDCA}"/>
    <cellStyle name="Title 19 2 3 2" xfId="15888" xr:uid="{42EE1C61-CCB8-4131-9F91-372F36E0D79A}"/>
    <cellStyle name="Title 19 2 4" xfId="15889" xr:uid="{5694A502-B624-45C8-A9BA-8064C08389BE}"/>
    <cellStyle name="Title 19 2 5" xfId="15890" xr:uid="{BE2BC7BE-2583-4B62-9B3C-553EFA434E69}"/>
    <cellStyle name="Title 19 3" xfId="15891" xr:uid="{015B9753-4316-4443-981E-9E7B59AAA08B}"/>
    <cellStyle name="Title 19 3 2" xfId="15892" xr:uid="{8B19AB87-21D2-4DD9-B4EC-C1EC403FAAEB}"/>
    <cellStyle name="Title 19 3 2 2" xfId="15893" xr:uid="{E46EFCAB-4097-447C-9BC8-78AA460383E0}"/>
    <cellStyle name="Title 19 3 3" xfId="15894" xr:uid="{4AF87C86-A5F0-4FBF-A834-2792F1FC92C9}"/>
    <cellStyle name="Title 19 3 3 2" xfId="15895" xr:uid="{07C65F47-040E-41F9-BDC9-064E2DDD80BB}"/>
    <cellStyle name="Title 19 3 4" xfId="15896" xr:uid="{2340331C-5FE6-407D-A70A-3DD7FAE4D0A1}"/>
    <cellStyle name="Title 19 4" xfId="15897" xr:uid="{880B9985-D92F-4C30-A717-FF8A0D2A1128}"/>
    <cellStyle name="Title 19 4 2" xfId="15898" xr:uid="{84925033-7A25-45E9-A693-2518898C918C}"/>
    <cellStyle name="Title 19 4 2 2" xfId="15899" xr:uid="{DF0E3F18-76A2-4C97-96C9-ADDB8D4F456B}"/>
    <cellStyle name="Title 19 4 3" xfId="15900" xr:uid="{3AC770C5-E84A-41D6-A901-7FEE1B156FD4}"/>
    <cellStyle name="Title 19 4 3 2" xfId="15901" xr:uid="{4EF45590-84D9-432D-A480-BDA002B9D3DC}"/>
    <cellStyle name="Title 19 4 4" xfId="15902" xr:uid="{5A70D2BA-E674-481D-9FAD-95D7D454FBC8}"/>
    <cellStyle name="Title 19 5" xfId="15903" xr:uid="{D0235D6B-CD56-4934-9219-3D5BD119793B}"/>
    <cellStyle name="Title 19 5 2" xfId="15904" xr:uid="{9DD62440-C62A-4508-84DD-35290A8C894D}"/>
    <cellStyle name="Title 19 5 2 2" xfId="15905" xr:uid="{2CDA57DF-A60F-46D1-A18A-0BD7217B42BD}"/>
    <cellStyle name="Title 19 5 3" xfId="15906" xr:uid="{E912B398-36E9-4DD3-93DE-CB63EDD6D220}"/>
    <cellStyle name="Title 19 5 3 2" xfId="15907" xr:uid="{C5F60B48-E612-40F1-ACF1-FDAD9652E689}"/>
    <cellStyle name="Title 19 5 4" xfId="15908" xr:uid="{0706E5F9-D97E-47E7-B2F7-A5F0B6A59B73}"/>
    <cellStyle name="Title 19 5 4 2" xfId="15909" xr:uid="{FE4C7A14-D300-4855-857D-7696F5FE95C7}"/>
    <cellStyle name="Title 19 5 5" xfId="15910" xr:uid="{13E1B307-4C0F-4CEA-B39A-F3D204C029E4}"/>
    <cellStyle name="Title 19 6" xfId="15911" xr:uid="{916ED533-4A62-4ED3-9EF5-E9F7EE657053}"/>
    <cellStyle name="Title 19 6 2" xfId="15912" xr:uid="{901854E8-81F6-4BF9-9D62-9DC948D3387B}"/>
    <cellStyle name="Title 19 6 2 2" xfId="15913" xr:uid="{2400928E-09B2-4E14-AD7E-DB30FD1C9352}"/>
    <cellStyle name="Title 19 6 3" xfId="15914" xr:uid="{8AE135FB-237B-4CCF-8FCB-DD8B4EB5C618}"/>
    <cellStyle name="Title 19 6 3 2" xfId="15915" xr:uid="{A3E559BB-66E4-44C5-97D9-64FE5F244C9A}"/>
    <cellStyle name="Title 19 6 4" xfId="15916" xr:uid="{437DB561-7C56-4136-96E3-B3F1FE08CC78}"/>
    <cellStyle name="Title 19 7" xfId="15917" xr:uid="{CAE01A3D-241A-4579-B38E-C8F604EC3C20}"/>
    <cellStyle name="Title 19 7 2" xfId="15918" xr:uid="{29A3E852-30F1-4BBC-8CFA-9B2B055BF910}"/>
    <cellStyle name="Title 19 8" xfId="15919" xr:uid="{8590E464-607D-4392-B69C-BB14B3D9216F}"/>
    <cellStyle name="Title 19 8 2" xfId="15920" xr:uid="{B57F7E6B-6991-4D60-BD40-51380B6CAAE3}"/>
    <cellStyle name="Title 19 9" xfId="15921" xr:uid="{832DA6F9-EC5A-4D0B-AE6E-D8BC021FF04C}"/>
    <cellStyle name="Title 19 9 2" xfId="15922" xr:uid="{1D7D0EA3-EC92-4ABE-BA50-0434FE5EF660}"/>
    <cellStyle name="Title 2" xfId="308" xr:uid="{038DC732-A193-49C3-97CA-0E817DEBF6AF}"/>
    <cellStyle name="Title 2 10" xfId="4799" xr:uid="{4A0E364A-1160-42B7-AC32-7CABE105EFDD}"/>
    <cellStyle name="Title 2 10 10" xfId="15925" xr:uid="{4E8C47CD-65F3-4091-BC7F-0C059958C67C}"/>
    <cellStyle name="Title 2 10 11" xfId="15924" xr:uid="{1F26A9D9-A74F-4F0E-9D8D-3C9FACD84D90}"/>
    <cellStyle name="Title 2 10 2" xfId="15926" xr:uid="{44DDECA9-4D2B-4594-B219-85C9D6F52728}"/>
    <cellStyle name="Title 2 10 2 2" xfId="15927" xr:uid="{B98C03EA-D138-47CE-8C1F-77F68FFB3202}"/>
    <cellStyle name="Title 2 10 2 2 2" xfId="15928" xr:uid="{5EB3E489-4BF7-4371-8DF8-822180AED890}"/>
    <cellStyle name="Title 2 10 2 3" xfId="15929" xr:uid="{136D2830-E20F-4134-BC73-AAE27F95F0F8}"/>
    <cellStyle name="Title 2 10 2 3 2" xfId="15930" xr:uid="{7DF2B3EA-5B68-4E25-BB28-5818345402F4}"/>
    <cellStyle name="Title 2 10 2 4" xfId="15931" xr:uid="{67E81C87-81BD-432F-9BB3-B91B71481948}"/>
    <cellStyle name="Title 2 10 3" xfId="15932" xr:uid="{81B70EA9-3D84-4DA4-B33B-319A3D267CE3}"/>
    <cellStyle name="Title 2 10 3 2" xfId="15933" xr:uid="{B78918C9-1E8A-44BC-B6CB-2F5563830E8A}"/>
    <cellStyle name="Title 2 10 3 2 2" xfId="15934" xr:uid="{7C4CF57F-6B32-4B9F-B533-B8B4DC0FDAAC}"/>
    <cellStyle name="Title 2 10 3 3" xfId="15935" xr:uid="{D171EDBC-5D39-4E0C-906D-A0355684CD2E}"/>
    <cellStyle name="Title 2 10 3 3 2" xfId="15936" xr:uid="{F08B8A9C-60B7-4A22-8DD8-25A22E57BFFC}"/>
    <cellStyle name="Title 2 10 3 4" xfId="15937" xr:uid="{D7F2CD2B-E98E-40FA-8175-C8865996EF83}"/>
    <cellStyle name="Title 2 10 4" xfId="15938" xr:uid="{AF14CEFF-1530-412C-9A1C-81C83851A20C}"/>
    <cellStyle name="Title 2 10 4 2" xfId="15939" xr:uid="{0B32F97B-7075-49BE-960B-858D546A4998}"/>
    <cellStyle name="Title 2 10 4 2 2" xfId="15940" xr:uid="{153C6A84-1586-4518-BBC1-17227BB31D95}"/>
    <cellStyle name="Title 2 10 4 3" xfId="15941" xr:uid="{F97188A6-0CCA-4860-BD07-607CCBF8D3E1}"/>
    <cellStyle name="Title 2 10 4 3 2" xfId="15942" xr:uid="{BDC25530-3C48-422B-9EDE-5EEEDED8E12C}"/>
    <cellStyle name="Title 2 10 4 4" xfId="15943" xr:uid="{5C5873E6-D60A-46B7-9A75-E3B531F7315E}"/>
    <cellStyle name="Title 2 10 4 4 2" xfId="15944" xr:uid="{ECBCD6B2-CDB1-4562-8605-0305E9C46D63}"/>
    <cellStyle name="Title 2 10 4 5" xfId="15945" xr:uid="{0992283C-4C44-469C-8EFB-57A47344EC98}"/>
    <cellStyle name="Title 2 10 5" xfId="15946" xr:uid="{CC495D59-DB65-408B-BB17-213816720A25}"/>
    <cellStyle name="Title 2 10 5 2" xfId="15947" xr:uid="{239A21DB-82C6-453A-AF91-199C45841BB7}"/>
    <cellStyle name="Title 2 10 5 2 2" xfId="15948" xr:uid="{2CA73972-874F-4675-84A3-6C2D27ABD3E1}"/>
    <cellStyle name="Title 2 10 5 3" xfId="15949" xr:uid="{0156CF9C-1CF7-461B-906F-98CA5EFE7FFF}"/>
    <cellStyle name="Title 2 10 5 3 2" xfId="15950" xr:uid="{C1E8059E-84DB-43E3-8599-A039AC171241}"/>
    <cellStyle name="Title 2 10 5 4" xfId="15951" xr:uid="{6BB77342-44C7-44A5-9FE2-6161F147A9A0}"/>
    <cellStyle name="Title 2 10 6" xfId="15952" xr:uid="{FE6C2E93-908C-406B-B047-453A20F819ED}"/>
    <cellStyle name="Title 2 10 6 2" xfId="15953" xr:uid="{94CC8D35-6432-433D-8E5E-85409A60AA0C}"/>
    <cellStyle name="Title 2 10 7" xfId="15954" xr:uid="{98E8A59D-46E1-4FB3-B3B0-2FB3911F51FE}"/>
    <cellStyle name="Title 2 10 7 2" xfId="15955" xr:uid="{E4E6EA8A-5173-4556-8B67-3251BDCF017F}"/>
    <cellStyle name="Title 2 10 8" xfId="15956" xr:uid="{478B9E57-3BBD-4E2B-AF80-9AF47A775030}"/>
    <cellStyle name="Title 2 10 8 2" xfId="15957" xr:uid="{D6DA8095-6F0C-491A-B52C-C1CD59F2DBB9}"/>
    <cellStyle name="Title 2 10 9" xfId="15958" xr:uid="{CB84FB31-1851-4BB0-BD97-5427BF40E68D}"/>
    <cellStyle name="Title 2 11" xfId="15959" xr:uid="{9C26EF57-E4F6-4BD2-8C38-794E2B7C6D0B}"/>
    <cellStyle name="Title 2 11 10" xfId="15960" xr:uid="{D71D95EE-2531-4288-87FD-4ED0A38C6162}"/>
    <cellStyle name="Title 2 11 2" xfId="15961" xr:uid="{D23D0A50-E3F4-48FB-80DD-BFF65344B9C7}"/>
    <cellStyle name="Title 2 11 2 2" xfId="15962" xr:uid="{E9569F12-DB0C-468C-A481-BD56D4E31552}"/>
    <cellStyle name="Title 2 11 2 2 2" xfId="15963" xr:uid="{5C82544D-E36F-49BF-B182-12B7F207D826}"/>
    <cellStyle name="Title 2 11 2 3" xfId="15964" xr:uid="{12594650-2966-4E30-A95F-614E52F2E32E}"/>
    <cellStyle name="Title 2 11 2 3 2" xfId="15965" xr:uid="{25B6F933-B38D-4B9D-861E-EFBF5FBABF72}"/>
    <cellStyle name="Title 2 11 2 4" xfId="15966" xr:uid="{AF06FE40-D405-4DD2-862A-15C4A165897B}"/>
    <cellStyle name="Title 2 11 3" xfId="15967" xr:uid="{01EA19BE-A88D-4A6D-833E-E66B28E08D92}"/>
    <cellStyle name="Title 2 11 3 2" xfId="15968" xr:uid="{D89E1DA5-62D0-4E1B-8E7E-8BDF76B665EE}"/>
    <cellStyle name="Title 2 11 3 2 2" xfId="15969" xr:uid="{188929C1-3DA8-48DB-8BB8-77474C75CE10}"/>
    <cellStyle name="Title 2 11 3 3" xfId="15970" xr:uid="{62A21C45-5068-4B77-A6BF-FDEE05054498}"/>
    <cellStyle name="Title 2 11 3 3 2" xfId="15971" xr:uid="{8771A5C6-AD03-4DFE-AF31-0A6F5A8DABD4}"/>
    <cellStyle name="Title 2 11 3 4" xfId="15972" xr:uid="{14FE8306-F551-4306-A749-D132D90A121A}"/>
    <cellStyle name="Title 2 11 4" xfId="15973" xr:uid="{F334E443-6364-4FBF-9AAE-E01C4A31E600}"/>
    <cellStyle name="Title 2 11 4 2" xfId="15974" xr:uid="{E4664B64-446D-46A3-965F-0FB7ACAE4B99}"/>
    <cellStyle name="Title 2 11 4 2 2" xfId="15975" xr:uid="{869B6858-82FA-4573-83CE-016CD66AE947}"/>
    <cellStyle name="Title 2 11 4 3" xfId="15976" xr:uid="{20E53012-62B4-40C0-B307-9F1F933DD6D4}"/>
    <cellStyle name="Title 2 11 4 3 2" xfId="15977" xr:uid="{919149C0-B3FF-4D4C-AE04-EF778199C0CD}"/>
    <cellStyle name="Title 2 11 4 4" xfId="15978" xr:uid="{15FCAAE9-5298-45A8-A64C-BE02D74411E9}"/>
    <cellStyle name="Title 2 11 4 4 2" xfId="15979" xr:uid="{FE2D58B7-104C-4231-AE56-E316BEA3492F}"/>
    <cellStyle name="Title 2 11 4 5" xfId="15980" xr:uid="{7CA6BA64-6205-4796-8B6E-30D8E23E3651}"/>
    <cellStyle name="Title 2 11 5" xfId="15981" xr:uid="{DDB3676B-2195-4A0D-80C7-20F6290B0DB7}"/>
    <cellStyle name="Title 2 11 5 2" xfId="15982" xr:uid="{D96B5B7B-C829-4AB4-940F-DF92663FF4A3}"/>
    <cellStyle name="Title 2 11 5 2 2" xfId="15983" xr:uid="{3442DA80-F57A-412C-A5B2-279274DAEEA9}"/>
    <cellStyle name="Title 2 11 5 3" xfId="15984" xr:uid="{ABC68D89-833A-4158-A798-5143B43342A5}"/>
    <cellStyle name="Title 2 11 5 3 2" xfId="15985" xr:uid="{D3E7DF63-EF80-4822-BF14-89029038E512}"/>
    <cellStyle name="Title 2 11 5 4" xfId="15986" xr:uid="{DF75DD04-98ED-4A9C-AF6D-C1DDE883759D}"/>
    <cellStyle name="Title 2 11 6" xfId="15987" xr:uid="{493EF2E1-77FA-427A-A953-FA5140E4634E}"/>
    <cellStyle name="Title 2 11 6 2" xfId="15988" xr:uid="{84562A1A-258E-4EB7-A422-63065176B950}"/>
    <cellStyle name="Title 2 11 7" xfId="15989" xr:uid="{D2D151B3-7717-4E63-8F3E-39AF69BD5BF3}"/>
    <cellStyle name="Title 2 11 7 2" xfId="15990" xr:uid="{B5376EF9-17A8-430C-BA07-D7FDEF18CA43}"/>
    <cellStyle name="Title 2 11 8" xfId="15991" xr:uid="{4EDE1ADB-7A9D-473E-AE2B-DDCAD67CE921}"/>
    <cellStyle name="Title 2 11 8 2" xfId="15992" xr:uid="{BA1C0046-A18F-40D7-B6A9-DC7074F2E117}"/>
    <cellStyle name="Title 2 11 9" xfId="15993" xr:uid="{3D4D90BE-9773-48A3-A930-EEE17DEAF48E}"/>
    <cellStyle name="Title 2 12" xfId="15994" xr:uid="{A59E8DE1-CE89-40D4-AE7C-E77BB80E3D7F}"/>
    <cellStyle name="Title 2 12 2" xfId="15995" xr:uid="{FAD98B97-81AA-4900-9E29-76EAF5A7D91E}"/>
    <cellStyle name="Title 2 12 2 2" xfId="15996" xr:uid="{D4017852-09F0-4632-8D4D-FE11A5D43BA7}"/>
    <cellStyle name="Title 2 12 3" xfId="15997" xr:uid="{788B630A-7E5A-4FF9-BACC-777EE507C56B}"/>
    <cellStyle name="Title 2 12 3 2" xfId="15998" xr:uid="{EE7EA44B-3F3B-481C-9A92-0A9B31636AF0}"/>
    <cellStyle name="Title 2 12 4" xfId="15999" xr:uid="{62B4748A-1D95-4189-9D21-E321A88451B4}"/>
    <cellStyle name="Title 2 12 5" xfId="16000" xr:uid="{5A74892E-B90B-43C5-A039-61F11A10EEA8}"/>
    <cellStyle name="Title 2 13" xfId="16001" xr:uid="{65E105E0-606B-4C5F-84B5-CBD365B59CD0}"/>
    <cellStyle name="Title 2 13 2" xfId="16002" xr:uid="{15A9D6FA-F90D-47CA-8503-966D0233C1AA}"/>
    <cellStyle name="Title 2 13 2 2" xfId="16003" xr:uid="{0CA33C82-4D24-4F52-8E17-3D12D7A247B8}"/>
    <cellStyle name="Title 2 13 3" xfId="16004" xr:uid="{F5825760-6A5A-480C-8E94-018EB08697A8}"/>
    <cellStyle name="Title 2 13 3 2" xfId="16005" xr:uid="{9E1A2D22-E3B0-455B-81D3-FAB84A5318B8}"/>
    <cellStyle name="Title 2 13 4" xfId="16006" xr:uid="{11E996A9-9529-411E-B683-A72184D44585}"/>
    <cellStyle name="Title 2 14" xfId="16007" xr:uid="{549B0987-F6DC-4A86-849E-DD2798B5A4D0}"/>
    <cellStyle name="Title 2 14 2" xfId="16008" xr:uid="{A32292C7-B956-46B8-929F-F40EE8B0BD61}"/>
    <cellStyle name="Title 2 14 2 2" xfId="16009" xr:uid="{36B00887-239C-4074-85C9-1BD8492F3E9E}"/>
    <cellStyle name="Title 2 14 3" xfId="16010" xr:uid="{12F3BC00-2A9B-4E71-B517-655D1919C30A}"/>
    <cellStyle name="Title 2 14 3 2" xfId="16011" xr:uid="{FE74E241-6ACF-4265-87F3-DC69F6B5D7F4}"/>
    <cellStyle name="Title 2 14 4" xfId="16012" xr:uid="{B21EDF75-9754-4D40-80C5-FBF97CAE8035}"/>
    <cellStyle name="Title 2 15" xfId="16013" xr:uid="{2A875316-301F-4470-A6E7-96E24B776882}"/>
    <cellStyle name="Title 2 15 2" xfId="16014" xr:uid="{0054F465-5C03-4C4A-BEA1-0D350ABCBD6B}"/>
    <cellStyle name="Title 2 15 2 2" xfId="16015" xr:uid="{381F0402-3C44-4890-A509-6A576F0B1A24}"/>
    <cellStyle name="Title 2 15 3" xfId="16016" xr:uid="{1DFCE65A-E517-4483-AFAD-D8CDBA1F9205}"/>
    <cellStyle name="Title 2 15 3 2" xfId="16017" xr:uid="{003C430F-71D9-465C-9ABD-93D70C4EE794}"/>
    <cellStyle name="Title 2 15 4" xfId="16018" xr:uid="{DAC64686-38B5-4B6A-9F53-AD275D55DD87}"/>
    <cellStyle name="Title 2 15 4 2" xfId="16019" xr:uid="{765858DB-B440-4B49-A3B4-CB23E57C2502}"/>
    <cellStyle name="Title 2 15 5" xfId="16020" xr:uid="{0AAC1A43-90FA-4E42-976B-2FE847FE9A1A}"/>
    <cellStyle name="Title 2 16" xfId="16021" xr:uid="{F06E867E-0F16-43CC-BEA1-63479D2F6F42}"/>
    <cellStyle name="Title 2 16 2" xfId="16022" xr:uid="{F7C7FBE6-5524-46E2-9554-11120536B159}"/>
    <cellStyle name="Title 2 16 2 2" xfId="16023" xr:uid="{549E8B6E-60BD-4438-B1D5-8AF027B64C72}"/>
    <cellStyle name="Title 2 16 3" xfId="16024" xr:uid="{0BE42151-F4FD-4F5E-8E9B-1EC2C940FA61}"/>
    <cellStyle name="Title 2 16 3 2" xfId="16025" xr:uid="{7E7348E7-8A7F-482D-9B2C-E4A866306166}"/>
    <cellStyle name="Title 2 16 4" xfId="16026" xr:uid="{7D628CF2-8368-4BAE-BC0F-8D263F3796D7}"/>
    <cellStyle name="Title 2 17" xfId="16027" xr:uid="{2C3DB727-BFAE-4B25-80D4-0E5C5EAF25D2}"/>
    <cellStyle name="Title 2 17 2" xfId="16028" xr:uid="{326CB070-3112-4CE4-913F-C99871AEE216}"/>
    <cellStyle name="Title 2 18" xfId="16029" xr:uid="{0FF98B7A-47B1-4D45-9CFB-65731B265DBE}"/>
    <cellStyle name="Title 2 18 2" xfId="16030" xr:uid="{D547EE58-02B0-4E3A-90AF-F7A75685EDCE}"/>
    <cellStyle name="Title 2 19" xfId="16031" xr:uid="{ECA30C74-0873-4516-B564-F7CB97B9EAA0}"/>
    <cellStyle name="Title 2 19 2" xfId="16032" xr:uid="{EAA9174C-6EDE-4F03-81FC-96CA5842AA54}"/>
    <cellStyle name="Title 2 2" xfId="4800" xr:uid="{FB4271DB-C9D6-4D69-8C8B-067FDACB537D}"/>
    <cellStyle name="Title 2 2 10" xfId="16034" xr:uid="{5C8CCB65-F4FE-4DB3-A923-0B9A001E6572}"/>
    <cellStyle name="Title 2 2 11" xfId="16033" xr:uid="{1C2D3A54-9F99-479E-BC7E-B8AABEB9AE91}"/>
    <cellStyle name="Title 2 2 2" xfId="16035" xr:uid="{869B4165-3E46-4C37-8EA6-0AC573AF8C38}"/>
    <cellStyle name="Title 2 2 2 2" xfId="16036" xr:uid="{5FEAFE71-A33A-448D-9D4F-5AC011307E3F}"/>
    <cellStyle name="Title 2 2 2 2 2" xfId="16037" xr:uid="{01BFA174-BAC1-47D5-87ED-48F5A1FED9CB}"/>
    <cellStyle name="Title 2 2 2 3" xfId="16038" xr:uid="{7577F893-F8FE-4D11-AC2A-076E53E2859E}"/>
    <cellStyle name="Title 2 2 2 3 2" xfId="16039" xr:uid="{0AC03EAC-ECB5-4814-AD24-99F4EEBB8473}"/>
    <cellStyle name="Title 2 2 2 4" xfId="16040" xr:uid="{87380905-C2D6-44F9-9979-29A2A6D43F24}"/>
    <cellStyle name="Title 2 2 3" xfId="16041" xr:uid="{D48F190B-A69E-4995-8929-BBF866D20DA4}"/>
    <cellStyle name="Title 2 2 3 2" xfId="16042" xr:uid="{7910439C-CD67-4D86-B573-FE69E8E2BEAE}"/>
    <cellStyle name="Title 2 2 3 2 2" xfId="16043" xr:uid="{7BBC31C1-465E-43DC-9E7F-93725F293C15}"/>
    <cellStyle name="Title 2 2 3 3" xfId="16044" xr:uid="{6855E56D-A229-4A03-B840-E2D16816D365}"/>
    <cellStyle name="Title 2 2 3 3 2" xfId="16045" xr:uid="{97A82FAE-3624-4CD9-9FF8-3FBEE9733039}"/>
    <cellStyle name="Title 2 2 3 4" xfId="16046" xr:uid="{067C524D-5935-4737-978B-9980EC6B5F61}"/>
    <cellStyle name="Title 2 2 4" xfId="16047" xr:uid="{1DB1F069-BF3E-43F5-A4AD-1A12790747B8}"/>
    <cellStyle name="Title 2 2 4 2" xfId="16048" xr:uid="{45D569F0-B209-4439-989A-DCBB12E1FB98}"/>
    <cellStyle name="Title 2 2 4 2 2" xfId="16049" xr:uid="{3B6C1658-E888-44E0-87A2-B6647F84B790}"/>
    <cellStyle name="Title 2 2 4 3" xfId="16050" xr:uid="{ABEEE2FE-302A-4F4F-8060-61933CF0A73E}"/>
    <cellStyle name="Title 2 2 4 3 2" xfId="16051" xr:uid="{D9C10A17-4A89-4249-AFA6-3997CB5A841F}"/>
    <cellStyle name="Title 2 2 4 4" xfId="16052" xr:uid="{2A8948AC-C41E-497B-B206-09253F325AC6}"/>
    <cellStyle name="Title 2 2 4 4 2" xfId="16053" xr:uid="{11A42A76-F0B6-4F48-9A20-4AB471A78BEA}"/>
    <cellStyle name="Title 2 2 4 5" xfId="16054" xr:uid="{C4561FD5-8762-4C19-8DBE-AAAB8C467405}"/>
    <cellStyle name="Title 2 2 5" xfId="16055" xr:uid="{8C7F6B24-7CD3-4AF4-B699-5EF64C06E206}"/>
    <cellStyle name="Title 2 2 5 2" xfId="16056" xr:uid="{9D486CAE-7FCC-4EA7-9CC5-8C1846AE80FD}"/>
    <cellStyle name="Title 2 2 5 2 2" xfId="16057" xr:uid="{D57BAA87-1F93-4808-9786-54521D94409F}"/>
    <cellStyle name="Title 2 2 5 3" xfId="16058" xr:uid="{3D8A466A-3B69-4C4A-BC7B-330ADE30CEA9}"/>
    <cellStyle name="Title 2 2 5 3 2" xfId="16059" xr:uid="{6ADA06DE-ED85-4449-A251-9E7289BA7D61}"/>
    <cellStyle name="Title 2 2 5 4" xfId="16060" xr:uid="{F2CB2BAF-EC2C-4D06-9DC2-752CE592E8BD}"/>
    <cellStyle name="Title 2 2 6" xfId="16061" xr:uid="{EB31F258-2715-4FC2-A66B-72F8BC813CB3}"/>
    <cellStyle name="Title 2 2 6 2" xfId="16062" xr:uid="{5ACFC7D8-52F8-4AEC-BDE2-2711BF0CC786}"/>
    <cellStyle name="Title 2 2 7" xfId="16063" xr:uid="{DF6ADEAC-E9A6-4F02-A810-DC1E1FFE00B0}"/>
    <cellStyle name="Title 2 2 7 2" xfId="16064" xr:uid="{9ADF37F1-AD12-47D5-84F3-E4F826FCED6A}"/>
    <cellStyle name="Title 2 2 8" xfId="16065" xr:uid="{50A8A199-5137-41DB-84BA-61B48F91F334}"/>
    <cellStyle name="Title 2 2 8 2" xfId="16066" xr:uid="{C6D95652-92C4-49BE-9C7E-A40E63E907D3}"/>
    <cellStyle name="Title 2 2 9" xfId="16067" xr:uid="{4BFFD782-6914-4805-AD21-B5551981A8A2}"/>
    <cellStyle name="Title 2 20" xfId="16068" xr:uid="{AA584620-8664-4DC0-AD97-78626FD3C6D9}"/>
    <cellStyle name="Title 2 21" xfId="16069" xr:uid="{F1ECDBB5-BDC6-48B9-87C6-1F3DBFC44CAE}"/>
    <cellStyle name="Title 2 22" xfId="15923" xr:uid="{E4C7387B-B390-4B8C-9A1F-C184B0936479}"/>
    <cellStyle name="Title 2 3" xfId="4801" xr:uid="{3753D675-D404-4FB7-8E13-9DAE289F74E3}"/>
    <cellStyle name="Title 2 3 10" xfId="16071" xr:uid="{2AF67BC3-421B-42FD-8167-3BA40EB5B596}"/>
    <cellStyle name="Title 2 3 11" xfId="16070" xr:uid="{23A1D83D-D238-44CB-A492-CA360A71C8BF}"/>
    <cellStyle name="Title 2 3 2" xfId="16072" xr:uid="{ACDA31F3-6E36-4838-8644-6C2F858CF240}"/>
    <cellStyle name="Title 2 3 2 2" xfId="16073" xr:uid="{F57BAA0D-09D8-4851-BA43-41FA32CA7768}"/>
    <cellStyle name="Title 2 3 2 2 2" xfId="16074" xr:uid="{B1BD894F-4237-4199-9AE5-8DF680B9876B}"/>
    <cellStyle name="Title 2 3 2 3" xfId="16075" xr:uid="{32AC6AB8-8BB7-41DC-947F-4BB6CA2D5591}"/>
    <cellStyle name="Title 2 3 2 3 2" xfId="16076" xr:uid="{52C5C993-68EB-4C23-A758-0A073AFA3DF1}"/>
    <cellStyle name="Title 2 3 2 4" xfId="16077" xr:uid="{7DCEA87D-A79C-4302-ADB3-A9C85E3C9FA9}"/>
    <cellStyle name="Title 2 3 3" xfId="16078" xr:uid="{59B9A48E-1B62-4552-A2A9-737765A080ED}"/>
    <cellStyle name="Title 2 3 3 2" xfId="16079" xr:uid="{112ABE61-4DED-4EF1-AA0F-C9984E3E5570}"/>
    <cellStyle name="Title 2 3 3 2 2" xfId="16080" xr:uid="{5F4D1AF0-A9A5-4463-B697-773B9558A43D}"/>
    <cellStyle name="Title 2 3 3 3" xfId="16081" xr:uid="{19AFFBC6-1BD9-446D-A220-FEB9D150F286}"/>
    <cellStyle name="Title 2 3 3 3 2" xfId="16082" xr:uid="{AD78BDA0-7536-433A-A71F-86C2C82AD50A}"/>
    <cellStyle name="Title 2 3 3 4" xfId="16083" xr:uid="{A539F58B-8DEE-411F-ADF7-EA52752A0F74}"/>
    <cellStyle name="Title 2 3 4" xfId="16084" xr:uid="{D5AA4EB9-8BF0-4187-B23A-D0F363FA13C7}"/>
    <cellStyle name="Title 2 3 4 2" xfId="16085" xr:uid="{52641A89-A2AE-4BD4-B16A-69587D473203}"/>
    <cellStyle name="Title 2 3 4 2 2" xfId="16086" xr:uid="{51F3CBF0-E0A0-4153-AB3F-B04FF432DA25}"/>
    <cellStyle name="Title 2 3 4 3" xfId="16087" xr:uid="{0AD96C6A-D3CC-41AC-AAC4-1D3D7913A05D}"/>
    <cellStyle name="Title 2 3 4 3 2" xfId="16088" xr:uid="{718B32D1-86B7-4009-8335-16D76B59EA07}"/>
    <cellStyle name="Title 2 3 4 4" xfId="16089" xr:uid="{CF0F4949-E044-4509-B1B6-D037CDDA1784}"/>
    <cellStyle name="Title 2 3 4 4 2" xfId="16090" xr:uid="{FBB0470D-1EAE-459C-A963-82E28C1200F3}"/>
    <cellStyle name="Title 2 3 4 5" xfId="16091" xr:uid="{058820E4-71E8-4FDC-8DAA-45FE6BEAF8DF}"/>
    <cellStyle name="Title 2 3 5" xfId="16092" xr:uid="{B3AB2D6C-281B-44E5-848A-6B4A51A6C038}"/>
    <cellStyle name="Title 2 3 5 2" xfId="16093" xr:uid="{7B5D5C18-E7B7-43E3-B7D6-6702F83B8427}"/>
    <cellStyle name="Title 2 3 5 2 2" xfId="16094" xr:uid="{90050FC2-8E9F-4903-BED2-7C8BE2D2EFCD}"/>
    <cellStyle name="Title 2 3 5 3" xfId="16095" xr:uid="{C664FAF8-0928-4718-87CB-FF6F434DA333}"/>
    <cellStyle name="Title 2 3 5 3 2" xfId="16096" xr:uid="{49256DD4-C2EB-499A-90CB-E7591DFA1A49}"/>
    <cellStyle name="Title 2 3 5 4" xfId="16097" xr:uid="{6FA337A6-21F3-49C0-AFC3-1E8D99077F4B}"/>
    <cellStyle name="Title 2 3 6" xfId="16098" xr:uid="{8E0C803D-00B2-4C5E-B68C-47BCA969D14E}"/>
    <cellStyle name="Title 2 3 6 2" xfId="16099" xr:uid="{ACDA99AC-EF13-46E3-A18C-24A3919B65A8}"/>
    <cellStyle name="Title 2 3 7" xfId="16100" xr:uid="{25DAE41E-9872-4E63-878F-04077304AD52}"/>
    <cellStyle name="Title 2 3 7 2" xfId="16101" xr:uid="{86483611-0D4C-4F87-B027-5D2C49EE6F59}"/>
    <cellStyle name="Title 2 3 8" xfId="16102" xr:uid="{DBEDB2FE-8534-4A13-B28B-60F1560844F2}"/>
    <cellStyle name="Title 2 3 8 2" xfId="16103" xr:uid="{481F8D5C-FBAD-4665-AF2F-5371B189DE89}"/>
    <cellStyle name="Title 2 3 9" xfId="16104" xr:uid="{0E919EA6-1BF2-4ACB-9ED8-42ED4688E2A8}"/>
    <cellStyle name="Title 2 4" xfId="4802" xr:uid="{93848F64-7EF0-4D7F-8B90-746426406347}"/>
    <cellStyle name="Title 2 4 10" xfId="16106" xr:uid="{5A57237A-A682-4689-BCB9-F901E1D1248F}"/>
    <cellStyle name="Title 2 4 11" xfId="16105" xr:uid="{4971BB9E-6A58-4690-931A-0DB172D3617B}"/>
    <cellStyle name="Title 2 4 2" xfId="16107" xr:uid="{73EC6ECA-4E46-427F-88B8-DE1F7CC3F741}"/>
    <cellStyle name="Title 2 4 2 2" xfId="16108" xr:uid="{F8FEBCDD-7EAC-4ACE-9FAD-E192CC341FBB}"/>
    <cellStyle name="Title 2 4 2 2 2" xfId="16109" xr:uid="{14BA53AE-10BD-4721-B486-168C758CBC29}"/>
    <cellStyle name="Title 2 4 2 3" xfId="16110" xr:uid="{C957C000-8A76-4279-BDDA-FC53C0903150}"/>
    <cellStyle name="Title 2 4 2 3 2" xfId="16111" xr:uid="{76C21E24-DC1B-4681-8703-2F9023F2021A}"/>
    <cellStyle name="Title 2 4 2 4" xfId="16112" xr:uid="{1C06F7CE-2038-4B60-A3A2-2DCDC679D76F}"/>
    <cellStyle name="Title 2 4 3" xfId="16113" xr:uid="{6F76CA91-8A24-40E2-A8F3-DDDB6A2CC744}"/>
    <cellStyle name="Title 2 4 3 2" xfId="16114" xr:uid="{8DD52019-3A4D-4774-B045-88D9E733BE4A}"/>
    <cellStyle name="Title 2 4 3 2 2" xfId="16115" xr:uid="{03F33E5F-CA6C-4A0F-BA2F-46859191EBCA}"/>
    <cellStyle name="Title 2 4 3 3" xfId="16116" xr:uid="{1BA1CC91-4CC6-427A-AFC3-90CB3F5BDD36}"/>
    <cellStyle name="Title 2 4 3 3 2" xfId="16117" xr:uid="{CFD9B8D8-5BD8-4CDB-800C-479928A7BFBB}"/>
    <cellStyle name="Title 2 4 3 4" xfId="16118" xr:uid="{DB51A945-EB23-4A49-A8A7-1A3E4F8BFA4F}"/>
    <cellStyle name="Title 2 4 4" xfId="16119" xr:uid="{C0EB3242-C2FE-4A68-9070-7941E242D0D2}"/>
    <cellStyle name="Title 2 4 4 2" xfId="16120" xr:uid="{F3591F07-5F14-4178-98DE-CAAB4F42E4B3}"/>
    <cellStyle name="Title 2 4 4 2 2" xfId="16121" xr:uid="{52AD7B31-43F6-4B57-921F-3027E8DD92D7}"/>
    <cellStyle name="Title 2 4 4 3" xfId="16122" xr:uid="{B01813BC-B6B5-4BCF-A1B1-09A752CACF36}"/>
    <cellStyle name="Title 2 4 4 3 2" xfId="16123" xr:uid="{855076A8-D1B0-4757-BFDC-6FDDAAADBBEA}"/>
    <cellStyle name="Title 2 4 4 4" xfId="16124" xr:uid="{FBFD6598-BD71-48CD-BD8F-309179C2380B}"/>
    <cellStyle name="Title 2 4 4 4 2" xfId="16125" xr:uid="{D8B2FBE7-D75C-45C4-A7A5-AF18E489BDD6}"/>
    <cellStyle name="Title 2 4 4 5" xfId="16126" xr:uid="{FE6B7346-37BF-4068-8256-2078C4A5CBC4}"/>
    <cellStyle name="Title 2 4 5" xfId="16127" xr:uid="{BFADD296-A91D-4EA6-93DD-4BD05FDDF5E1}"/>
    <cellStyle name="Title 2 4 5 2" xfId="16128" xr:uid="{31537B59-C85F-41F2-8F3F-21B6DED97398}"/>
    <cellStyle name="Title 2 4 5 2 2" xfId="16129" xr:uid="{DE495FC3-F357-4EFE-95A7-7E9B39C4362B}"/>
    <cellStyle name="Title 2 4 5 3" xfId="16130" xr:uid="{63BD1D47-696A-4CD5-AAE4-8479960D6437}"/>
    <cellStyle name="Title 2 4 5 3 2" xfId="16131" xr:uid="{1BDE2AA6-51CB-4790-981C-6D99BA0A87BD}"/>
    <cellStyle name="Title 2 4 5 4" xfId="16132" xr:uid="{C3393EF2-67BD-4221-8B3A-699F68BB1106}"/>
    <cellStyle name="Title 2 4 6" xfId="16133" xr:uid="{1CA8BA61-B05C-479C-ACCA-4CC8ED381A7B}"/>
    <cellStyle name="Title 2 4 6 2" xfId="16134" xr:uid="{5138B4A0-67E3-4E9D-BA2A-750967BB8E13}"/>
    <cellStyle name="Title 2 4 7" xfId="16135" xr:uid="{E1F60E84-CE63-4647-A4A7-BB15B7493C54}"/>
    <cellStyle name="Title 2 4 7 2" xfId="16136" xr:uid="{B86AA072-C8B6-4641-9050-D8EE4912EBF4}"/>
    <cellStyle name="Title 2 4 8" xfId="16137" xr:uid="{9348E9DA-FECF-40E5-A591-F523C82923A8}"/>
    <cellStyle name="Title 2 4 8 2" xfId="16138" xr:uid="{CF5ECB5B-0F04-4CA1-947C-FCAF2225434B}"/>
    <cellStyle name="Title 2 4 9" xfId="16139" xr:uid="{6D2417ED-E153-458A-BB1B-A31A4314D657}"/>
    <cellStyle name="Title 2 5" xfId="4803" xr:uid="{D9F99266-532B-4C50-A60D-AC46B5464FDE}"/>
    <cellStyle name="Title 2 5 10" xfId="16141" xr:uid="{E3518AA0-D6E0-4836-B28D-35A28861D0E9}"/>
    <cellStyle name="Title 2 5 11" xfId="16140" xr:uid="{03A53FCA-0BB1-470D-BB0E-EA51E13C20CE}"/>
    <cellStyle name="Title 2 5 2" xfId="16142" xr:uid="{63474AAD-FB58-4269-B749-6FEF2214D42D}"/>
    <cellStyle name="Title 2 5 2 2" xfId="16143" xr:uid="{9754AD3D-62FD-4291-83BA-3C1F4A0E8847}"/>
    <cellStyle name="Title 2 5 2 2 2" xfId="16144" xr:uid="{F4FBCCF2-2057-4E93-8E29-86559E71A808}"/>
    <cellStyle name="Title 2 5 2 3" xfId="16145" xr:uid="{234C459B-DDF5-42C2-92ED-24F25918F72C}"/>
    <cellStyle name="Title 2 5 2 3 2" xfId="16146" xr:uid="{39FAE041-3B01-42EA-8C8B-F5FF1A5FED43}"/>
    <cellStyle name="Title 2 5 2 4" xfId="16147" xr:uid="{6D5C1DEB-CAFA-45FD-9ACC-D8DC4F2868A2}"/>
    <cellStyle name="Title 2 5 3" xfId="16148" xr:uid="{E7889480-6CAE-4ABC-8FC0-D4FD6184A127}"/>
    <cellStyle name="Title 2 5 3 2" xfId="16149" xr:uid="{19F34D06-22EA-42C9-BD98-F097E7E13B10}"/>
    <cellStyle name="Title 2 5 3 2 2" xfId="16150" xr:uid="{131E73AB-6C46-483D-833B-A3FB06DDEF5F}"/>
    <cellStyle name="Title 2 5 3 3" xfId="16151" xr:uid="{CE8CDDA3-5B18-4D2F-8425-79EC33D9D50C}"/>
    <cellStyle name="Title 2 5 3 3 2" xfId="16152" xr:uid="{49BF8C3F-CA1C-431E-BEDB-7FAC2C1D9FB9}"/>
    <cellStyle name="Title 2 5 3 4" xfId="16153" xr:uid="{6457CDA8-1B58-4C25-B1DF-B9BC28ABFBD4}"/>
    <cellStyle name="Title 2 5 4" xfId="16154" xr:uid="{302F23AA-1E9F-400F-8A9D-7AEEBD6F3C79}"/>
    <cellStyle name="Title 2 5 4 2" xfId="16155" xr:uid="{73C2BBF6-614D-4939-9AE2-880A1A7B6D9B}"/>
    <cellStyle name="Title 2 5 4 2 2" xfId="16156" xr:uid="{3D534839-1FA4-4BF0-93E2-82DCAC833E38}"/>
    <cellStyle name="Title 2 5 4 3" xfId="16157" xr:uid="{E92DBA5F-B704-4D6A-B866-0EE3D41426E8}"/>
    <cellStyle name="Title 2 5 4 3 2" xfId="16158" xr:uid="{1C1136AE-29CC-4C71-920C-99BAF4B87812}"/>
    <cellStyle name="Title 2 5 4 4" xfId="16159" xr:uid="{1BAC180D-BC04-46D9-A787-1B2D314047E9}"/>
    <cellStyle name="Title 2 5 4 4 2" xfId="16160" xr:uid="{BC38540F-4303-45CD-AB39-A8698D2FBFDF}"/>
    <cellStyle name="Title 2 5 4 5" xfId="16161" xr:uid="{51689D44-294E-4B3B-B477-79586514B5AA}"/>
    <cellStyle name="Title 2 5 5" xfId="16162" xr:uid="{F80E1A82-9EF3-4A10-B941-ECC31F61926A}"/>
    <cellStyle name="Title 2 5 5 2" xfId="16163" xr:uid="{33E07C3B-ED65-4B0F-BC71-734ABCB54691}"/>
    <cellStyle name="Title 2 5 5 2 2" xfId="16164" xr:uid="{81DDEB03-BCDA-45E9-8DAD-087E3A2F6EE2}"/>
    <cellStyle name="Title 2 5 5 3" xfId="16165" xr:uid="{4029CF4F-F270-46C5-B374-9030D5B3AE77}"/>
    <cellStyle name="Title 2 5 5 3 2" xfId="16166" xr:uid="{B736E1B7-5D58-423A-9B9E-E164B6B5340C}"/>
    <cellStyle name="Title 2 5 5 4" xfId="16167" xr:uid="{A3C77C7A-7082-49E3-8EB2-260BE0EF61FE}"/>
    <cellStyle name="Title 2 5 6" xfId="16168" xr:uid="{2E41C221-8648-4BD5-B8EA-D6A0BD22EAC1}"/>
    <cellStyle name="Title 2 5 6 2" xfId="16169" xr:uid="{195B89FA-99C8-40A0-B32E-6822E49078EB}"/>
    <cellStyle name="Title 2 5 7" xfId="16170" xr:uid="{B75529BC-2EB3-4D3D-8E58-C6289E4ADB8F}"/>
    <cellStyle name="Title 2 5 7 2" xfId="16171" xr:uid="{D9968692-04D3-4D53-A8EB-F4053FFD764C}"/>
    <cellStyle name="Title 2 5 8" xfId="16172" xr:uid="{D7BED390-E04B-4AA6-9ADC-1DD70350E9D1}"/>
    <cellStyle name="Title 2 5 8 2" xfId="16173" xr:uid="{FAC2FD54-A59E-405A-BFAA-78163A6C159D}"/>
    <cellStyle name="Title 2 5 9" xfId="16174" xr:uid="{15650121-DEAC-4CFF-8DDB-592D0140492A}"/>
    <cellStyle name="Title 2 6" xfId="4804" xr:uid="{A6BAD305-0C3A-4B53-BF57-F368243022A6}"/>
    <cellStyle name="Title 2 6 10" xfId="16176" xr:uid="{9558BD4E-1CDC-40C7-B5AB-D765BE438A25}"/>
    <cellStyle name="Title 2 6 11" xfId="16175" xr:uid="{BF3D022F-96FE-473F-94A8-955E14063F81}"/>
    <cellStyle name="Title 2 6 2" xfId="16177" xr:uid="{DB6F00FA-D61B-4727-AFE0-F64B7764127F}"/>
    <cellStyle name="Title 2 6 2 2" xfId="16178" xr:uid="{8AFD542F-1B50-4E3D-811C-B24F2F8043F2}"/>
    <cellStyle name="Title 2 6 2 2 2" xfId="16179" xr:uid="{FA3A2A67-3E00-4605-9D6B-C240290DCA98}"/>
    <cellStyle name="Title 2 6 2 3" xfId="16180" xr:uid="{E797965A-215F-4659-8005-453E59EF47AC}"/>
    <cellStyle name="Title 2 6 2 3 2" xfId="16181" xr:uid="{3546A434-B075-444C-85C1-3E7537D88FD3}"/>
    <cellStyle name="Title 2 6 2 4" xfId="16182" xr:uid="{BDF9B260-9378-4850-ADB0-6D1D1FBEB00F}"/>
    <cellStyle name="Title 2 6 3" xfId="16183" xr:uid="{47B22764-B889-4540-810A-D72242FAEBDD}"/>
    <cellStyle name="Title 2 6 3 2" xfId="16184" xr:uid="{5733BF78-BA3D-4727-817E-B97E6B2A3EAF}"/>
    <cellStyle name="Title 2 6 3 2 2" xfId="16185" xr:uid="{BE7204E8-87A8-4B78-A8C1-51B7748328DE}"/>
    <cellStyle name="Title 2 6 3 3" xfId="16186" xr:uid="{82627AFA-6174-4066-A069-60F20EBC048B}"/>
    <cellStyle name="Title 2 6 3 3 2" xfId="16187" xr:uid="{A50EBCAE-7F37-47B5-805A-28C194D5BDDF}"/>
    <cellStyle name="Title 2 6 3 4" xfId="16188" xr:uid="{EADADDE4-8D1E-4013-BBD3-D42309AFD549}"/>
    <cellStyle name="Title 2 6 4" xfId="16189" xr:uid="{C01420FF-9C71-4897-9D1D-73D6D2B74898}"/>
    <cellStyle name="Title 2 6 4 2" xfId="16190" xr:uid="{C397B148-EFAD-45A3-91B7-C0BE9DAFB28C}"/>
    <cellStyle name="Title 2 6 4 2 2" xfId="16191" xr:uid="{5DD62318-909A-4F60-B8EC-CE0B3C8CF627}"/>
    <cellStyle name="Title 2 6 4 3" xfId="16192" xr:uid="{413A0938-EFD3-49CB-BB91-94CB40B424BB}"/>
    <cellStyle name="Title 2 6 4 3 2" xfId="16193" xr:uid="{D2D82CAE-A54E-4203-A065-D688C123AD7D}"/>
    <cellStyle name="Title 2 6 4 4" xfId="16194" xr:uid="{95F4FF63-F99C-4CDB-ABE5-399D2B3D9F61}"/>
    <cellStyle name="Title 2 6 4 4 2" xfId="16195" xr:uid="{E61ADAF6-DED6-48CA-81E0-53A8C783E4E9}"/>
    <cellStyle name="Title 2 6 4 5" xfId="16196" xr:uid="{BDFD1F91-8148-4D2B-B62E-6A1C72860122}"/>
    <cellStyle name="Title 2 6 5" xfId="16197" xr:uid="{9E93AB06-7ACA-47B3-96F2-8FE1CF8DD459}"/>
    <cellStyle name="Title 2 6 5 2" xfId="16198" xr:uid="{4E429A9C-C332-4C11-8720-E7148FB10521}"/>
    <cellStyle name="Title 2 6 5 2 2" xfId="16199" xr:uid="{26F70982-0745-4E9F-BF5D-ACA86CDEF930}"/>
    <cellStyle name="Title 2 6 5 3" xfId="16200" xr:uid="{DC04DFF9-2F69-4D8C-9A72-A57FCA5165F4}"/>
    <cellStyle name="Title 2 6 5 3 2" xfId="16201" xr:uid="{5A705B57-E743-426C-A215-14C26E628966}"/>
    <cellStyle name="Title 2 6 5 4" xfId="16202" xr:uid="{28E6CAA2-9C68-4E9B-BEB0-EC88E8F8F4F8}"/>
    <cellStyle name="Title 2 6 6" xfId="16203" xr:uid="{42950FED-25AA-4DC9-8955-A492AABBE238}"/>
    <cellStyle name="Title 2 6 6 2" xfId="16204" xr:uid="{3CF5868E-6687-4FAE-9407-F13280864825}"/>
    <cellStyle name="Title 2 6 7" xfId="16205" xr:uid="{B8721F1B-45C7-4857-A321-47AA4CC6FA54}"/>
    <cellStyle name="Title 2 6 7 2" xfId="16206" xr:uid="{F0008C7B-0E63-47CC-A48E-DAE0848EA493}"/>
    <cellStyle name="Title 2 6 8" xfId="16207" xr:uid="{FAB731E6-7F72-4CE6-AF7A-E3E24AA1AF79}"/>
    <cellStyle name="Title 2 6 8 2" xfId="16208" xr:uid="{FE54D537-6FF5-47AA-956D-AB53151CA1DD}"/>
    <cellStyle name="Title 2 6 9" xfId="16209" xr:uid="{9B5E309D-CA67-4697-8680-561B6FE340B7}"/>
    <cellStyle name="Title 2 7" xfId="4805" xr:uid="{B50FE1FF-1531-486D-B7A5-F6B89623B7AB}"/>
    <cellStyle name="Title 2 7 10" xfId="16211" xr:uid="{928DA594-A424-4FE6-B8B5-CA47DF69A27E}"/>
    <cellStyle name="Title 2 7 11" xfId="16210" xr:uid="{1F6C7508-6212-452F-8DEB-ED01A3363AF2}"/>
    <cellStyle name="Title 2 7 2" xfId="16212" xr:uid="{1D464D0D-5FEB-4DCE-80EE-354950F495A8}"/>
    <cellStyle name="Title 2 7 2 2" xfId="16213" xr:uid="{93E6096A-6489-488D-89D3-7799F2FAC47B}"/>
    <cellStyle name="Title 2 7 2 2 2" xfId="16214" xr:uid="{A4DD1115-EEAE-4C3F-B642-CAD0AD94D6FA}"/>
    <cellStyle name="Title 2 7 2 3" xfId="16215" xr:uid="{8C732AA7-34F1-4AF1-BF40-2BA4D830767D}"/>
    <cellStyle name="Title 2 7 2 3 2" xfId="16216" xr:uid="{218E4633-7E37-4AB6-A400-042156CB2FD4}"/>
    <cellStyle name="Title 2 7 2 4" xfId="16217" xr:uid="{C7C3D2C2-7C8E-4B1F-8E87-928EE0911D47}"/>
    <cellStyle name="Title 2 7 3" xfId="16218" xr:uid="{9AAFD04E-34C3-4EA9-A424-62658280AA31}"/>
    <cellStyle name="Title 2 7 3 2" xfId="16219" xr:uid="{6237B369-BCB0-4E2C-BC0E-F75176D77AC8}"/>
    <cellStyle name="Title 2 7 3 2 2" xfId="16220" xr:uid="{B60E9B05-8324-4C21-98BA-CF2A0DD6A98B}"/>
    <cellStyle name="Title 2 7 3 3" xfId="16221" xr:uid="{1027CACE-788C-4D89-BB61-B25F20853B14}"/>
    <cellStyle name="Title 2 7 3 3 2" xfId="16222" xr:uid="{3ED6B835-1804-43E9-8C88-B6C45608AE5F}"/>
    <cellStyle name="Title 2 7 3 4" xfId="16223" xr:uid="{9CB90A66-61D0-46E9-A464-DF8EE3FCF2EC}"/>
    <cellStyle name="Title 2 7 4" xfId="16224" xr:uid="{B9C9B379-A62A-45DE-A170-4F159D2EBA4F}"/>
    <cellStyle name="Title 2 7 4 2" xfId="16225" xr:uid="{9C3DB9D3-6EAE-47DE-8644-DC47AD44198A}"/>
    <cellStyle name="Title 2 7 4 2 2" xfId="16226" xr:uid="{147AB2AD-54A3-4EE6-BA5E-F0E46F061E38}"/>
    <cellStyle name="Title 2 7 4 3" xfId="16227" xr:uid="{7C6AEBAC-7CE3-47B3-8442-B7567B0FDB6D}"/>
    <cellStyle name="Title 2 7 4 3 2" xfId="16228" xr:uid="{237A9CD3-AB7C-4BB3-8F8E-657C30F18FA2}"/>
    <cellStyle name="Title 2 7 4 4" xfId="16229" xr:uid="{0E12643D-EC28-4B85-BB4F-43EBE4EBCA5A}"/>
    <cellStyle name="Title 2 7 4 4 2" xfId="16230" xr:uid="{9A12FF44-97FF-4484-9F46-6F363F37DC63}"/>
    <cellStyle name="Title 2 7 4 5" xfId="16231" xr:uid="{573BCFF6-E17D-40C7-A734-ACAA5672815A}"/>
    <cellStyle name="Title 2 7 5" xfId="16232" xr:uid="{DE69BCBC-2964-4DE2-B117-C51572BE5B14}"/>
    <cellStyle name="Title 2 7 5 2" xfId="16233" xr:uid="{001BF9FD-C39F-409A-ACF8-E385B3BA300A}"/>
    <cellStyle name="Title 2 7 5 2 2" xfId="16234" xr:uid="{440DE578-8826-4A0B-89CC-62E4EC3BBCDA}"/>
    <cellStyle name="Title 2 7 5 3" xfId="16235" xr:uid="{B7E6D247-927F-4864-89D4-5654AA0224A2}"/>
    <cellStyle name="Title 2 7 5 3 2" xfId="16236" xr:uid="{7E94A455-783F-459F-B3E0-160BAC1E84FA}"/>
    <cellStyle name="Title 2 7 5 4" xfId="16237" xr:uid="{D1ADCB1A-4E02-44C8-914B-FF902A1DF968}"/>
    <cellStyle name="Title 2 7 6" xfId="16238" xr:uid="{63FB987D-E1C6-4AA0-AE5C-62109EE9F527}"/>
    <cellStyle name="Title 2 7 6 2" xfId="16239" xr:uid="{70ABB8DD-1771-4A98-8EC3-A47265B89B01}"/>
    <cellStyle name="Title 2 7 7" xfId="16240" xr:uid="{35E0D8F3-E09F-4D9C-9D43-06F8E3A71073}"/>
    <cellStyle name="Title 2 7 7 2" xfId="16241" xr:uid="{C3509DEF-A9BC-4D8F-A3D8-CADB096970B7}"/>
    <cellStyle name="Title 2 7 8" xfId="16242" xr:uid="{EDEAF960-1D17-4F77-8167-259500831E1F}"/>
    <cellStyle name="Title 2 7 8 2" xfId="16243" xr:uid="{97362B72-F54A-4667-8778-AA70262A964E}"/>
    <cellStyle name="Title 2 7 9" xfId="16244" xr:uid="{FEAE2A47-B3FB-45ED-B40B-711B015AB606}"/>
    <cellStyle name="Title 2 8" xfId="4806" xr:uid="{1A9D191D-CAD6-4510-A1A0-DBFF0C9B0C98}"/>
    <cellStyle name="Title 2 8 10" xfId="16246" xr:uid="{F31A2F38-50C0-4370-A6E8-7FC4C03128B9}"/>
    <cellStyle name="Title 2 8 11" xfId="16245" xr:uid="{B28D22C8-5301-434B-9997-B957A41DA4FC}"/>
    <cellStyle name="Title 2 8 2" xfId="16247" xr:uid="{05F043B6-3DA9-4EB2-9191-5B7A9EECA830}"/>
    <cellStyle name="Title 2 8 2 2" xfId="16248" xr:uid="{D66D16D1-8B2C-4089-AB58-62280018E9B4}"/>
    <cellStyle name="Title 2 8 2 2 2" xfId="16249" xr:uid="{3169B587-B782-4919-8167-D8E163D8E7BA}"/>
    <cellStyle name="Title 2 8 2 3" xfId="16250" xr:uid="{0FA15DEB-8DD7-4B01-9A48-5307D72D9E5A}"/>
    <cellStyle name="Title 2 8 2 3 2" xfId="16251" xr:uid="{19C95FA2-DB63-49DA-9241-7B4B74A4B126}"/>
    <cellStyle name="Title 2 8 2 4" xfId="16252" xr:uid="{7F4F5E4E-4DB5-4544-BEE3-4D06A7842F8C}"/>
    <cellStyle name="Title 2 8 3" xfId="16253" xr:uid="{7BAC743F-D598-456E-B7C6-1849260D00AD}"/>
    <cellStyle name="Title 2 8 3 2" xfId="16254" xr:uid="{DE707806-68A2-49FB-B94F-3BF453352A7D}"/>
    <cellStyle name="Title 2 8 3 2 2" xfId="16255" xr:uid="{65A475EA-1041-4C49-9419-F56452CF56E7}"/>
    <cellStyle name="Title 2 8 3 3" xfId="16256" xr:uid="{3DB899CE-169F-49BC-86A2-D08E74C692B9}"/>
    <cellStyle name="Title 2 8 3 3 2" xfId="16257" xr:uid="{80B81093-ACAD-4CD1-B82E-429D2C86EFCA}"/>
    <cellStyle name="Title 2 8 3 4" xfId="16258" xr:uid="{BDEF634B-D87E-4B3C-9E20-DC892FE84FA1}"/>
    <cellStyle name="Title 2 8 4" xfId="16259" xr:uid="{1E8B70FC-95F6-4ABA-8637-91C911DE2FE6}"/>
    <cellStyle name="Title 2 8 4 2" xfId="16260" xr:uid="{FE8C116E-8069-4EEA-807D-573CEFF8142F}"/>
    <cellStyle name="Title 2 8 4 2 2" xfId="16261" xr:uid="{71FCAEC0-B5F0-44DA-90B3-28B2ADE02078}"/>
    <cellStyle name="Title 2 8 4 3" xfId="16262" xr:uid="{FA912684-1549-4E78-B660-AFB3163B6E20}"/>
    <cellStyle name="Title 2 8 4 3 2" xfId="16263" xr:uid="{F69B0473-B040-4036-90F9-E127CD8A98E1}"/>
    <cellStyle name="Title 2 8 4 4" xfId="16264" xr:uid="{74465D55-540C-4F07-ABE4-3EF070CB3C9B}"/>
    <cellStyle name="Title 2 8 4 4 2" xfId="16265" xr:uid="{3C410D24-7D3B-46ED-9723-A59ED88E4B08}"/>
    <cellStyle name="Title 2 8 4 5" xfId="16266" xr:uid="{9FFBB63B-E8CB-40F9-99CF-B20EE89474A9}"/>
    <cellStyle name="Title 2 8 5" xfId="16267" xr:uid="{FD131CD0-2C0B-4FD3-BE77-8025D18D32F3}"/>
    <cellStyle name="Title 2 8 5 2" xfId="16268" xr:uid="{A45442F4-717F-43D2-A68B-F791499A07F7}"/>
    <cellStyle name="Title 2 8 5 2 2" xfId="16269" xr:uid="{0119BD3B-03CC-4332-A3E3-89EF6FA1E59D}"/>
    <cellStyle name="Title 2 8 5 3" xfId="16270" xr:uid="{6076738A-E0CD-43C8-9E40-B35F4B06E8C1}"/>
    <cellStyle name="Title 2 8 5 3 2" xfId="16271" xr:uid="{1E27FBBC-6084-4BDD-A8B9-A0A720AF75F3}"/>
    <cellStyle name="Title 2 8 5 4" xfId="16272" xr:uid="{CBC5A2DC-4152-49AE-8522-65666DD1D33C}"/>
    <cellStyle name="Title 2 8 6" xfId="16273" xr:uid="{BA036B31-0346-4356-A0AB-727DBAD6A5AB}"/>
    <cellStyle name="Title 2 8 6 2" xfId="16274" xr:uid="{7F273210-EDE0-4C09-B335-605B8FF2F04A}"/>
    <cellStyle name="Title 2 8 7" xfId="16275" xr:uid="{E633EE68-F63E-4863-B9F2-F92295EE101E}"/>
    <cellStyle name="Title 2 8 7 2" xfId="16276" xr:uid="{5B2A4753-5F9C-436F-8336-742509D2ECEC}"/>
    <cellStyle name="Title 2 8 8" xfId="16277" xr:uid="{AADBB5FD-A2BD-44CE-B654-BAE1F231E570}"/>
    <cellStyle name="Title 2 8 8 2" xfId="16278" xr:uid="{8348BE62-D61A-40F3-ADBD-94AC7C3E50E5}"/>
    <cellStyle name="Title 2 8 9" xfId="16279" xr:uid="{E8186699-EAC5-4D2C-83A8-929D8A5BE7FA}"/>
    <cellStyle name="Title 2 9" xfId="4807" xr:uid="{46BCEF87-C084-4E23-8A22-BB74B5D98B7D}"/>
    <cellStyle name="Title 2 9 10" xfId="16281" xr:uid="{D53D1DA6-3892-47B5-AF43-FCFF63D2BB17}"/>
    <cellStyle name="Title 2 9 11" xfId="16280" xr:uid="{FB2A54D8-3C47-4DD8-AF41-6C658BCD093B}"/>
    <cellStyle name="Title 2 9 2" xfId="16282" xr:uid="{1A1002D0-967F-4F59-A6B4-943D8A57D95D}"/>
    <cellStyle name="Title 2 9 2 2" xfId="16283" xr:uid="{0F01C1E9-BAF3-4C4D-A907-BDF5C538D043}"/>
    <cellStyle name="Title 2 9 2 2 2" xfId="16284" xr:uid="{6EC17234-E2FB-412E-AC84-D49E53467EA3}"/>
    <cellStyle name="Title 2 9 2 3" xfId="16285" xr:uid="{B34C58C3-3C1F-48EB-AE32-9F7F399105B9}"/>
    <cellStyle name="Title 2 9 2 3 2" xfId="16286" xr:uid="{9585D24F-B69B-4809-B8E3-F8BDBB8E06CC}"/>
    <cellStyle name="Title 2 9 2 4" xfId="16287" xr:uid="{65FF3F9B-5549-42B4-BDED-DA211C2804B0}"/>
    <cellStyle name="Title 2 9 3" xfId="16288" xr:uid="{486334D3-9C44-46F5-9987-C4CB871D761C}"/>
    <cellStyle name="Title 2 9 3 2" xfId="16289" xr:uid="{8C5EDB9F-6FDF-4835-B950-40F10DFBAA0F}"/>
    <cellStyle name="Title 2 9 3 2 2" xfId="16290" xr:uid="{4CB081C5-5761-462D-9893-D301B6B836AE}"/>
    <cellStyle name="Title 2 9 3 3" xfId="16291" xr:uid="{ABE6728A-3FE6-4184-AF9E-931CBA099CD9}"/>
    <cellStyle name="Title 2 9 3 3 2" xfId="16292" xr:uid="{AAB7F20B-AD67-4A96-9BEC-F5AA536DE43C}"/>
    <cellStyle name="Title 2 9 3 4" xfId="16293" xr:uid="{0CF0F25B-F0C9-4AB2-8318-4A47AFE66664}"/>
    <cellStyle name="Title 2 9 4" xfId="16294" xr:uid="{837166A9-5E48-4294-8D82-E6DF4FEC9FD6}"/>
    <cellStyle name="Title 2 9 4 2" xfId="16295" xr:uid="{C62C8E3F-EE88-477C-B23F-3FFFB2313787}"/>
    <cellStyle name="Title 2 9 4 2 2" xfId="16296" xr:uid="{4A877791-C4BD-46FA-9B77-D1063D96382D}"/>
    <cellStyle name="Title 2 9 4 3" xfId="16297" xr:uid="{8360DD0C-A469-4E08-8A81-C9821D2A9711}"/>
    <cellStyle name="Title 2 9 4 3 2" xfId="16298" xr:uid="{43FAC5A2-F781-4EB3-8BC5-BA315EAF1BF2}"/>
    <cellStyle name="Title 2 9 4 4" xfId="16299" xr:uid="{C972BA8A-0F91-411D-9B2C-CC47425DADE3}"/>
    <cellStyle name="Title 2 9 4 4 2" xfId="16300" xr:uid="{5700A4A6-E3F3-44DF-9FE8-EC023BF441AA}"/>
    <cellStyle name="Title 2 9 4 5" xfId="16301" xr:uid="{978802DE-D053-447C-8803-4E4404ED056C}"/>
    <cellStyle name="Title 2 9 5" xfId="16302" xr:uid="{38BF68A9-0762-4142-8303-17F25ED0280A}"/>
    <cellStyle name="Title 2 9 5 2" xfId="16303" xr:uid="{59BFF716-DEC7-4510-8C94-5885F2019765}"/>
    <cellStyle name="Title 2 9 5 2 2" xfId="16304" xr:uid="{A8173120-2F1C-4AF3-8989-32F913652472}"/>
    <cellStyle name="Title 2 9 5 3" xfId="16305" xr:uid="{1848929D-65D6-463A-B1AD-D49C79C79E6F}"/>
    <cellStyle name="Title 2 9 5 3 2" xfId="16306" xr:uid="{3F64AF2E-BE3C-4755-BE5A-57A2D495E5AA}"/>
    <cellStyle name="Title 2 9 5 4" xfId="16307" xr:uid="{9691A93C-EF52-43C6-A06D-323E03546A1D}"/>
    <cellStyle name="Title 2 9 6" xfId="16308" xr:uid="{5BCD0337-AC57-4CAB-8A55-AD02B9932D41}"/>
    <cellStyle name="Title 2 9 6 2" xfId="16309" xr:uid="{D99A8E43-D502-4683-9F87-19507B3CC676}"/>
    <cellStyle name="Title 2 9 7" xfId="16310" xr:uid="{12553575-97B6-451A-8CED-3B991C8ECD58}"/>
    <cellStyle name="Title 2 9 7 2" xfId="16311" xr:uid="{EECDBED3-8E41-424B-8C82-BAE0ECC30D0B}"/>
    <cellStyle name="Title 2 9 8" xfId="16312" xr:uid="{5E8012CD-6F9A-4CA2-9584-0EDA5584DE50}"/>
    <cellStyle name="Title 2 9 8 2" xfId="16313" xr:uid="{E9491076-3015-4FA0-A384-3FBF4E007EFE}"/>
    <cellStyle name="Title 2 9 9" xfId="16314" xr:uid="{548C3FF6-AE46-44DF-929D-01AC6C5AAE32}"/>
    <cellStyle name="Title 20" xfId="3267" xr:uid="{8745B6CE-9C3F-40B1-874A-A518E097AFA6}"/>
    <cellStyle name="Title 20 10" xfId="16316" xr:uid="{508793CD-8C23-41B2-8145-D2A2C873D2CE}"/>
    <cellStyle name="Title 20 11" xfId="16317" xr:uid="{4B2F5D4B-3A34-42B3-B12E-1ADFA983312C}"/>
    <cellStyle name="Title 20 12" xfId="16315" xr:uid="{3EBCC797-CA33-41EA-BEEB-FC3BDA3001A5}"/>
    <cellStyle name="Title 20 2" xfId="16318" xr:uid="{98BC7055-281A-47DA-A213-B1D5F5208994}"/>
    <cellStyle name="Title 20 2 2" xfId="16319" xr:uid="{1990517A-B1A7-47BE-9500-8E30FD5DB574}"/>
    <cellStyle name="Title 20 2 2 2" xfId="16320" xr:uid="{6FA9E2AE-2CB7-4236-84BA-49EC927657B1}"/>
    <cellStyle name="Title 20 2 3" xfId="16321" xr:uid="{6D68F935-A0A2-469F-B333-725751872E66}"/>
    <cellStyle name="Title 20 2 3 2" xfId="16322" xr:uid="{35B7F35F-2E46-438D-97E5-163B2DC75CA1}"/>
    <cellStyle name="Title 20 2 4" xfId="16323" xr:uid="{EDC6BA6F-6457-49A5-9303-67EC716C9EC5}"/>
    <cellStyle name="Title 20 2 5" xfId="16324" xr:uid="{A7CE6D06-B1D4-4290-A639-8BD5F8A1641E}"/>
    <cellStyle name="Title 20 3" xfId="16325" xr:uid="{E3C1D834-4694-4ED9-B492-9C86B1BC5D59}"/>
    <cellStyle name="Title 20 3 2" xfId="16326" xr:uid="{381197D6-685B-4689-8A1C-77363FF42A4A}"/>
    <cellStyle name="Title 20 3 2 2" xfId="16327" xr:uid="{C030F737-D246-4E94-9A16-FDAEDA6AE967}"/>
    <cellStyle name="Title 20 3 3" xfId="16328" xr:uid="{7992C2C6-C9FC-486D-871B-564DEEA272B8}"/>
    <cellStyle name="Title 20 3 3 2" xfId="16329" xr:uid="{9721EBCA-694A-43EE-BB6A-61135434BEEF}"/>
    <cellStyle name="Title 20 3 4" xfId="16330" xr:uid="{4AAF8544-FA53-4725-B9B4-24223CE8531C}"/>
    <cellStyle name="Title 20 4" xfId="16331" xr:uid="{16BE3030-D3AA-4B5B-BEC1-29E03FF3E838}"/>
    <cellStyle name="Title 20 4 2" xfId="16332" xr:uid="{26EA8326-A73B-4A14-8331-50998FC6F3A5}"/>
    <cellStyle name="Title 20 4 2 2" xfId="16333" xr:uid="{367178EE-5D45-40DD-BA67-F741F96B78F7}"/>
    <cellStyle name="Title 20 4 3" xfId="16334" xr:uid="{5C3B39FD-93E1-484C-9FA1-C0CEAF7EACA0}"/>
    <cellStyle name="Title 20 4 3 2" xfId="16335" xr:uid="{A53D2BF6-BBED-467F-BB59-E871FC6EEB0E}"/>
    <cellStyle name="Title 20 4 4" xfId="16336" xr:uid="{941C865D-7732-4BD0-A0AE-44651B38965C}"/>
    <cellStyle name="Title 20 5" xfId="16337" xr:uid="{BFD9803F-9F30-4048-85B5-C49B0AF67D0A}"/>
    <cellStyle name="Title 20 5 2" xfId="16338" xr:uid="{F6615E3E-337C-46E1-A148-F99708986F94}"/>
    <cellStyle name="Title 20 5 2 2" xfId="16339" xr:uid="{F0E48D13-7905-4E0F-8C07-4DF95043B630}"/>
    <cellStyle name="Title 20 5 3" xfId="16340" xr:uid="{9E39071A-30E1-482E-9900-1DAB7085E3C4}"/>
    <cellStyle name="Title 20 5 3 2" xfId="16341" xr:uid="{0130818F-7CA8-4811-AF92-BB336E06F027}"/>
    <cellStyle name="Title 20 5 4" xfId="16342" xr:uid="{E3092CB3-1721-42F7-B334-F41175E700C6}"/>
    <cellStyle name="Title 20 5 4 2" xfId="16343" xr:uid="{68709AB0-6C5E-4331-AA1B-350F61D2653D}"/>
    <cellStyle name="Title 20 5 5" xfId="16344" xr:uid="{11F6FE91-B06E-43D5-BCB3-33F852F97F06}"/>
    <cellStyle name="Title 20 6" xfId="16345" xr:uid="{775F4971-D2E8-4046-96D4-7C36E94F0CFA}"/>
    <cellStyle name="Title 20 6 2" xfId="16346" xr:uid="{42F92070-48B8-46C0-9E53-A5CD3BD206A9}"/>
    <cellStyle name="Title 20 6 2 2" xfId="16347" xr:uid="{09A43826-E8A4-4726-8165-613871C241BE}"/>
    <cellStyle name="Title 20 6 3" xfId="16348" xr:uid="{C033F26E-44E0-4404-9D96-528CC6BA537D}"/>
    <cellStyle name="Title 20 6 3 2" xfId="16349" xr:uid="{14F927F7-0CC1-4B9F-9062-BF22F9C53CD1}"/>
    <cellStyle name="Title 20 6 4" xfId="16350" xr:uid="{0F9CE0D4-EC85-4A63-9966-F64CCB09DDC7}"/>
    <cellStyle name="Title 20 7" xfId="16351" xr:uid="{82C06F7A-4C9E-4F01-9E43-86D175328C99}"/>
    <cellStyle name="Title 20 7 2" xfId="16352" xr:uid="{1279FFE1-030C-4B9C-BE90-30B7EA062F20}"/>
    <cellStyle name="Title 20 8" xfId="16353" xr:uid="{E960BB8B-FEE3-4FDC-B9F1-B807FF03CE6D}"/>
    <cellStyle name="Title 20 8 2" xfId="16354" xr:uid="{3A4B3E78-FD8E-4A4B-A9EC-F32C5B410364}"/>
    <cellStyle name="Title 20 9" xfId="16355" xr:uid="{F24CE821-47E7-41FE-BFAA-6B0FA69B831A}"/>
    <cellStyle name="Title 20 9 2" xfId="16356" xr:uid="{65BB869D-DDAC-4C1B-A81A-A2660EE1A163}"/>
    <cellStyle name="Title 21" xfId="3268" xr:uid="{3F77D221-E568-4560-BFF2-29BBEC2BD1DF}"/>
    <cellStyle name="Title 21 10" xfId="16358" xr:uid="{6C712AF8-487F-49E2-ADB7-A551A13733B7}"/>
    <cellStyle name="Title 21 11" xfId="16359" xr:uid="{008F1772-BC21-4083-B161-4D4EB1461A43}"/>
    <cellStyle name="Title 21 12" xfId="16357" xr:uid="{67A3F113-346D-4558-924F-03BE415FA1C7}"/>
    <cellStyle name="Title 21 2" xfId="16360" xr:uid="{C9C1DA0D-736D-4B4A-BC0B-92DC449C8AE1}"/>
    <cellStyle name="Title 21 2 2" xfId="16361" xr:uid="{350FCEC9-D57F-49D2-A8B0-06AA6C3CF23E}"/>
    <cellStyle name="Title 21 2 2 2" xfId="16362" xr:uid="{D8355357-157C-44C8-8AA0-6034E0D69F38}"/>
    <cellStyle name="Title 21 2 3" xfId="16363" xr:uid="{946246DC-14DC-4028-9C65-D161A238A2A2}"/>
    <cellStyle name="Title 21 2 3 2" xfId="16364" xr:uid="{5BA36811-C3B4-44CE-A9A5-ADE1F4EDC403}"/>
    <cellStyle name="Title 21 2 4" xfId="16365" xr:uid="{5C247F7D-4713-4876-B6E8-9E1B8FF0DF72}"/>
    <cellStyle name="Title 21 2 5" xfId="16366" xr:uid="{5E952401-0D36-49EB-BCCF-4E0E79813C6E}"/>
    <cellStyle name="Title 21 3" xfId="16367" xr:uid="{E5D32179-C5D9-43BE-A837-3F891AB497DB}"/>
    <cellStyle name="Title 21 3 2" xfId="16368" xr:uid="{F1D9E9D7-6922-47B4-B114-CB18AE95FEF4}"/>
    <cellStyle name="Title 21 3 2 2" xfId="16369" xr:uid="{48F3603D-D92B-4975-BBDD-EA0A2E2D0E77}"/>
    <cellStyle name="Title 21 3 3" xfId="16370" xr:uid="{1108A411-4319-4FE9-9FCD-0C9A620559FF}"/>
    <cellStyle name="Title 21 3 3 2" xfId="16371" xr:uid="{EE88424F-5B5C-47E8-981E-6898C2060EE4}"/>
    <cellStyle name="Title 21 3 4" xfId="16372" xr:uid="{331632BA-A53A-4141-8ECD-3DD397FA3D26}"/>
    <cellStyle name="Title 21 4" xfId="16373" xr:uid="{D3142E43-3026-40F4-B02C-31943B5488D8}"/>
    <cellStyle name="Title 21 4 2" xfId="16374" xr:uid="{25E9214B-DE0B-4CC1-A1D9-2384970E3675}"/>
    <cellStyle name="Title 21 4 2 2" xfId="16375" xr:uid="{8C731E3F-7DA4-4196-93F8-4980A5D27598}"/>
    <cellStyle name="Title 21 4 3" xfId="16376" xr:uid="{CFF4ED6B-EA21-4FE8-90B8-D503BF0619C7}"/>
    <cellStyle name="Title 21 4 3 2" xfId="16377" xr:uid="{10BDAB98-47BF-45E5-8C35-431D60B6AD9A}"/>
    <cellStyle name="Title 21 4 4" xfId="16378" xr:uid="{C1B3FFBA-EDF3-4E60-8414-F7C6109863DF}"/>
    <cellStyle name="Title 21 5" xfId="16379" xr:uid="{B6333434-6127-41CE-B48F-FB28BBEF0DAA}"/>
    <cellStyle name="Title 21 5 2" xfId="16380" xr:uid="{5836E83D-CC1E-4C6E-92A4-B558E79EDF40}"/>
    <cellStyle name="Title 21 5 2 2" xfId="16381" xr:uid="{772F18DF-767D-46BC-91EA-6F6ABA8E1A9A}"/>
    <cellStyle name="Title 21 5 3" xfId="16382" xr:uid="{44F5D99D-CEDE-43CB-9D1F-4EC8F01CA6A4}"/>
    <cellStyle name="Title 21 5 3 2" xfId="16383" xr:uid="{8483FD71-0347-48D7-96A3-3F31FE6686B2}"/>
    <cellStyle name="Title 21 5 4" xfId="16384" xr:uid="{1DE35589-9319-43F4-A761-58BDF8BD895C}"/>
    <cellStyle name="Title 21 5 4 2" xfId="16385" xr:uid="{6CEB8CE7-9FC8-42E3-85B0-2939E6ACB9F6}"/>
    <cellStyle name="Title 21 5 5" xfId="16386" xr:uid="{C7EA10F5-DF6E-491D-B726-3B9EF1B94546}"/>
    <cellStyle name="Title 21 6" xfId="16387" xr:uid="{6E8A6C8B-E69A-46DA-B060-80AAD8A2C95D}"/>
    <cellStyle name="Title 21 6 2" xfId="16388" xr:uid="{50F981DA-CCAE-4842-8FB5-E8945CC64CC3}"/>
    <cellStyle name="Title 21 6 2 2" xfId="16389" xr:uid="{B5D7BE75-143A-46FA-AAB0-F45ACAB3534F}"/>
    <cellStyle name="Title 21 6 3" xfId="16390" xr:uid="{3A558F5B-5557-4F5A-ACC2-AE6620AA76AB}"/>
    <cellStyle name="Title 21 6 3 2" xfId="16391" xr:uid="{4FBA80D4-D94E-45C5-BA75-BBE94FCDF20E}"/>
    <cellStyle name="Title 21 6 4" xfId="16392" xr:uid="{F3DCF13A-FACA-41EC-B532-E7D23D6A530B}"/>
    <cellStyle name="Title 21 7" xfId="16393" xr:uid="{491F0ED3-4EA0-4FAF-9DEF-E81655FF6034}"/>
    <cellStyle name="Title 21 7 2" xfId="16394" xr:uid="{40F18187-49D6-4934-A109-D732286BB332}"/>
    <cellStyle name="Title 21 8" xfId="16395" xr:uid="{C6891E38-15D1-40E5-9C9D-EB9180943EF3}"/>
    <cellStyle name="Title 21 8 2" xfId="16396" xr:uid="{35D01ADC-E47D-4B2B-8999-DB16FB902348}"/>
    <cellStyle name="Title 21 9" xfId="16397" xr:uid="{C9246069-628C-42C3-B94C-A9510A559983}"/>
    <cellStyle name="Title 21 9 2" xfId="16398" xr:uid="{102DF99C-AE49-4957-B755-F77705319F49}"/>
    <cellStyle name="Title 22" xfId="3269" xr:uid="{71A94586-D383-4C14-BC0F-F5469EA22E1C}"/>
    <cellStyle name="Title 22 10" xfId="16400" xr:uid="{0A0ABC95-E71D-40AA-993F-4FD77604F729}"/>
    <cellStyle name="Title 22 11" xfId="16401" xr:uid="{CF2A4FDA-7D83-460F-8AD3-F91E41C27A26}"/>
    <cellStyle name="Title 22 12" xfId="16399" xr:uid="{51E76EEE-173A-439F-B6ED-ABB535AA1770}"/>
    <cellStyle name="Title 22 2" xfId="16402" xr:uid="{8B32B59B-177A-49CB-A6ED-0581D107FE8B}"/>
    <cellStyle name="Title 22 2 2" xfId="16403" xr:uid="{EFE362E4-0F39-4EF4-84A5-9976E993F636}"/>
    <cellStyle name="Title 22 2 2 2" xfId="16404" xr:uid="{D855BE43-E179-4ADC-BB14-093C1270B7A9}"/>
    <cellStyle name="Title 22 2 3" xfId="16405" xr:uid="{58812BF9-5378-4D9C-876D-C00B9EE8D6E5}"/>
    <cellStyle name="Title 22 2 3 2" xfId="16406" xr:uid="{4EEAF1BF-3984-43F8-829A-B048AF25DA3C}"/>
    <cellStyle name="Title 22 2 4" xfId="16407" xr:uid="{F5636E3E-AD22-4DAF-ABA7-D6DFD56EA36E}"/>
    <cellStyle name="Title 22 2 5" xfId="16408" xr:uid="{0752EB6B-C149-42B1-BC7D-7F276E87DA9E}"/>
    <cellStyle name="Title 22 3" xfId="16409" xr:uid="{5320C593-3DA2-46B5-996A-B72ACC6ED597}"/>
    <cellStyle name="Title 22 3 2" xfId="16410" xr:uid="{CE88BA5D-83E0-4264-996B-C4BD6E9C5992}"/>
    <cellStyle name="Title 22 3 2 2" xfId="16411" xr:uid="{1A60AAB9-E9F3-47F5-9EDD-8882023420E0}"/>
    <cellStyle name="Title 22 3 3" xfId="16412" xr:uid="{D279093E-038E-40DD-AF61-2EBAEDF86EF2}"/>
    <cellStyle name="Title 22 3 3 2" xfId="16413" xr:uid="{E7BEDD92-DD1A-4F54-A4C7-A202BBE62A22}"/>
    <cellStyle name="Title 22 3 4" xfId="16414" xr:uid="{C7255363-1CD5-4D92-B4BB-0A1767D4D764}"/>
    <cellStyle name="Title 22 4" xfId="16415" xr:uid="{4CCC4A8F-BD36-4C95-9CBF-0A3A839E9CCC}"/>
    <cellStyle name="Title 22 4 2" xfId="16416" xr:uid="{4C8A6B49-2D53-4A2C-BCC6-476E45FC8137}"/>
    <cellStyle name="Title 22 4 2 2" xfId="16417" xr:uid="{0B75FCF1-265E-495A-93E0-FCD86CCACD6C}"/>
    <cellStyle name="Title 22 4 3" xfId="16418" xr:uid="{4CF18DFE-B587-4EDD-9559-1C4D06E0B8EC}"/>
    <cellStyle name="Title 22 4 3 2" xfId="16419" xr:uid="{54B9FA05-E152-4A1C-A9ED-91567A164277}"/>
    <cellStyle name="Title 22 4 4" xfId="16420" xr:uid="{3C639863-5A8D-4741-B954-E86DC4C5EFBB}"/>
    <cellStyle name="Title 22 5" xfId="16421" xr:uid="{EF9E402B-BD9B-420C-B401-A20FF412D5EF}"/>
    <cellStyle name="Title 22 5 2" xfId="16422" xr:uid="{81398452-0BD1-4F42-AC68-15AA02F03649}"/>
    <cellStyle name="Title 22 5 2 2" xfId="16423" xr:uid="{B0D61DEA-A0B3-4C49-885A-CCC9633A8FFD}"/>
    <cellStyle name="Title 22 5 3" xfId="16424" xr:uid="{AD920830-05FB-48FB-9678-645769FA426C}"/>
    <cellStyle name="Title 22 5 3 2" xfId="16425" xr:uid="{54541C8A-76EF-4261-B802-813668478F12}"/>
    <cellStyle name="Title 22 5 4" xfId="16426" xr:uid="{938E3CB1-3F26-43CD-869F-5E086B9193F0}"/>
    <cellStyle name="Title 22 5 4 2" xfId="16427" xr:uid="{CF6AC0F7-8E70-4D6B-B199-B42820E09A2B}"/>
    <cellStyle name="Title 22 5 5" xfId="16428" xr:uid="{B0DFBF8B-D8E5-4134-979E-8E2F6F23A8F1}"/>
    <cellStyle name="Title 22 6" xfId="16429" xr:uid="{8C2FB047-F3BB-4776-B6E2-33EEE0C67A96}"/>
    <cellStyle name="Title 22 6 2" xfId="16430" xr:uid="{13686BCC-9260-4FE2-8140-15519B8F6961}"/>
    <cellStyle name="Title 22 6 2 2" xfId="16431" xr:uid="{FA8B58E0-F2C5-4961-8923-A0FC4F15D02B}"/>
    <cellStyle name="Title 22 6 3" xfId="16432" xr:uid="{C18C5038-9BCA-40A7-B5A5-E432EFE1092E}"/>
    <cellStyle name="Title 22 6 3 2" xfId="16433" xr:uid="{245BA077-31E1-4BEA-A792-4055734EDC61}"/>
    <cellStyle name="Title 22 6 4" xfId="16434" xr:uid="{54087528-AE6D-4B95-8C11-DE9B2A39E597}"/>
    <cellStyle name="Title 22 7" xfId="16435" xr:uid="{0B866B54-C1D8-48D3-B071-548AE90DC0D0}"/>
    <cellStyle name="Title 22 7 2" xfId="16436" xr:uid="{F974191D-E10D-4F75-84CE-2A9578782DB3}"/>
    <cellStyle name="Title 22 8" xfId="16437" xr:uid="{AF8C1BB6-F4B6-4CCB-B069-0EED97B84558}"/>
    <cellStyle name="Title 22 8 2" xfId="16438" xr:uid="{B5B55469-751D-4AAE-B7E3-2EF97C41098A}"/>
    <cellStyle name="Title 22 9" xfId="16439" xr:uid="{E504C5E8-3F76-4F36-AFBD-7A0DA2A53EFB}"/>
    <cellStyle name="Title 22 9 2" xfId="16440" xr:uid="{7F3D6292-F237-406F-AC99-6E2566F561DA}"/>
    <cellStyle name="Title 23" xfId="3270" xr:uid="{40DFBC83-1B3F-4AB6-8BC7-08F24034ABE6}"/>
    <cellStyle name="Title 23 10" xfId="16442" xr:uid="{A5AD66C8-0A05-4A46-970F-8820766A6063}"/>
    <cellStyle name="Title 23 11" xfId="16443" xr:uid="{314D21F8-40F3-4480-A075-9FBCA8F9B7A3}"/>
    <cellStyle name="Title 23 12" xfId="16441" xr:uid="{06AAE324-67AD-4893-8A2C-0480E5C542A0}"/>
    <cellStyle name="Title 23 2" xfId="16444" xr:uid="{8CC487A0-4D74-4659-9DF9-5368FC63BC91}"/>
    <cellStyle name="Title 23 2 2" xfId="16445" xr:uid="{BC7F3095-94DF-432B-8EEB-31F5C7341155}"/>
    <cellStyle name="Title 23 2 2 2" xfId="16446" xr:uid="{51FF6BEB-6688-44F6-B7CD-4B782594C17C}"/>
    <cellStyle name="Title 23 2 3" xfId="16447" xr:uid="{A1914E3C-9FC6-4626-BB9A-4A5A737DF79D}"/>
    <cellStyle name="Title 23 2 3 2" xfId="16448" xr:uid="{7BEA75E0-1061-4BDA-85C4-47E4951CF75C}"/>
    <cellStyle name="Title 23 2 4" xfId="16449" xr:uid="{B663A2A0-CBF4-457C-8FF8-2B6A6CBC6892}"/>
    <cellStyle name="Title 23 2 5" xfId="16450" xr:uid="{A4F617D3-A45A-45F9-AA8B-212140DE0E32}"/>
    <cellStyle name="Title 23 3" xfId="16451" xr:uid="{BCB95699-061F-431A-A366-4F700364679C}"/>
    <cellStyle name="Title 23 3 2" xfId="16452" xr:uid="{68AA2732-9B7B-4D84-9151-6BBD3EC28884}"/>
    <cellStyle name="Title 23 3 2 2" xfId="16453" xr:uid="{3FF293D0-773A-40B2-B61E-0FA07B796467}"/>
    <cellStyle name="Title 23 3 3" xfId="16454" xr:uid="{440AB56B-8A76-45A3-9296-C6638FC3BA2C}"/>
    <cellStyle name="Title 23 3 3 2" xfId="16455" xr:uid="{14AF8D94-251A-4D4A-BA59-BBFD9205D09D}"/>
    <cellStyle name="Title 23 3 4" xfId="16456" xr:uid="{71DE5E6F-CC97-4EDA-BCA7-171D8E39A25D}"/>
    <cellStyle name="Title 23 4" xfId="16457" xr:uid="{B074950D-513E-4A32-A64D-45979446333C}"/>
    <cellStyle name="Title 23 4 2" xfId="16458" xr:uid="{AA83BD34-C15C-4905-8C43-9A9E39064DBF}"/>
    <cellStyle name="Title 23 4 2 2" xfId="16459" xr:uid="{817F250E-C635-4DAC-9D26-6FFB74A447E4}"/>
    <cellStyle name="Title 23 4 3" xfId="16460" xr:uid="{B02EE79B-23B3-4050-B16A-83942AB916FB}"/>
    <cellStyle name="Title 23 4 3 2" xfId="16461" xr:uid="{46CD4F3D-4DC1-4AAF-9489-47154200B012}"/>
    <cellStyle name="Title 23 4 4" xfId="16462" xr:uid="{5B50732C-FF87-46B0-852E-0999BD27DB35}"/>
    <cellStyle name="Title 23 5" xfId="16463" xr:uid="{32A73C63-764A-47EC-A4BB-68EBF16F4BDF}"/>
    <cellStyle name="Title 23 5 2" xfId="16464" xr:uid="{5428487F-7D52-4470-B2B6-F509F403013A}"/>
    <cellStyle name="Title 23 5 2 2" xfId="16465" xr:uid="{8C89B00D-226C-4484-B0A5-CF86D3DDE60B}"/>
    <cellStyle name="Title 23 5 3" xfId="16466" xr:uid="{1A4B7293-30FD-49BD-9668-7273CAE636E9}"/>
    <cellStyle name="Title 23 5 3 2" xfId="16467" xr:uid="{6E675EC5-009D-4D35-A291-04400E06F530}"/>
    <cellStyle name="Title 23 5 4" xfId="16468" xr:uid="{813FA5C7-E635-435C-A4C8-A9D9987D0267}"/>
    <cellStyle name="Title 23 5 4 2" xfId="16469" xr:uid="{7BA92926-FA34-492D-8D6C-D5B77E394060}"/>
    <cellStyle name="Title 23 5 5" xfId="16470" xr:uid="{4A11E4E4-CB7E-4ABE-BAA1-D6799C9B8E9E}"/>
    <cellStyle name="Title 23 6" xfId="16471" xr:uid="{7B03479B-AE89-40CA-8D44-997ED0D5EFDB}"/>
    <cellStyle name="Title 23 6 2" xfId="16472" xr:uid="{7E20A0DD-0B02-40A6-9EB2-0A1A3944D4C7}"/>
    <cellStyle name="Title 23 6 2 2" xfId="16473" xr:uid="{9E1C815F-8C2E-476D-9C3D-DD7EBAE0C18D}"/>
    <cellStyle name="Title 23 6 3" xfId="16474" xr:uid="{59CDAF5B-FB49-4019-B5F9-934C28B22C3C}"/>
    <cellStyle name="Title 23 6 3 2" xfId="16475" xr:uid="{68177E22-5D90-43D2-838F-737D515EA5F9}"/>
    <cellStyle name="Title 23 6 4" xfId="16476" xr:uid="{3B9E8B9C-794F-409A-BFF5-7D914FD22FF8}"/>
    <cellStyle name="Title 23 7" xfId="16477" xr:uid="{3210C7A2-C6F0-4A78-B508-B9F4CCD9E1D4}"/>
    <cellStyle name="Title 23 7 2" xfId="16478" xr:uid="{4057B128-20BF-4C83-B408-B0094BBE348D}"/>
    <cellStyle name="Title 23 8" xfId="16479" xr:uid="{62AA4CFE-FB20-42E4-A1D0-8DF28CC917B9}"/>
    <cellStyle name="Title 23 8 2" xfId="16480" xr:uid="{297A3B59-AB35-406F-9329-09965E8C6C70}"/>
    <cellStyle name="Title 23 9" xfId="16481" xr:uid="{524A4BDE-50C2-4978-859C-153D037791FA}"/>
    <cellStyle name="Title 23 9 2" xfId="16482" xr:uid="{061E0717-0304-477A-94F9-A4CF7C0541C6}"/>
    <cellStyle name="Title 24" xfId="3271" xr:uid="{9389DD6A-F167-4EEB-A742-551BF6FFA91E}"/>
    <cellStyle name="Title 24 10" xfId="16484" xr:uid="{1B56FFB6-34B4-48CD-B098-C84C8842D30E}"/>
    <cellStyle name="Title 24 11" xfId="16485" xr:uid="{04570BA6-4BAA-4762-89D7-56E4FD38D00D}"/>
    <cellStyle name="Title 24 12" xfId="16483" xr:uid="{586D5F20-6543-4690-A897-C3F133A54902}"/>
    <cellStyle name="Title 24 2" xfId="16486" xr:uid="{1EE2541F-3B56-42E4-8EB6-8AAA9E3546B1}"/>
    <cellStyle name="Title 24 2 2" xfId="16487" xr:uid="{CE70990F-35F7-454C-9319-022E3CB2AFAA}"/>
    <cellStyle name="Title 24 2 2 2" xfId="16488" xr:uid="{B34074E5-6648-4F6C-BEE6-C35CBBA4A7AE}"/>
    <cellStyle name="Title 24 2 3" xfId="16489" xr:uid="{6AB24B51-03DD-4CD1-8DB0-D5B4A931FB20}"/>
    <cellStyle name="Title 24 2 3 2" xfId="16490" xr:uid="{78D50FB1-55D4-4A93-BE8F-AFEFFA5B4282}"/>
    <cellStyle name="Title 24 2 4" xfId="16491" xr:uid="{85C612BF-89C2-4987-8D68-5DF5E58CD858}"/>
    <cellStyle name="Title 24 2 5" xfId="16492" xr:uid="{9E8C8884-3D3A-464F-B440-ABEB85C2F1DD}"/>
    <cellStyle name="Title 24 3" xfId="16493" xr:uid="{211BD017-99EB-49E6-AE99-A31A3D75F2A3}"/>
    <cellStyle name="Title 24 3 2" xfId="16494" xr:uid="{28832805-91F6-4F34-A090-04A976234AE4}"/>
    <cellStyle name="Title 24 3 2 2" xfId="16495" xr:uid="{2B72157F-0563-46F0-B2C6-43BD0599D0B9}"/>
    <cellStyle name="Title 24 3 3" xfId="16496" xr:uid="{C19B9B83-BBA6-4597-AD11-C7105F007FA7}"/>
    <cellStyle name="Title 24 3 3 2" xfId="16497" xr:uid="{60E8D4F6-FB3E-4DB7-95E2-DEC768046511}"/>
    <cellStyle name="Title 24 3 4" xfId="16498" xr:uid="{271C593F-90FB-4A11-B9CC-03BA58303087}"/>
    <cellStyle name="Title 24 4" xfId="16499" xr:uid="{2762340A-5697-4665-A502-3F07CE04A068}"/>
    <cellStyle name="Title 24 4 2" xfId="16500" xr:uid="{2011D810-DFD3-4A5F-A460-00020434A987}"/>
    <cellStyle name="Title 24 4 2 2" xfId="16501" xr:uid="{9AF83F86-C155-4090-A673-9DFE74B421E7}"/>
    <cellStyle name="Title 24 4 3" xfId="16502" xr:uid="{A393CC2D-513B-4074-8DB4-ADDF2DB75766}"/>
    <cellStyle name="Title 24 4 3 2" xfId="16503" xr:uid="{7C4646A5-24C0-4011-B114-C39817C692A8}"/>
    <cellStyle name="Title 24 4 4" xfId="16504" xr:uid="{414AF874-E338-481B-8C86-4082BBFE30AB}"/>
    <cellStyle name="Title 24 5" xfId="16505" xr:uid="{EE2318BD-D6BC-40CE-AFED-AEA8DF257276}"/>
    <cellStyle name="Title 24 5 2" xfId="16506" xr:uid="{6AB94E17-87B7-4087-965F-E11705CA87EA}"/>
    <cellStyle name="Title 24 5 2 2" xfId="16507" xr:uid="{FBD0C3BA-313C-4F31-91EE-020E05D3F7BC}"/>
    <cellStyle name="Title 24 5 3" xfId="16508" xr:uid="{24FFB7BC-8FBB-4E20-82E8-14E008792109}"/>
    <cellStyle name="Title 24 5 3 2" xfId="16509" xr:uid="{8C5E27A7-92C8-4ED8-83F1-6DDC19B028A7}"/>
    <cellStyle name="Title 24 5 4" xfId="16510" xr:uid="{8B6CB1DC-7723-4D25-A798-55A4F96E371E}"/>
    <cellStyle name="Title 24 5 4 2" xfId="16511" xr:uid="{1C8843E0-04CE-4447-91D2-74E2E423F034}"/>
    <cellStyle name="Title 24 5 5" xfId="16512" xr:uid="{ADA4F4B3-91D5-4227-96D1-957B9D767A1E}"/>
    <cellStyle name="Title 24 6" xfId="16513" xr:uid="{22FABA29-1565-49B2-82CE-CB469C5BDC8B}"/>
    <cellStyle name="Title 24 6 2" xfId="16514" xr:uid="{117B77F5-6241-4011-8663-9B24C817FFFF}"/>
    <cellStyle name="Title 24 6 2 2" xfId="16515" xr:uid="{D3CCF09B-482F-439C-8771-7ECAA82F6A3A}"/>
    <cellStyle name="Title 24 6 3" xfId="16516" xr:uid="{A10BCD70-7A98-4617-98CC-20CB2CDAFD02}"/>
    <cellStyle name="Title 24 6 3 2" xfId="16517" xr:uid="{89A95CA9-BBCC-4F72-A044-F98FE2FB3ABF}"/>
    <cellStyle name="Title 24 6 4" xfId="16518" xr:uid="{37BA0C0F-4211-4939-87CA-0AAE758989ED}"/>
    <cellStyle name="Title 24 7" xfId="16519" xr:uid="{5A0697B9-847F-4C1B-BC1C-432365714614}"/>
    <cellStyle name="Title 24 7 2" xfId="16520" xr:uid="{07418EDE-C576-40FC-9F45-DD9D478338CF}"/>
    <cellStyle name="Title 24 8" xfId="16521" xr:uid="{1201E861-4009-4D8F-AA31-BE88E7826732}"/>
    <cellStyle name="Title 24 8 2" xfId="16522" xr:uid="{4EC2400D-88D9-4E1A-83CE-35EB562AD59E}"/>
    <cellStyle name="Title 24 9" xfId="16523" xr:uid="{0DC52185-80F3-44A9-949B-2B66C05A849D}"/>
    <cellStyle name="Title 24 9 2" xfId="16524" xr:uid="{4D24EB7F-A7CD-4673-89CD-01F23C28A792}"/>
    <cellStyle name="Title 25" xfId="3272" xr:uid="{49D590A4-533A-4FF3-80B4-6EDD2DFF54CD}"/>
    <cellStyle name="Title 25 10" xfId="16526" xr:uid="{A3F321DF-E618-4A25-822E-97DE93F3D8AA}"/>
    <cellStyle name="Title 25 11" xfId="16527" xr:uid="{9D85D7A6-A9D5-416E-AB27-76E7CE7E10C6}"/>
    <cellStyle name="Title 25 12" xfId="16525" xr:uid="{C972F600-B9BB-4329-A04D-983D4BFFB3F3}"/>
    <cellStyle name="Title 25 2" xfId="16528" xr:uid="{CBA52DE6-A7BE-4DD1-B7D5-9D59576A383A}"/>
    <cellStyle name="Title 25 2 2" xfId="16529" xr:uid="{E7E95EF5-187C-41CB-A84B-87809934B560}"/>
    <cellStyle name="Title 25 2 2 2" xfId="16530" xr:uid="{B08E1678-B6FA-400F-8EDE-5B930893C249}"/>
    <cellStyle name="Title 25 2 3" xfId="16531" xr:uid="{81C18A6A-7F03-4223-B6DD-C9A6D28054B5}"/>
    <cellStyle name="Title 25 2 3 2" xfId="16532" xr:uid="{0E0BA626-172B-4740-B196-A7C304CEC5C4}"/>
    <cellStyle name="Title 25 2 4" xfId="16533" xr:uid="{32520882-F2CE-4FE6-B851-85608E9B3BCC}"/>
    <cellStyle name="Title 25 2 5" xfId="16534" xr:uid="{ACBC35E9-5CDD-484A-B350-678DD21455D3}"/>
    <cellStyle name="Title 25 3" xfId="16535" xr:uid="{970EF557-3F53-4C2E-A88E-62EC4378B8BE}"/>
    <cellStyle name="Title 25 3 2" xfId="16536" xr:uid="{8F0B49DB-5F72-45C5-92A4-CCC7FB006836}"/>
    <cellStyle name="Title 25 3 2 2" xfId="16537" xr:uid="{CBD0AB67-FD12-4357-B81E-79EEBAEC9164}"/>
    <cellStyle name="Title 25 3 3" xfId="16538" xr:uid="{438086C6-613A-4275-BB05-0C81E2FDCDC7}"/>
    <cellStyle name="Title 25 3 3 2" xfId="16539" xr:uid="{9A46E860-963A-4ED4-8CAF-3BCF4B1D503A}"/>
    <cellStyle name="Title 25 3 4" xfId="16540" xr:uid="{E5239AFC-B710-4616-8E88-13C86AE9833B}"/>
    <cellStyle name="Title 25 4" xfId="16541" xr:uid="{BA5478AE-AC73-4B90-912B-6CDC6646C1A8}"/>
    <cellStyle name="Title 25 4 2" xfId="16542" xr:uid="{AA1965FF-5EFC-425F-BA44-0914E2DB85DC}"/>
    <cellStyle name="Title 25 4 2 2" xfId="16543" xr:uid="{0925342C-0A74-4C28-B730-27B7819E9D68}"/>
    <cellStyle name="Title 25 4 3" xfId="16544" xr:uid="{11BC38F8-E20E-4BB9-8DCF-8446F220D232}"/>
    <cellStyle name="Title 25 4 3 2" xfId="16545" xr:uid="{73A39478-930F-4EA3-B02A-807E1D40B88E}"/>
    <cellStyle name="Title 25 4 4" xfId="16546" xr:uid="{CC429376-A5EB-44A2-90A7-FC260897101E}"/>
    <cellStyle name="Title 25 5" xfId="16547" xr:uid="{770CBD0B-3364-46DC-BDC1-5ED4758F88E1}"/>
    <cellStyle name="Title 25 5 2" xfId="16548" xr:uid="{29216BED-8B6E-49B3-86FD-C26E3B2350C0}"/>
    <cellStyle name="Title 25 5 2 2" xfId="16549" xr:uid="{80B53A93-30DC-4BAB-87E7-EF78A355176A}"/>
    <cellStyle name="Title 25 5 3" xfId="16550" xr:uid="{48E96EBC-0427-4DC2-93C5-1FE9FCFC5D7C}"/>
    <cellStyle name="Title 25 5 3 2" xfId="16551" xr:uid="{62082165-52B2-4AB8-8422-B508B3CBD220}"/>
    <cellStyle name="Title 25 5 4" xfId="16552" xr:uid="{C81A2676-34DD-4357-8377-40A6652523F5}"/>
    <cellStyle name="Title 25 5 4 2" xfId="16553" xr:uid="{292FD752-FD8F-4849-A01F-1FAA60FDA452}"/>
    <cellStyle name="Title 25 5 5" xfId="16554" xr:uid="{C9931799-12B9-472C-B23F-3D00DEAF1050}"/>
    <cellStyle name="Title 25 6" xfId="16555" xr:uid="{2926F426-99B5-464B-BF1A-1BA28604BE53}"/>
    <cellStyle name="Title 25 6 2" xfId="16556" xr:uid="{8FDEC095-5A87-410B-B391-062E7E7C923C}"/>
    <cellStyle name="Title 25 6 2 2" xfId="16557" xr:uid="{73F9C37F-A11F-4915-960E-EAB3D4DC96F5}"/>
    <cellStyle name="Title 25 6 3" xfId="16558" xr:uid="{08266924-1EE3-4CD5-AAE9-619766A9D5F0}"/>
    <cellStyle name="Title 25 6 3 2" xfId="16559" xr:uid="{2B394F26-DC08-4A37-BCDA-475BFCE53321}"/>
    <cellStyle name="Title 25 6 4" xfId="16560" xr:uid="{C367430E-8550-4E98-BA45-07054B743FB7}"/>
    <cellStyle name="Title 25 7" xfId="16561" xr:uid="{ABF45D8B-39C5-4D1F-985E-0CFEA5DE8BE7}"/>
    <cellStyle name="Title 25 7 2" xfId="16562" xr:uid="{15AE6A75-AD0D-42EB-BFEB-2E2D4DB6BCDD}"/>
    <cellStyle name="Title 25 8" xfId="16563" xr:uid="{33826B3C-1ED8-4008-8D71-7AA22ED10C9C}"/>
    <cellStyle name="Title 25 8 2" xfId="16564" xr:uid="{BD43905C-B611-4F79-B497-0A5640B4C184}"/>
    <cellStyle name="Title 25 9" xfId="16565" xr:uid="{2D542F03-FF34-4C8C-8ADD-FE872ACC611F}"/>
    <cellStyle name="Title 25 9 2" xfId="16566" xr:uid="{AB1078B4-F339-4418-B9B3-A4464F084A2C}"/>
    <cellStyle name="Title 26" xfId="3273" xr:uid="{7CEE6E42-D37A-470A-ABD7-F0B7A830A70D}"/>
    <cellStyle name="Title 26 10" xfId="16568" xr:uid="{6B5386F5-9987-4A4D-88C7-CF88DB71D2FF}"/>
    <cellStyle name="Title 26 11" xfId="16569" xr:uid="{DCB5A42F-C97D-45B2-B3F0-2AFD8408D31D}"/>
    <cellStyle name="Title 26 12" xfId="16567" xr:uid="{65307298-B187-4400-95FF-0C1C60239AFF}"/>
    <cellStyle name="Title 26 2" xfId="16570" xr:uid="{0E71961C-28EC-4A25-BB57-897AD2FC8B5D}"/>
    <cellStyle name="Title 26 2 2" xfId="16571" xr:uid="{6AA3DA52-EAC5-4964-9E3E-F70AC939A76E}"/>
    <cellStyle name="Title 26 2 2 2" xfId="16572" xr:uid="{3459E7DC-57DB-4E83-8705-5CD0109EC225}"/>
    <cellStyle name="Title 26 2 3" xfId="16573" xr:uid="{6A9B7AFF-5768-4614-BF26-2D51FE723987}"/>
    <cellStyle name="Title 26 2 3 2" xfId="16574" xr:uid="{52E93709-9759-4596-A2CF-106F8E710A17}"/>
    <cellStyle name="Title 26 2 4" xfId="16575" xr:uid="{76148382-AA64-4653-A4FC-2ABA0D5B5476}"/>
    <cellStyle name="Title 26 2 5" xfId="16576" xr:uid="{2AB5296C-A09B-4256-85B2-7E4537D3AC58}"/>
    <cellStyle name="Title 26 3" xfId="16577" xr:uid="{E8F5CF39-3AF1-48A6-8886-1ADDE8A362C2}"/>
    <cellStyle name="Title 26 3 2" xfId="16578" xr:uid="{175FFADD-3105-4E0C-86F1-0A4615238F6D}"/>
    <cellStyle name="Title 26 3 2 2" xfId="16579" xr:uid="{8333E8DD-8253-4672-91A2-2BE0AC6C3E97}"/>
    <cellStyle name="Title 26 3 3" xfId="16580" xr:uid="{AEA5C541-B1FD-4DA0-87A4-D46FD99F705E}"/>
    <cellStyle name="Title 26 3 3 2" xfId="16581" xr:uid="{2D09225A-5287-45A6-B2AB-9F5F059EFC88}"/>
    <cellStyle name="Title 26 3 4" xfId="16582" xr:uid="{FE42AAE8-68DE-4D81-84AC-214590F6FB3E}"/>
    <cellStyle name="Title 26 4" xfId="16583" xr:uid="{07DCD9F4-923C-4D52-9C85-A45AAEDBDD89}"/>
    <cellStyle name="Title 26 4 2" xfId="16584" xr:uid="{D74D3B3F-0CA3-43FB-932D-9BC7313E71F7}"/>
    <cellStyle name="Title 26 4 2 2" xfId="16585" xr:uid="{16B38032-F952-42D1-AB16-D58E56238042}"/>
    <cellStyle name="Title 26 4 3" xfId="16586" xr:uid="{9DBC9E8B-CD2C-43A9-B053-0B7E5BA19C5C}"/>
    <cellStyle name="Title 26 4 3 2" xfId="16587" xr:uid="{588D435B-09FC-4530-9441-6C69F0F289FA}"/>
    <cellStyle name="Title 26 4 4" xfId="16588" xr:uid="{1627C06F-7662-400E-9870-C9BF52B7471D}"/>
    <cellStyle name="Title 26 5" xfId="16589" xr:uid="{05625B96-344E-4331-9D0D-975B2D0F1483}"/>
    <cellStyle name="Title 26 5 2" xfId="16590" xr:uid="{0D7C954A-0926-48FB-B27A-AE7D2D900CD5}"/>
    <cellStyle name="Title 26 5 2 2" xfId="16591" xr:uid="{99ABFEAD-1705-411D-A0F8-D1B110719751}"/>
    <cellStyle name="Title 26 5 3" xfId="16592" xr:uid="{6045595E-85F1-4BBA-8F75-5A2C0566D004}"/>
    <cellStyle name="Title 26 5 3 2" xfId="16593" xr:uid="{53404042-F99D-48C0-9C55-546F30F54782}"/>
    <cellStyle name="Title 26 5 4" xfId="16594" xr:uid="{15CC4B88-A63E-4E6B-9DF9-B5DAB65BE691}"/>
    <cellStyle name="Title 26 5 4 2" xfId="16595" xr:uid="{96742DAA-E587-4F6C-9B32-471A24DEB2D3}"/>
    <cellStyle name="Title 26 5 5" xfId="16596" xr:uid="{67F5F1E1-34BA-4E5B-8AC4-8C203FB5B56E}"/>
    <cellStyle name="Title 26 6" xfId="16597" xr:uid="{511928C5-69B8-46C0-857D-28F4DB0F2441}"/>
    <cellStyle name="Title 26 6 2" xfId="16598" xr:uid="{0312C8C3-0CDE-494F-9F00-FBA1C96CB629}"/>
    <cellStyle name="Title 26 6 2 2" xfId="16599" xr:uid="{8D694785-C7E9-4B68-8CE9-9960A9C98E97}"/>
    <cellStyle name="Title 26 6 3" xfId="16600" xr:uid="{CB7D4353-D7F4-4200-8669-97826FB03960}"/>
    <cellStyle name="Title 26 6 3 2" xfId="16601" xr:uid="{7AA2B63B-2246-43F2-AD5D-7C71B7CD942E}"/>
    <cellStyle name="Title 26 6 4" xfId="16602" xr:uid="{89DC5CAF-93D2-48F8-9DAE-AE68483ACAA1}"/>
    <cellStyle name="Title 26 7" xfId="16603" xr:uid="{A778F66C-41AC-4A05-ACC4-C57284356315}"/>
    <cellStyle name="Title 26 7 2" xfId="16604" xr:uid="{9D3D4B04-1749-45E3-B77E-0F683427B723}"/>
    <cellStyle name="Title 26 8" xfId="16605" xr:uid="{C8126DA3-6628-4D43-B4B2-8A6983AAE8A9}"/>
    <cellStyle name="Title 26 8 2" xfId="16606" xr:uid="{C0EA0819-9E04-40FB-9811-1E090462F154}"/>
    <cellStyle name="Title 26 9" xfId="16607" xr:uid="{16BBF88A-B6BB-45E0-AF6D-2BF6B73EA136}"/>
    <cellStyle name="Title 26 9 2" xfId="16608" xr:uid="{5907A491-8BE0-4D94-A561-7A621D1E913C}"/>
    <cellStyle name="Title 27" xfId="3274" xr:uid="{CB5CD438-8C96-4567-A0B6-D02B09C5C18F}"/>
    <cellStyle name="Title 27 10" xfId="16610" xr:uid="{D64519B3-936A-461E-ADB3-D717C985D236}"/>
    <cellStyle name="Title 27 11" xfId="16611" xr:uid="{89BDE9F8-24F2-41B8-8D07-5CD26E9FDC76}"/>
    <cellStyle name="Title 27 12" xfId="16609" xr:uid="{9E5D307C-C48F-478A-957D-9B6F5703130A}"/>
    <cellStyle name="Title 27 2" xfId="16612" xr:uid="{257CA17B-2BF9-417E-88BA-A11A0CDD1EE3}"/>
    <cellStyle name="Title 27 2 2" xfId="16613" xr:uid="{FDBBBFB2-ABB2-430F-9EF1-CFFD765B4600}"/>
    <cellStyle name="Title 27 2 2 2" xfId="16614" xr:uid="{B40B44A6-F40A-43BF-B0A6-96F23A3A1226}"/>
    <cellStyle name="Title 27 2 3" xfId="16615" xr:uid="{A18DDF8F-B2D0-4D1B-85E1-826D44148D4A}"/>
    <cellStyle name="Title 27 2 3 2" xfId="16616" xr:uid="{0FE48233-9CAF-4661-8DC4-51A6AF41A6C7}"/>
    <cellStyle name="Title 27 2 4" xfId="16617" xr:uid="{DF1EF7B5-B921-40EE-8A1C-A85C7EDAD4C6}"/>
    <cellStyle name="Title 27 2 5" xfId="16618" xr:uid="{3CFCD667-6BE2-4815-905F-E336B592F7B2}"/>
    <cellStyle name="Title 27 3" xfId="16619" xr:uid="{DE16B78F-BEF5-4554-8B55-85FA00F005AC}"/>
    <cellStyle name="Title 27 3 2" xfId="16620" xr:uid="{DEA1B0C0-2008-420F-A2AC-7D581C739DDF}"/>
    <cellStyle name="Title 27 3 2 2" xfId="16621" xr:uid="{3132DF10-07C6-40E3-920B-83C560824CDA}"/>
    <cellStyle name="Title 27 3 3" xfId="16622" xr:uid="{29A61EB3-E9C1-4F17-AAEA-5496C2C4975C}"/>
    <cellStyle name="Title 27 3 3 2" xfId="16623" xr:uid="{F2F9A10A-1668-45D7-B8C1-7C2A0D7ECB91}"/>
    <cellStyle name="Title 27 3 4" xfId="16624" xr:uid="{612B4FA6-E714-431E-9281-DDA154755D2A}"/>
    <cellStyle name="Title 27 4" xfId="16625" xr:uid="{900D5C37-9A07-4A6E-AB85-6C10CD930C72}"/>
    <cellStyle name="Title 27 4 2" xfId="16626" xr:uid="{B67F9CD3-8039-4281-AEE6-A7B2BF8CB139}"/>
    <cellStyle name="Title 27 4 2 2" xfId="16627" xr:uid="{8A282A31-C11C-4D68-8E7C-8D668A603E01}"/>
    <cellStyle name="Title 27 4 3" xfId="16628" xr:uid="{29A8CEBC-6B83-4BD8-8EC0-61E2DDF7B0A2}"/>
    <cellStyle name="Title 27 4 3 2" xfId="16629" xr:uid="{8448A232-9939-4B89-9EC2-A3F032177A9F}"/>
    <cellStyle name="Title 27 4 4" xfId="16630" xr:uid="{C000B5FC-4303-4846-9E91-5473972F634E}"/>
    <cellStyle name="Title 27 5" xfId="16631" xr:uid="{49365D2F-3909-464A-9738-5F18E9941AF9}"/>
    <cellStyle name="Title 27 5 2" xfId="16632" xr:uid="{3FDEAFEF-0B31-4309-AA65-F726E1B419D5}"/>
    <cellStyle name="Title 27 5 2 2" xfId="16633" xr:uid="{594DBB36-FF85-4F32-8993-8652F95490E9}"/>
    <cellStyle name="Title 27 5 3" xfId="16634" xr:uid="{D5D9C56B-47AD-4EAA-9CC6-9A27AB3ABD41}"/>
    <cellStyle name="Title 27 5 3 2" xfId="16635" xr:uid="{E1B8FC5C-5AA8-4528-8FC0-B56ABBF61D47}"/>
    <cellStyle name="Title 27 5 4" xfId="16636" xr:uid="{8D567D3C-20C5-44E0-9124-D59043803F76}"/>
    <cellStyle name="Title 27 5 4 2" xfId="16637" xr:uid="{02F9A76B-B566-4EEB-9BFF-7098EA4BD0FD}"/>
    <cellStyle name="Title 27 5 5" xfId="16638" xr:uid="{5C749428-8F76-42A4-95C4-EDE799B15310}"/>
    <cellStyle name="Title 27 6" xfId="16639" xr:uid="{D1FFEF37-79F5-4893-8AEC-035A63817CF9}"/>
    <cellStyle name="Title 27 6 2" xfId="16640" xr:uid="{BCC610B4-E7C9-43E3-9199-AFBF2E44EFAE}"/>
    <cellStyle name="Title 27 6 2 2" xfId="16641" xr:uid="{06C16B31-B1C9-4038-A403-CC90794D982E}"/>
    <cellStyle name="Title 27 6 3" xfId="16642" xr:uid="{D80F4611-D7D6-4C86-AB56-E577933536FA}"/>
    <cellStyle name="Title 27 6 3 2" xfId="16643" xr:uid="{D917B179-68B6-4D8F-9DEA-D3860AA0E3AD}"/>
    <cellStyle name="Title 27 6 4" xfId="16644" xr:uid="{4E1F3067-DA48-4284-B39A-EBA7837976C1}"/>
    <cellStyle name="Title 27 7" xfId="16645" xr:uid="{F5937A2E-48FE-4D1C-ACE6-14C9A63124A3}"/>
    <cellStyle name="Title 27 7 2" xfId="16646" xr:uid="{CDDA0CD1-AC49-427A-8460-889C2E56A835}"/>
    <cellStyle name="Title 27 8" xfId="16647" xr:uid="{DFD09070-5083-48AB-8CC2-09CA53E55B2E}"/>
    <cellStyle name="Title 27 8 2" xfId="16648" xr:uid="{E5184E1D-1CAE-4EAE-ADF9-3F695C97A71E}"/>
    <cellStyle name="Title 27 9" xfId="16649" xr:uid="{F15D034B-A69A-42B3-B7F4-AB4D5B50B425}"/>
    <cellStyle name="Title 27 9 2" xfId="16650" xr:uid="{EC1961A8-B2AC-485B-8C2E-10487333D838}"/>
    <cellStyle name="Title 28" xfId="3275" xr:uid="{6C183D90-42A5-4378-A292-E1978FB8BB45}"/>
    <cellStyle name="Title 28 10" xfId="16652" xr:uid="{9B107593-7CBE-4184-A3A4-AC4BEDA1A63F}"/>
    <cellStyle name="Title 28 11" xfId="16653" xr:uid="{9B4DC5DE-35FF-4559-91AD-E56D530281F5}"/>
    <cellStyle name="Title 28 12" xfId="16651" xr:uid="{0EE40E93-178F-497F-BD8C-40652673AC0A}"/>
    <cellStyle name="Title 28 2" xfId="16654" xr:uid="{7ECDA7B1-D11B-42F0-9BC6-BF3C6989507C}"/>
    <cellStyle name="Title 28 2 2" xfId="16655" xr:uid="{5754DE6D-91DD-4DAD-9840-3DEC727A7017}"/>
    <cellStyle name="Title 28 2 2 2" xfId="16656" xr:uid="{1EA46852-CFCF-43D9-A966-C7C928217F90}"/>
    <cellStyle name="Title 28 2 3" xfId="16657" xr:uid="{71AD08B4-C588-47C5-B0B9-D904D3F7E954}"/>
    <cellStyle name="Title 28 2 3 2" xfId="16658" xr:uid="{45705B77-B5CE-4991-979C-2F30257A93FE}"/>
    <cellStyle name="Title 28 2 4" xfId="16659" xr:uid="{3E7F3E35-8D84-416C-8CA7-D2A162A9AC25}"/>
    <cellStyle name="Title 28 2 5" xfId="16660" xr:uid="{4B4C22D8-DB2C-461E-BD1B-E2249ABF164A}"/>
    <cellStyle name="Title 28 3" xfId="16661" xr:uid="{AC52D219-8A58-403C-A580-4B1C883BE6C8}"/>
    <cellStyle name="Title 28 3 2" xfId="16662" xr:uid="{6620385C-A697-44D4-9859-48D7EAF9CEA6}"/>
    <cellStyle name="Title 28 3 2 2" xfId="16663" xr:uid="{9D8E6703-262E-4050-B806-A8CB933D6C99}"/>
    <cellStyle name="Title 28 3 3" xfId="16664" xr:uid="{B969A989-4075-4D68-9AF6-6274EEDC88AA}"/>
    <cellStyle name="Title 28 3 3 2" xfId="16665" xr:uid="{FE5821A2-03AC-4058-9680-8EC04211BC26}"/>
    <cellStyle name="Title 28 3 4" xfId="16666" xr:uid="{AA5A86F4-8358-4FF9-BD50-B56936148933}"/>
    <cellStyle name="Title 28 4" xfId="16667" xr:uid="{EEE5C62C-7239-4BB3-ADAC-4C2E996EE84C}"/>
    <cellStyle name="Title 28 4 2" xfId="16668" xr:uid="{79FDFE02-736E-47EA-BAF8-000356105478}"/>
    <cellStyle name="Title 28 4 2 2" xfId="16669" xr:uid="{8685CADC-6E8A-4823-8680-1BA47324FDF7}"/>
    <cellStyle name="Title 28 4 3" xfId="16670" xr:uid="{19C9EB37-5510-4D93-A4C2-E7CA8D3B6BCF}"/>
    <cellStyle name="Title 28 4 3 2" xfId="16671" xr:uid="{BA770AE3-E773-4218-9BD9-F39280BC3B6F}"/>
    <cellStyle name="Title 28 4 4" xfId="16672" xr:uid="{19EC0B8D-684C-4CEF-AE34-266BE6D5A0A6}"/>
    <cellStyle name="Title 28 5" xfId="16673" xr:uid="{3C1F2EF9-ADB9-46A8-B958-87E9E03818CF}"/>
    <cellStyle name="Title 28 5 2" xfId="16674" xr:uid="{0EE8E4A6-D544-426C-8B28-707DE82440D3}"/>
    <cellStyle name="Title 28 5 2 2" xfId="16675" xr:uid="{F513FFBA-6C5E-4138-9EFA-75441463CE58}"/>
    <cellStyle name="Title 28 5 3" xfId="16676" xr:uid="{A2BC3F22-A439-4F65-9D54-76158CF246AB}"/>
    <cellStyle name="Title 28 5 3 2" xfId="16677" xr:uid="{4885F967-830A-46CA-A530-22CC8C8D48A3}"/>
    <cellStyle name="Title 28 5 4" xfId="16678" xr:uid="{6C335F08-335F-453F-9CA0-9944809EC231}"/>
    <cellStyle name="Title 28 5 4 2" xfId="16679" xr:uid="{E0B777A4-51E7-4ADE-9B8D-BFC3B9B44F2F}"/>
    <cellStyle name="Title 28 5 5" xfId="16680" xr:uid="{1AE7C60F-1BE9-4748-8D9E-DAA649CD301E}"/>
    <cellStyle name="Title 28 6" xfId="16681" xr:uid="{B336011E-25B7-43DC-98B3-B290429789AF}"/>
    <cellStyle name="Title 28 6 2" xfId="16682" xr:uid="{7733DCEA-A38F-4926-ACF6-8C7CC61779F9}"/>
    <cellStyle name="Title 28 6 2 2" xfId="16683" xr:uid="{A98C1442-F45E-4B47-8CBD-680111CC7B54}"/>
    <cellStyle name="Title 28 6 3" xfId="16684" xr:uid="{9EAB113C-1D28-4B4F-A5D4-271E8CCECCD6}"/>
    <cellStyle name="Title 28 6 3 2" xfId="16685" xr:uid="{486A6EA3-973C-46AF-9468-9D2335B91ABD}"/>
    <cellStyle name="Title 28 6 4" xfId="16686" xr:uid="{439081DC-2BD0-4F76-A0EF-6074F8C8C520}"/>
    <cellStyle name="Title 28 7" xfId="16687" xr:uid="{9908D105-0655-49C8-923C-0697166B164A}"/>
    <cellStyle name="Title 28 7 2" xfId="16688" xr:uid="{D2942C0D-2800-4180-8CEE-2E90ADA2D050}"/>
    <cellStyle name="Title 28 8" xfId="16689" xr:uid="{6B3C136E-32BA-43D3-8584-361E0352C05F}"/>
    <cellStyle name="Title 28 8 2" xfId="16690" xr:uid="{D2B42B4F-2F1D-40EA-9CC5-324343EC470D}"/>
    <cellStyle name="Title 28 9" xfId="16691" xr:uid="{08157BCC-FDAA-484A-875E-FDD2F141C4F1}"/>
    <cellStyle name="Title 28 9 2" xfId="16692" xr:uid="{ADB7121C-C3B2-4FBD-B93C-D1735034D916}"/>
    <cellStyle name="Title 29" xfId="3276" xr:uid="{F4B54FB9-29A7-4CF5-9306-DDDE07AEB3EF}"/>
    <cellStyle name="Title 29 10" xfId="16694" xr:uid="{0C27B1DD-A75E-42B0-A6D8-8C08F3E721C6}"/>
    <cellStyle name="Title 29 11" xfId="16695" xr:uid="{D8371F0D-52B6-41D3-AFD7-DE2CAAA6B716}"/>
    <cellStyle name="Title 29 12" xfId="16693" xr:uid="{426C76D7-0BE6-4B38-8ECF-962B33E10D87}"/>
    <cellStyle name="Title 29 2" xfId="16696" xr:uid="{3DBAF383-53A6-45C4-AFF3-B6B6F1F7B1D2}"/>
    <cellStyle name="Title 29 2 2" xfId="16697" xr:uid="{77CB2775-AABF-421D-906F-47C7FFBC99A9}"/>
    <cellStyle name="Title 29 2 2 2" xfId="16698" xr:uid="{DF3B9AED-7D27-40A9-A6AC-2374C2795039}"/>
    <cellStyle name="Title 29 2 3" xfId="16699" xr:uid="{DA43032B-36E3-4646-AD00-FC09E01705BC}"/>
    <cellStyle name="Title 29 2 3 2" xfId="16700" xr:uid="{1CA9F4A7-3899-4E64-AD5A-6D2B69A866C9}"/>
    <cellStyle name="Title 29 2 4" xfId="16701" xr:uid="{C51EA4A5-8E34-439E-A597-A778A0EA8CD3}"/>
    <cellStyle name="Title 29 2 5" xfId="16702" xr:uid="{A0ADC88B-95C7-4816-A961-F1A2E03D0BDC}"/>
    <cellStyle name="Title 29 3" xfId="16703" xr:uid="{696BE74C-AFD4-43BE-AD33-428DC881B774}"/>
    <cellStyle name="Title 29 3 2" xfId="16704" xr:uid="{087C4509-8E72-4AB2-AB1C-9C6756E103CD}"/>
    <cellStyle name="Title 29 3 2 2" xfId="16705" xr:uid="{CBDFF1FD-B979-406E-A1BE-133E5C4DAF0A}"/>
    <cellStyle name="Title 29 3 3" xfId="16706" xr:uid="{062C1D76-27D1-4888-A807-4A4ED3519FBD}"/>
    <cellStyle name="Title 29 3 3 2" xfId="16707" xr:uid="{C110A11C-5168-4BCA-8755-FAF1C6A2535F}"/>
    <cellStyle name="Title 29 3 4" xfId="16708" xr:uid="{DD0A790B-96F2-454F-8F8A-296CFE6ECC13}"/>
    <cellStyle name="Title 29 4" xfId="16709" xr:uid="{5FC6E6E7-25E2-40AF-932D-7B32D693D844}"/>
    <cellStyle name="Title 29 4 2" xfId="16710" xr:uid="{0BAE404C-A699-4A06-8262-49298F4AC777}"/>
    <cellStyle name="Title 29 4 2 2" xfId="16711" xr:uid="{232CC5A3-9621-4957-A298-3D0775B26E16}"/>
    <cellStyle name="Title 29 4 3" xfId="16712" xr:uid="{68AD479E-E7D7-4690-A160-36FF81B8B535}"/>
    <cellStyle name="Title 29 4 3 2" xfId="16713" xr:uid="{319AAC99-2879-4303-AE26-7236856C59A9}"/>
    <cellStyle name="Title 29 4 4" xfId="16714" xr:uid="{E56902C2-1096-4E8B-916B-016DA3CB4C05}"/>
    <cellStyle name="Title 29 5" xfId="16715" xr:uid="{1D53503E-B419-430C-B019-91A08C8B5A23}"/>
    <cellStyle name="Title 29 5 2" xfId="16716" xr:uid="{48C6B952-2404-4A71-A9B4-7F2BFC57F3E3}"/>
    <cellStyle name="Title 29 5 2 2" xfId="16717" xr:uid="{DCE44FDB-0563-430E-AF50-F124B0781DD5}"/>
    <cellStyle name="Title 29 5 3" xfId="16718" xr:uid="{34923158-5A06-4698-9B4F-10454DF450DE}"/>
    <cellStyle name="Title 29 5 3 2" xfId="16719" xr:uid="{4E5EC636-6D65-4827-BC1F-D7977CE6E726}"/>
    <cellStyle name="Title 29 5 4" xfId="16720" xr:uid="{06DFA4A7-4303-4CB0-9F9C-F458937D979C}"/>
    <cellStyle name="Title 29 5 4 2" xfId="16721" xr:uid="{3F33E81C-72B2-4923-8528-D1C80FFC654A}"/>
    <cellStyle name="Title 29 5 5" xfId="16722" xr:uid="{BAC1CFBE-66E7-4EE4-887F-2BD86C862231}"/>
    <cellStyle name="Title 29 6" xfId="16723" xr:uid="{8602B746-6C82-40D6-88BF-F1E525C48D3F}"/>
    <cellStyle name="Title 29 6 2" xfId="16724" xr:uid="{1E38E4B1-8136-4B96-8A02-E08D5A106713}"/>
    <cellStyle name="Title 29 6 2 2" xfId="16725" xr:uid="{9B6CACC2-9AF3-45E7-837E-1851FC892022}"/>
    <cellStyle name="Title 29 6 3" xfId="16726" xr:uid="{09CC0D56-CC5F-484E-AA2C-9C74A59E5D63}"/>
    <cellStyle name="Title 29 6 3 2" xfId="16727" xr:uid="{2FFAAC17-9394-44A0-B29E-5A73AFDD766D}"/>
    <cellStyle name="Title 29 6 4" xfId="16728" xr:uid="{F001EC9A-EF88-445D-B7D5-83F63B0DB654}"/>
    <cellStyle name="Title 29 7" xfId="16729" xr:uid="{27A82236-D5B7-433E-9A6A-C54CB8B76FCF}"/>
    <cellStyle name="Title 29 7 2" xfId="16730" xr:uid="{07AACAAD-3C53-4463-99D1-B93BF406BB91}"/>
    <cellStyle name="Title 29 8" xfId="16731" xr:uid="{BCB407E4-13C4-44E6-9F77-22340929215E}"/>
    <cellStyle name="Title 29 8 2" xfId="16732" xr:uid="{45255991-9F97-4353-B125-AF35977CBA9D}"/>
    <cellStyle name="Title 29 9" xfId="16733" xr:uid="{F83AE124-0476-408C-8173-FA6BCC9A5A9D}"/>
    <cellStyle name="Title 29 9 2" xfId="16734" xr:uid="{ABDCE859-ECA1-4E22-BD92-7C9FB84BB140}"/>
    <cellStyle name="Title 3" xfId="309" xr:uid="{E8E110B3-EBB0-4D36-9A42-363F3314D3E5}"/>
    <cellStyle name="Title 3 10" xfId="16736" xr:uid="{1DD27DA2-8B0E-4894-8686-15BF530A103B}"/>
    <cellStyle name="Title 3 10 2" xfId="16737" xr:uid="{3310CECF-8518-48C9-8411-2AD12741DD37}"/>
    <cellStyle name="Title 3 11" xfId="16738" xr:uid="{8EB4EAC6-A956-4BEF-A524-25613BA9AC45}"/>
    <cellStyle name="Title 3 12" xfId="16739" xr:uid="{EB3F0FC0-32D2-426A-BA4C-1E11E15A858D}"/>
    <cellStyle name="Title 3 13" xfId="16735" xr:uid="{6CB27FBB-E124-44CC-982E-E2278B9CA19D}"/>
    <cellStyle name="Title 3 2" xfId="3277" xr:uid="{27AE3011-426D-4074-8756-C01CC8E9C8D5}"/>
    <cellStyle name="Title 3 2 10" xfId="16741" xr:uid="{2500FA76-F5C3-4750-90C3-1758BE3FBF50}"/>
    <cellStyle name="Title 3 2 11" xfId="16740" xr:uid="{906BFEED-F8C6-4507-8575-385B311D38F5}"/>
    <cellStyle name="Title 3 2 2" xfId="16742" xr:uid="{65351263-42CB-4D6F-99CD-5EFBDAA9FCD2}"/>
    <cellStyle name="Title 3 2 2 2" xfId="16743" xr:uid="{1BBB3F8E-CE98-47E3-8613-F2BA384FA075}"/>
    <cellStyle name="Title 3 2 2 2 2" xfId="16744" xr:uid="{8880250D-ED9C-443B-8FF4-0FDB96D6C26E}"/>
    <cellStyle name="Title 3 2 2 3" xfId="16745" xr:uid="{C5D8C597-10E1-48D0-8882-DA96D91E4840}"/>
    <cellStyle name="Title 3 2 2 3 2" xfId="16746" xr:uid="{E4D37A09-B688-43B0-AC55-AFDC2FFF7AC7}"/>
    <cellStyle name="Title 3 2 2 4" xfId="16747" xr:uid="{B15833E6-14C3-42CC-B865-467D00AACDAB}"/>
    <cellStyle name="Title 3 2 3" xfId="16748" xr:uid="{5686313C-EFDD-4FE0-BAB1-D587B681C188}"/>
    <cellStyle name="Title 3 2 3 2" xfId="16749" xr:uid="{76BDAB9B-1468-4770-AD79-4542D396399E}"/>
    <cellStyle name="Title 3 2 3 2 2" xfId="16750" xr:uid="{6C8AA61F-DCD4-43A4-A52E-006C8685E89C}"/>
    <cellStyle name="Title 3 2 3 3" xfId="16751" xr:uid="{370B7C16-D321-4055-9C3F-17E96D4DFCF6}"/>
    <cellStyle name="Title 3 2 3 3 2" xfId="16752" xr:uid="{BD483AA1-BF34-44F3-B9C7-1F5B4B701932}"/>
    <cellStyle name="Title 3 2 3 4" xfId="16753" xr:uid="{49E7CCBE-5A40-47E0-98F9-B58EF13358C1}"/>
    <cellStyle name="Title 3 2 4" xfId="16754" xr:uid="{03A5B68F-092F-4E9F-92C8-6539FBD1A64B}"/>
    <cellStyle name="Title 3 2 4 2" xfId="16755" xr:uid="{7E67994C-3E29-494F-80AE-01DAB7B368BD}"/>
    <cellStyle name="Title 3 2 4 2 2" xfId="16756" xr:uid="{3A746161-C71B-48B1-93CC-B805F27A9B03}"/>
    <cellStyle name="Title 3 2 4 3" xfId="16757" xr:uid="{12020821-2490-49CD-8489-C462810C7E43}"/>
    <cellStyle name="Title 3 2 4 3 2" xfId="16758" xr:uid="{189074E2-6BE1-459D-8FA9-09943D9B959C}"/>
    <cellStyle name="Title 3 2 4 4" xfId="16759" xr:uid="{95752E46-0589-44EE-8EBD-EE437E10E5C9}"/>
    <cellStyle name="Title 3 2 4 4 2" xfId="16760" xr:uid="{F438EE36-2991-43B0-957F-1FD9F674F789}"/>
    <cellStyle name="Title 3 2 4 5" xfId="16761" xr:uid="{A73C3D89-F4B0-4351-BD4D-9809C3FED75B}"/>
    <cellStyle name="Title 3 2 5" xfId="16762" xr:uid="{506E887B-9CF4-4EEB-8BCC-AEE35FF528BC}"/>
    <cellStyle name="Title 3 2 5 2" xfId="16763" xr:uid="{517AAF5B-FB64-4053-ABCA-BB5E07B757F1}"/>
    <cellStyle name="Title 3 2 5 2 2" xfId="16764" xr:uid="{30085216-FB5B-41D4-B951-61DC8AE68AC0}"/>
    <cellStyle name="Title 3 2 5 3" xfId="16765" xr:uid="{86120724-6F23-41C4-9937-42C3EDDBE0CB}"/>
    <cellStyle name="Title 3 2 5 3 2" xfId="16766" xr:uid="{332FE408-2E5A-40E0-B27B-E69AB3E285E6}"/>
    <cellStyle name="Title 3 2 5 4" xfId="16767" xr:uid="{DC2E9A50-B59C-47D6-A843-04E7250E6CE0}"/>
    <cellStyle name="Title 3 2 6" xfId="16768" xr:uid="{58FE66BC-96D4-4AC6-85EC-D213AB73AA06}"/>
    <cellStyle name="Title 3 2 6 2" xfId="16769" xr:uid="{418B2436-AC92-4341-BC7C-1D64B2F1A9E9}"/>
    <cellStyle name="Title 3 2 7" xfId="16770" xr:uid="{2606E9A1-AC1A-438F-AD41-6D0DA94E6C5F}"/>
    <cellStyle name="Title 3 2 7 2" xfId="16771" xr:uid="{5596C1A4-859A-4CD8-87F0-F728AAC788EE}"/>
    <cellStyle name="Title 3 2 8" xfId="16772" xr:uid="{8A4DFFA7-69BF-4D9D-8B38-840D75996130}"/>
    <cellStyle name="Title 3 2 8 2" xfId="16773" xr:uid="{063FB424-F74B-4B31-83E5-E78CB0507AC9}"/>
    <cellStyle name="Title 3 2 9" xfId="16774" xr:uid="{977F7367-0C22-492F-9F34-D5B1284347C8}"/>
    <cellStyle name="Title 3 3" xfId="4808" xr:uid="{CFE6C619-FF14-4658-8F52-7C8BF8CD86A3}"/>
    <cellStyle name="Title 3 3 2" xfId="16776" xr:uid="{7663A919-1A1E-462D-ABD0-D3857788A6BC}"/>
    <cellStyle name="Title 3 3 2 2" xfId="16777" xr:uid="{041859AE-7E4B-4C8B-8A4B-857A09656A9F}"/>
    <cellStyle name="Title 3 3 3" xfId="16778" xr:uid="{2B9056E0-A00B-4E52-A94E-BD449216FD00}"/>
    <cellStyle name="Title 3 3 3 2" xfId="16779" xr:uid="{872A4989-ECFC-47D0-9A6C-F76EBCE19E6D}"/>
    <cellStyle name="Title 3 3 4" xfId="16780" xr:uid="{8A1DFAB0-4B69-4CAE-BEE1-3230662F7EA4}"/>
    <cellStyle name="Title 3 3 5" xfId="16781" xr:uid="{8D628614-5C18-4DEA-9AA8-A34C901DFD2E}"/>
    <cellStyle name="Title 3 3 6" xfId="16775" xr:uid="{0DD76B86-4BA5-4C52-966E-B00169418201}"/>
    <cellStyle name="Title 3 4" xfId="16782" xr:uid="{4A6CA793-2F14-42D4-8166-3121F33E4B10}"/>
    <cellStyle name="Title 3 4 2" xfId="16783" xr:uid="{C514275D-A438-4054-8114-E3EA38CDB889}"/>
    <cellStyle name="Title 3 4 2 2" xfId="16784" xr:uid="{E1EAE2A5-A73B-45B5-A09C-3AF6A163A569}"/>
    <cellStyle name="Title 3 4 3" xfId="16785" xr:uid="{03A72ED9-90ED-4096-8452-4B90294DB0D2}"/>
    <cellStyle name="Title 3 4 3 2" xfId="16786" xr:uid="{70D9ADEA-4AB1-49EE-8810-7EF056C67C29}"/>
    <cellStyle name="Title 3 4 4" xfId="16787" xr:uid="{70C5FEEB-7DA9-49AE-A6E3-150BEAEF2A9A}"/>
    <cellStyle name="Title 3 5" xfId="16788" xr:uid="{86740207-A0EE-49E2-9E19-27EF2804DD5F}"/>
    <cellStyle name="Title 3 5 2" xfId="16789" xr:uid="{D9444783-EBE9-4CFE-904E-B83438D57360}"/>
    <cellStyle name="Title 3 5 2 2" xfId="16790" xr:uid="{6ABCFB81-835A-4B3C-A0B0-8CA8F3A947A8}"/>
    <cellStyle name="Title 3 5 3" xfId="16791" xr:uid="{0162199C-9F1B-423D-9D12-67179604338D}"/>
    <cellStyle name="Title 3 5 3 2" xfId="16792" xr:uid="{A541643D-6F0A-4D19-B160-C8F3119C2167}"/>
    <cellStyle name="Title 3 5 4" xfId="16793" xr:uid="{F2AB70D6-289F-4E26-90A0-8BCADEB4657F}"/>
    <cellStyle name="Title 3 6" xfId="16794" xr:uid="{1A667860-FCD9-404C-B606-DEF4C5CA6705}"/>
    <cellStyle name="Title 3 6 2" xfId="16795" xr:uid="{C1B66C2B-713A-4834-8E49-E0A3765DCA10}"/>
    <cellStyle name="Title 3 6 2 2" xfId="16796" xr:uid="{098F2407-DA92-42CD-A8EB-0A5956530823}"/>
    <cellStyle name="Title 3 6 3" xfId="16797" xr:uid="{81FB7A38-C892-415C-A927-05853A1DD713}"/>
    <cellStyle name="Title 3 6 3 2" xfId="16798" xr:uid="{D59AB06B-E918-4BBF-9658-6F542043BA78}"/>
    <cellStyle name="Title 3 6 4" xfId="16799" xr:uid="{CFDE4507-D62C-4880-B770-4D445673A085}"/>
    <cellStyle name="Title 3 6 4 2" xfId="16800" xr:uid="{681EB34C-8A8C-49EF-A2B7-4260FA9F9251}"/>
    <cellStyle name="Title 3 6 5" xfId="16801" xr:uid="{B5140104-94C2-48FA-BF8E-D8443C3FD960}"/>
    <cellStyle name="Title 3 7" xfId="16802" xr:uid="{F60A6B32-73A0-49A8-88E5-04B18446E02F}"/>
    <cellStyle name="Title 3 7 2" xfId="16803" xr:uid="{C73C770A-EF46-4883-A23A-7D3412ED6CC3}"/>
    <cellStyle name="Title 3 7 2 2" xfId="16804" xr:uid="{FB251821-B658-4F0D-92B2-3144D45C8CA6}"/>
    <cellStyle name="Title 3 7 3" xfId="16805" xr:uid="{030AA2C7-B39C-4721-937C-AAED0F231093}"/>
    <cellStyle name="Title 3 7 3 2" xfId="16806" xr:uid="{6D8C8159-FA47-4757-8A7C-A8112F9E4664}"/>
    <cellStyle name="Title 3 7 4" xfId="16807" xr:uid="{B9B85CDD-F462-4F5C-8B7D-DDADE6561C7E}"/>
    <cellStyle name="Title 3 8" xfId="16808" xr:uid="{A21B59BF-8DE1-4D20-9C2B-DCA13B660011}"/>
    <cellStyle name="Title 3 8 2" xfId="16809" xr:uid="{71A704F4-311E-433D-B12A-FD41F6EC6B76}"/>
    <cellStyle name="Title 3 9" xfId="16810" xr:uid="{840DE495-EEBA-4D05-B09F-C3DC73F7B0B2}"/>
    <cellStyle name="Title 3 9 2" xfId="16811" xr:uid="{5D85BE35-F7E8-4FA8-AA00-81ADE5EC672D}"/>
    <cellStyle name="Title 30" xfId="3278" xr:uid="{D440BC9B-C7EB-450C-AD80-DBCE6F6AD4CA}"/>
    <cellStyle name="Title 30 10" xfId="16813" xr:uid="{C443CF61-234F-46AB-B753-1C317754A332}"/>
    <cellStyle name="Title 30 11" xfId="16814" xr:uid="{027513B2-6A89-4490-81CD-0EDD3C76726C}"/>
    <cellStyle name="Title 30 12" xfId="16812" xr:uid="{AF8C1FD3-B2CE-4A48-82B5-31CCE1294BD7}"/>
    <cellStyle name="Title 30 2" xfId="16815" xr:uid="{73F671D4-676E-442E-B562-AC24F64B5BDA}"/>
    <cellStyle name="Title 30 2 2" xfId="16816" xr:uid="{53831D8E-6848-439E-9919-1F6502613063}"/>
    <cellStyle name="Title 30 2 2 2" xfId="16817" xr:uid="{8C5EC032-6023-44C5-B2F4-E19CB7581C24}"/>
    <cellStyle name="Title 30 2 3" xfId="16818" xr:uid="{A4109D7D-D661-48D2-AEF2-9DF42E2161C2}"/>
    <cellStyle name="Title 30 2 3 2" xfId="16819" xr:uid="{D1D1D926-7E66-4C58-BDCD-21AFF2549C78}"/>
    <cellStyle name="Title 30 2 4" xfId="16820" xr:uid="{99B5A338-5720-4A0E-AF38-17999E317BE7}"/>
    <cellStyle name="Title 30 2 5" xfId="16821" xr:uid="{0DA4B53B-ECAD-4514-9C39-E4079E5D2BAA}"/>
    <cellStyle name="Title 30 3" xfId="16822" xr:uid="{B1C6CC74-DE7F-4A86-9115-8EAF9A6016B1}"/>
    <cellStyle name="Title 30 3 2" xfId="16823" xr:uid="{C3449740-C72D-49D6-AE7F-27F49FD6A367}"/>
    <cellStyle name="Title 30 3 2 2" xfId="16824" xr:uid="{835C0DC7-8C5A-4932-B043-C46030C84BC4}"/>
    <cellStyle name="Title 30 3 3" xfId="16825" xr:uid="{52BBF5EB-A12C-4EF7-860E-FBD52088A672}"/>
    <cellStyle name="Title 30 3 3 2" xfId="16826" xr:uid="{C321FFDC-3D64-495B-A30C-0FDA84F9C09D}"/>
    <cellStyle name="Title 30 3 4" xfId="16827" xr:uid="{89C72704-75FD-4EDD-A752-639BD4C57424}"/>
    <cellStyle name="Title 30 4" xfId="16828" xr:uid="{DF6C906B-203C-493A-8A59-7A483BE9AAC2}"/>
    <cellStyle name="Title 30 4 2" xfId="16829" xr:uid="{E837CCD8-65FB-45D4-AFD1-F307584C2C2C}"/>
    <cellStyle name="Title 30 4 2 2" xfId="16830" xr:uid="{82936A0B-ECB0-48B8-8079-BC8F7625A8F5}"/>
    <cellStyle name="Title 30 4 3" xfId="16831" xr:uid="{6B32762D-D3C0-4F5D-96F0-23DF065BEEC0}"/>
    <cellStyle name="Title 30 4 3 2" xfId="16832" xr:uid="{6908DB91-2490-4E1B-9191-011BA215D01D}"/>
    <cellStyle name="Title 30 4 4" xfId="16833" xr:uid="{3119FCB7-CC05-4CE7-8C53-327AAA8691F1}"/>
    <cellStyle name="Title 30 5" xfId="16834" xr:uid="{028785E6-9040-4B38-B056-D56D3919296D}"/>
    <cellStyle name="Title 30 5 2" xfId="16835" xr:uid="{63DBD11E-124E-486D-9A7A-9CC4DA14B3C6}"/>
    <cellStyle name="Title 30 5 2 2" xfId="16836" xr:uid="{CB414EDC-C5C1-400A-83E8-87A5B5129BA4}"/>
    <cellStyle name="Title 30 5 3" xfId="16837" xr:uid="{FF893A30-EABE-47E5-9909-2FEE8343444A}"/>
    <cellStyle name="Title 30 5 3 2" xfId="16838" xr:uid="{B0CA58C4-35F1-49B1-B483-82832C14DBA9}"/>
    <cellStyle name="Title 30 5 4" xfId="16839" xr:uid="{78CB0A90-35CF-4E8B-8BB9-87ACE2A4F14C}"/>
    <cellStyle name="Title 30 5 4 2" xfId="16840" xr:uid="{E4AB7F95-0EB8-42CF-90C6-14A59B20E956}"/>
    <cellStyle name="Title 30 5 5" xfId="16841" xr:uid="{D88A11B9-D1AD-4581-857F-34E58F9B8D0A}"/>
    <cellStyle name="Title 30 6" xfId="16842" xr:uid="{D02FF046-4C31-44F8-BE82-0C5538261FBD}"/>
    <cellStyle name="Title 30 6 2" xfId="16843" xr:uid="{51C3890B-568C-4EBA-AFDE-856A425FA65E}"/>
    <cellStyle name="Title 30 6 2 2" xfId="16844" xr:uid="{8530394C-3C10-46E5-BDA2-3744CED0EBDF}"/>
    <cellStyle name="Title 30 6 3" xfId="16845" xr:uid="{D0C20AA5-7C49-4DBC-94DB-B93FE97EF4DC}"/>
    <cellStyle name="Title 30 6 3 2" xfId="16846" xr:uid="{0DDBEB39-2041-4C1B-8887-4053709FB127}"/>
    <cellStyle name="Title 30 6 4" xfId="16847" xr:uid="{6A4BD34C-94A0-44C3-B8F1-9361B69197E7}"/>
    <cellStyle name="Title 30 7" xfId="16848" xr:uid="{749A61F2-086A-4982-96D9-87B64FBFAC46}"/>
    <cellStyle name="Title 30 7 2" xfId="16849" xr:uid="{E5F2C664-4E4C-4989-8DD5-97C6EB381406}"/>
    <cellStyle name="Title 30 8" xfId="16850" xr:uid="{4C366367-E2CD-4397-ACCA-B2052F55B716}"/>
    <cellStyle name="Title 30 8 2" xfId="16851" xr:uid="{862BE797-CC97-4911-8D9C-0759E794247F}"/>
    <cellStyle name="Title 30 9" xfId="16852" xr:uid="{EFADE706-BA95-44D6-A924-353FC38CB443}"/>
    <cellStyle name="Title 30 9 2" xfId="16853" xr:uid="{BC104713-83D2-4554-85E5-93EC1B5DEEC1}"/>
    <cellStyle name="Title 31" xfId="3279" xr:uid="{A25D153C-3669-4B56-8F5F-1F4A91858D1A}"/>
    <cellStyle name="Title 31 10" xfId="16855" xr:uid="{62F01C66-9B3C-40A4-BC67-989CC299706F}"/>
    <cellStyle name="Title 31 11" xfId="16856" xr:uid="{95B7F746-358D-4FBD-BA2A-5FFE63F57415}"/>
    <cellStyle name="Title 31 12" xfId="16854" xr:uid="{C1BCDEEB-8883-4308-B701-46F1F8955848}"/>
    <cellStyle name="Title 31 2" xfId="16857" xr:uid="{5486D076-DE55-4C03-8624-CD94D8DBC0B3}"/>
    <cellStyle name="Title 31 2 2" xfId="16858" xr:uid="{33E61CE0-2A2A-49E2-B565-D65AB66A2CF9}"/>
    <cellStyle name="Title 31 2 2 2" xfId="16859" xr:uid="{6D41279B-D6B6-4032-9398-D7C1E6397634}"/>
    <cellStyle name="Title 31 2 3" xfId="16860" xr:uid="{870F8ADE-68EB-42A4-A22C-6377D9DC7711}"/>
    <cellStyle name="Title 31 2 3 2" xfId="16861" xr:uid="{6A6EFBBD-865D-44AB-B109-C588E778324E}"/>
    <cellStyle name="Title 31 2 4" xfId="16862" xr:uid="{6319E2DA-133E-424E-BC38-D642A08F4C16}"/>
    <cellStyle name="Title 31 2 5" xfId="16863" xr:uid="{AA7041A9-DDC2-4EE9-A07F-C14BD8D3F1F6}"/>
    <cellStyle name="Title 31 3" xfId="16864" xr:uid="{81D82873-181B-4152-98E9-D1F42ABA95CD}"/>
    <cellStyle name="Title 31 3 2" xfId="16865" xr:uid="{16D7BEC5-D9C7-447B-98BA-D4DDE76D5583}"/>
    <cellStyle name="Title 31 3 2 2" xfId="16866" xr:uid="{B99A7BAE-C126-4151-BF3A-204F7245BA73}"/>
    <cellStyle name="Title 31 3 3" xfId="16867" xr:uid="{633C115A-029A-405E-B9A6-DF34A9FAB5AB}"/>
    <cellStyle name="Title 31 3 3 2" xfId="16868" xr:uid="{E1C0FF54-33A9-4872-8558-AA69F06DC303}"/>
    <cellStyle name="Title 31 3 4" xfId="16869" xr:uid="{C8B1D5FF-EF9B-43BD-B4EF-A6721D3DAEDC}"/>
    <cellStyle name="Title 31 4" xfId="16870" xr:uid="{1FEDF9FB-E001-47C4-BA11-19F69C5B8D0F}"/>
    <cellStyle name="Title 31 4 2" xfId="16871" xr:uid="{DD129978-8C3D-40D6-92B0-6AFABE7B5401}"/>
    <cellStyle name="Title 31 4 2 2" xfId="16872" xr:uid="{F46BAC08-0ED3-43C3-8D79-C73432E59DAB}"/>
    <cellStyle name="Title 31 4 3" xfId="16873" xr:uid="{82331843-5C8F-4F16-A405-31063A19637A}"/>
    <cellStyle name="Title 31 4 3 2" xfId="16874" xr:uid="{36A3C495-35E6-4B09-AE90-B39752309276}"/>
    <cellStyle name="Title 31 4 4" xfId="16875" xr:uid="{7E0B6D19-E262-4313-B94B-A75D0E41AADB}"/>
    <cellStyle name="Title 31 5" xfId="16876" xr:uid="{8A6C3045-B400-46E2-A18F-2CF7FB65E7EB}"/>
    <cellStyle name="Title 31 5 2" xfId="16877" xr:uid="{232E062C-0A30-4E8F-9B18-68719CBCAA68}"/>
    <cellStyle name="Title 31 5 2 2" xfId="16878" xr:uid="{85628E9C-09EA-4859-BA69-FD303D627B6B}"/>
    <cellStyle name="Title 31 5 3" xfId="16879" xr:uid="{EB9DABCE-D4EA-4E11-9780-FAEC9EDDE2DA}"/>
    <cellStyle name="Title 31 5 3 2" xfId="16880" xr:uid="{47F089C3-F069-421B-8C8A-7FA308BFC971}"/>
    <cellStyle name="Title 31 5 4" xfId="16881" xr:uid="{3013C756-63FD-4C04-BBFE-72FBE570C12F}"/>
    <cellStyle name="Title 31 5 4 2" xfId="16882" xr:uid="{7F56A566-EEFE-402D-B756-0D8B860770CD}"/>
    <cellStyle name="Title 31 5 5" xfId="16883" xr:uid="{B18230E8-5AB5-4731-8178-68249E69B530}"/>
    <cellStyle name="Title 31 6" xfId="16884" xr:uid="{6B2CE218-1E5A-4E80-A28A-D379335292BC}"/>
    <cellStyle name="Title 31 6 2" xfId="16885" xr:uid="{76F5BBBD-8824-4D63-988F-6C41F9BB7A78}"/>
    <cellStyle name="Title 31 6 2 2" xfId="16886" xr:uid="{7737203E-4FD4-4A60-B029-D81EB3078832}"/>
    <cellStyle name="Title 31 6 3" xfId="16887" xr:uid="{885416DC-A981-4BD8-B86D-7103FFC62D84}"/>
    <cellStyle name="Title 31 6 3 2" xfId="16888" xr:uid="{438F5729-3078-4D3F-8D7A-1554473BE8AF}"/>
    <cellStyle name="Title 31 6 4" xfId="16889" xr:uid="{3B8E7CDB-9A0E-440E-A6B7-E836454E3519}"/>
    <cellStyle name="Title 31 7" xfId="16890" xr:uid="{84341E89-F508-45AD-B60D-90466CC4A3E2}"/>
    <cellStyle name="Title 31 7 2" xfId="16891" xr:uid="{522FF43E-00EF-454E-B3F3-BDF78FF370F8}"/>
    <cellStyle name="Title 31 8" xfId="16892" xr:uid="{4244665C-0058-4E0D-A483-2B4BDB614413}"/>
    <cellStyle name="Title 31 8 2" xfId="16893" xr:uid="{8538AD66-2CB6-4834-A298-4279E1797C17}"/>
    <cellStyle name="Title 31 9" xfId="16894" xr:uid="{73317F44-BF87-4FBA-B0F2-BC13627BE6E8}"/>
    <cellStyle name="Title 31 9 2" xfId="16895" xr:uid="{C07AF495-C05F-48DC-B22C-8497D8734B41}"/>
    <cellStyle name="Title 32" xfId="3280" xr:uid="{C1F1864E-D0B6-42B7-97CB-66CB17E5C6CE}"/>
    <cellStyle name="Title 32 10" xfId="16897" xr:uid="{A4C17F1B-E43D-4C3A-AE80-ED336F54775C}"/>
    <cellStyle name="Title 32 11" xfId="16898" xr:uid="{47C2F8A7-63A4-4122-A765-AA09EB798B25}"/>
    <cellStyle name="Title 32 12" xfId="16896" xr:uid="{39D52F4F-4CD9-4991-B375-AEF1FF61AF5D}"/>
    <cellStyle name="Title 32 2" xfId="16899" xr:uid="{B134B051-778F-43AE-A9BE-C265960F66C9}"/>
    <cellStyle name="Title 32 2 2" xfId="16900" xr:uid="{82657E1E-DDA0-4E4A-99ED-AAE6F5D32C53}"/>
    <cellStyle name="Title 32 2 2 2" xfId="16901" xr:uid="{32058800-0874-4FA1-8F23-62F6134026D3}"/>
    <cellStyle name="Title 32 2 3" xfId="16902" xr:uid="{B299C8F2-CD2B-4C4E-A729-C6BE20B05034}"/>
    <cellStyle name="Title 32 2 3 2" xfId="16903" xr:uid="{ACB2B18F-3D1D-4764-9E98-DD554A7E3550}"/>
    <cellStyle name="Title 32 2 4" xfId="16904" xr:uid="{26C4FF2A-46FF-4FEA-96B3-F6EB8875D591}"/>
    <cellStyle name="Title 32 2 5" xfId="16905" xr:uid="{B2436812-8D22-4CD2-BF68-7A384FE4FD50}"/>
    <cellStyle name="Title 32 3" xfId="16906" xr:uid="{EE47E7E2-21A4-4E81-93E9-C4EFAD1A3468}"/>
    <cellStyle name="Title 32 3 2" xfId="16907" xr:uid="{BAAE3940-78CE-442B-B570-C192C342FCA8}"/>
    <cellStyle name="Title 32 3 2 2" xfId="16908" xr:uid="{BEF873B1-7BBC-455A-909D-457851BA94D6}"/>
    <cellStyle name="Title 32 3 3" xfId="16909" xr:uid="{8CBAFAF6-F388-41B1-97C5-11F73EA01090}"/>
    <cellStyle name="Title 32 3 3 2" xfId="16910" xr:uid="{9A28B951-0BE4-487A-AF68-7D52B8DB3764}"/>
    <cellStyle name="Title 32 3 4" xfId="16911" xr:uid="{8CAA36B3-4E3E-4252-B9A1-7052F1520A0A}"/>
    <cellStyle name="Title 32 4" xfId="16912" xr:uid="{BF378FC8-6198-420D-9EFB-FDED71E74887}"/>
    <cellStyle name="Title 32 4 2" xfId="16913" xr:uid="{52CF94D4-3B9D-4A52-A65B-5C8B63BD7E03}"/>
    <cellStyle name="Title 32 4 2 2" xfId="16914" xr:uid="{6870FF0B-927A-4A92-A6C4-B8726C3A6172}"/>
    <cellStyle name="Title 32 4 3" xfId="16915" xr:uid="{19B2B85C-EABE-47B8-8594-742053674442}"/>
    <cellStyle name="Title 32 4 3 2" xfId="16916" xr:uid="{90A938EA-9411-47BF-A411-990CF46AE365}"/>
    <cellStyle name="Title 32 4 4" xfId="16917" xr:uid="{EFAF03CE-0C3D-44DD-8943-8EDA5FF11908}"/>
    <cellStyle name="Title 32 5" xfId="16918" xr:uid="{AE158A0D-A155-4773-86F6-3F0983B0C5BC}"/>
    <cellStyle name="Title 32 5 2" xfId="16919" xr:uid="{1A9B95A7-016C-4857-8ADD-51822F43BCC4}"/>
    <cellStyle name="Title 32 5 2 2" xfId="16920" xr:uid="{BB36EB9F-7EC5-4E99-9EBC-A6BE56D06D53}"/>
    <cellStyle name="Title 32 5 3" xfId="16921" xr:uid="{EE7D6F22-3595-4B65-A335-8D3C9810FC64}"/>
    <cellStyle name="Title 32 5 3 2" xfId="16922" xr:uid="{52E3409A-D523-4A64-BC53-27D4BC88EA48}"/>
    <cellStyle name="Title 32 5 4" xfId="16923" xr:uid="{3DB46686-8C56-4D7A-9A08-89CCEC40A389}"/>
    <cellStyle name="Title 32 5 4 2" xfId="16924" xr:uid="{574D746A-479C-4471-B3A5-CABD069B30F8}"/>
    <cellStyle name="Title 32 5 5" xfId="16925" xr:uid="{01DFED35-0423-4303-9898-83ADCCCA0AEC}"/>
    <cellStyle name="Title 32 6" xfId="16926" xr:uid="{C8CCB2C3-7F65-436E-A586-E602984F9BE9}"/>
    <cellStyle name="Title 32 6 2" xfId="16927" xr:uid="{2E45E860-1BFC-4C1C-82FB-934648B7E154}"/>
    <cellStyle name="Title 32 6 2 2" xfId="16928" xr:uid="{425BBB0F-A186-4319-8D61-1C7D9BE6ECD3}"/>
    <cellStyle name="Title 32 6 3" xfId="16929" xr:uid="{FC300A6F-6ABE-4518-8290-6942F844FF43}"/>
    <cellStyle name="Title 32 6 3 2" xfId="16930" xr:uid="{5D60FC05-6794-4501-AF51-31679AE9BC60}"/>
    <cellStyle name="Title 32 6 4" xfId="16931" xr:uid="{8B51E36E-50D4-423E-86E3-3C85E2D2B765}"/>
    <cellStyle name="Title 32 7" xfId="16932" xr:uid="{3D38923E-786F-4E77-9423-4F4F61560FB3}"/>
    <cellStyle name="Title 32 7 2" xfId="16933" xr:uid="{90C15360-ABD3-4508-9B3F-C1F4B7C454A7}"/>
    <cellStyle name="Title 32 8" xfId="16934" xr:uid="{03A71127-1C05-4C3A-ABE4-1B9B78FB0FCB}"/>
    <cellStyle name="Title 32 8 2" xfId="16935" xr:uid="{5D292F3E-F8A0-47DC-B141-8F408259D10A}"/>
    <cellStyle name="Title 32 9" xfId="16936" xr:uid="{E723A93D-2000-4420-BCAC-72860685480E}"/>
    <cellStyle name="Title 32 9 2" xfId="16937" xr:uid="{673C4B5E-CF1A-48B4-8AAF-032ECD86F9C0}"/>
    <cellStyle name="Title 33" xfId="3281" xr:uid="{4EC637AF-AC1F-4C4C-A222-EEEE23ED826D}"/>
    <cellStyle name="Title 33 10" xfId="16939" xr:uid="{5489F47A-C62D-48F9-B56A-F3A1E6E29C8E}"/>
    <cellStyle name="Title 33 11" xfId="16940" xr:uid="{D891CB0E-E3F7-4EF2-B632-1B0FBE39CF21}"/>
    <cellStyle name="Title 33 12" xfId="16938" xr:uid="{3BD22D81-8478-4389-BE2D-754560311CF2}"/>
    <cellStyle name="Title 33 2" xfId="16941" xr:uid="{14CE6A90-FD54-40C4-939C-695543AD8F37}"/>
    <cellStyle name="Title 33 2 2" xfId="16942" xr:uid="{28A61101-187D-436E-895B-DCD834BF2E13}"/>
    <cellStyle name="Title 33 2 2 2" xfId="16943" xr:uid="{B63BC984-2EAD-460B-AE8D-1F5E2D84EAB8}"/>
    <cellStyle name="Title 33 2 3" xfId="16944" xr:uid="{18624479-DB34-4FFB-864E-F4E5296D8CCD}"/>
    <cellStyle name="Title 33 2 3 2" xfId="16945" xr:uid="{15D6975E-F6B2-4C71-BB6D-A8C3964083C0}"/>
    <cellStyle name="Title 33 2 4" xfId="16946" xr:uid="{C3258F54-E289-4B48-8182-0E9BAE9A0261}"/>
    <cellStyle name="Title 33 2 5" xfId="16947" xr:uid="{51D2876B-C7D8-4E74-A510-09EFED5675B3}"/>
    <cellStyle name="Title 33 3" xfId="16948" xr:uid="{29D4BB78-FA4E-4347-8FA9-548C7FD9CFAF}"/>
    <cellStyle name="Title 33 3 2" xfId="16949" xr:uid="{564F0E76-49EC-47CA-BAC1-7973B84ED963}"/>
    <cellStyle name="Title 33 3 2 2" xfId="16950" xr:uid="{52AC5494-219E-4ABC-B18F-A49341315105}"/>
    <cellStyle name="Title 33 3 3" xfId="16951" xr:uid="{CB3F9409-61B3-43F9-BD1B-877368CABF7D}"/>
    <cellStyle name="Title 33 3 3 2" xfId="16952" xr:uid="{5D42FD4A-E08D-4D08-9FB8-DA0BA83D0243}"/>
    <cellStyle name="Title 33 3 4" xfId="16953" xr:uid="{AD59B49C-72D9-4B06-ADDC-6B07C34814C8}"/>
    <cellStyle name="Title 33 4" xfId="16954" xr:uid="{89507D4A-B52F-4D2F-A120-E83EE767C205}"/>
    <cellStyle name="Title 33 4 2" xfId="16955" xr:uid="{204C31A1-0CC6-4142-B9AB-174F284108AC}"/>
    <cellStyle name="Title 33 4 2 2" xfId="16956" xr:uid="{70092848-12A8-4DA8-A4CB-7E04B383033D}"/>
    <cellStyle name="Title 33 4 3" xfId="16957" xr:uid="{1B134CC0-64C0-4CA2-A161-6DA10DCA0F68}"/>
    <cellStyle name="Title 33 4 3 2" xfId="16958" xr:uid="{6E86BE7F-5EE3-492F-9554-C93B18409602}"/>
    <cellStyle name="Title 33 4 4" xfId="16959" xr:uid="{F75E5148-0720-4952-8E24-FF615322B3FE}"/>
    <cellStyle name="Title 33 5" xfId="16960" xr:uid="{613B9577-1F95-47DD-A7D0-C9C2D68209F2}"/>
    <cellStyle name="Title 33 5 2" xfId="16961" xr:uid="{D7489C4F-A94C-4E76-97BF-7D373565799E}"/>
    <cellStyle name="Title 33 5 2 2" xfId="16962" xr:uid="{83685897-EE3E-4E15-9C42-7B7B3564704F}"/>
    <cellStyle name="Title 33 5 3" xfId="16963" xr:uid="{9C664C0F-EFC1-4E32-A1CE-C645F502F103}"/>
    <cellStyle name="Title 33 5 3 2" xfId="16964" xr:uid="{42A1D27B-2D4A-4842-BD34-63F38D38E5FB}"/>
    <cellStyle name="Title 33 5 4" xfId="16965" xr:uid="{0D02D2E4-8283-4324-A123-5F1FA4610D12}"/>
    <cellStyle name="Title 33 5 4 2" xfId="16966" xr:uid="{88F69DBE-DFD6-445C-A7BA-FEC3138C1D6B}"/>
    <cellStyle name="Title 33 5 5" xfId="16967" xr:uid="{B22B834A-DAF3-4657-9852-219136DB9D24}"/>
    <cellStyle name="Title 33 6" xfId="16968" xr:uid="{D8CCA468-E8CC-4730-9C22-F020E83BF070}"/>
    <cellStyle name="Title 33 6 2" xfId="16969" xr:uid="{47740F58-06E5-4C75-98DC-88DCFB286C72}"/>
    <cellStyle name="Title 33 6 2 2" xfId="16970" xr:uid="{D9CBC14E-D603-436D-B22C-78699ADE6549}"/>
    <cellStyle name="Title 33 6 3" xfId="16971" xr:uid="{798A5419-3A0D-43CC-9740-711F46490D62}"/>
    <cellStyle name="Title 33 6 3 2" xfId="16972" xr:uid="{2BEE4887-B0FE-4798-A590-D3302FCE7CF9}"/>
    <cellStyle name="Title 33 6 4" xfId="16973" xr:uid="{80B0B4DD-6E84-4753-8072-D8A60AE0EAE5}"/>
    <cellStyle name="Title 33 7" xfId="16974" xr:uid="{D1DD8B14-563E-4518-89E5-3CA715ED16FD}"/>
    <cellStyle name="Title 33 7 2" xfId="16975" xr:uid="{B0209E89-3AB0-47C1-969B-4D86670AC93F}"/>
    <cellStyle name="Title 33 8" xfId="16976" xr:uid="{34D5AC89-8C9F-484C-9574-A9472CB4965D}"/>
    <cellStyle name="Title 33 8 2" xfId="16977" xr:uid="{C771CB63-9ABB-4F45-ADD0-75A9FA84019D}"/>
    <cellStyle name="Title 33 9" xfId="16978" xr:uid="{2D555A92-FD64-4BBE-8E6F-650EA251EAA1}"/>
    <cellStyle name="Title 33 9 2" xfId="16979" xr:uid="{22C7C75E-E912-46A7-AF4F-0F2C17AA1606}"/>
    <cellStyle name="Title 34" xfId="3282" xr:uid="{2CF8DC40-AFA2-414F-AAE0-504CB63C366C}"/>
    <cellStyle name="Title 34 10" xfId="16981" xr:uid="{3BF581B1-03BD-4C1F-8187-5E1DD10A53DB}"/>
    <cellStyle name="Title 34 11" xfId="16982" xr:uid="{4D6F7641-7BAD-490E-BED7-32E6BFCC5539}"/>
    <cellStyle name="Title 34 12" xfId="16980" xr:uid="{2AE5EDC1-6534-4DF4-9A75-0E24BECA6BB9}"/>
    <cellStyle name="Title 34 2" xfId="16983" xr:uid="{43BC0CA0-E2A0-457D-8E8D-B62D6090460B}"/>
    <cellStyle name="Title 34 2 2" xfId="16984" xr:uid="{B910F316-E90F-44CE-AAA0-B85741BAC19A}"/>
    <cellStyle name="Title 34 2 2 2" xfId="16985" xr:uid="{55B643D5-09F8-49A9-B994-270D691E7EFD}"/>
    <cellStyle name="Title 34 2 3" xfId="16986" xr:uid="{A8D6B7F0-2A20-4E2C-8474-0DF5FAA0A3E5}"/>
    <cellStyle name="Title 34 2 3 2" xfId="16987" xr:uid="{7E0F302C-2948-45B4-83F4-0C9CEEAE97E1}"/>
    <cellStyle name="Title 34 2 4" xfId="16988" xr:uid="{A44BF67E-78ED-4CEB-8C00-56E3CFAC4EF3}"/>
    <cellStyle name="Title 34 2 5" xfId="16989" xr:uid="{293B5AE5-6B2E-42B7-BC7F-195243119310}"/>
    <cellStyle name="Title 34 3" xfId="16990" xr:uid="{FF494606-EE30-4F8C-B654-E7D8B6A47826}"/>
    <cellStyle name="Title 34 3 2" xfId="16991" xr:uid="{140D69F6-61F8-402C-B641-13941495BB15}"/>
    <cellStyle name="Title 34 3 2 2" xfId="16992" xr:uid="{0FFD7A6B-AF94-4606-931D-C771338C45FD}"/>
    <cellStyle name="Title 34 3 3" xfId="16993" xr:uid="{8422BACC-C4E7-45DC-AAE1-49B210A4299F}"/>
    <cellStyle name="Title 34 3 3 2" xfId="16994" xr:uid="{5638A8BF-7844-4E92-912A-F354728D230C}"/>
    <cellStyle name="Title 34 3 4" xfId="16995" xr:uid="{4C5DDC19-85C0-4631-B344-865C2F107415}"/>
    <cellStyle name="Title 34 4" xfId="16996" xr:uid="{C35B5486-B8F9-49D1-AFDE-42A17315B4F5}"/>
    <cellStyle name="Title 34 4 2" xfId="16997" xr:uid="{4D7711A1-097A-470A-819E-C8B882670319}"/>
    <cellStyle name="Title 34 4 2 2" xfId="16998" xr:uid="{1D12BE1D-FE28-4937-B40D-5A26EC09CB23}"/>
    <cellStyle name="Title 34 4 3" xfId="16999" xr:uid="{C7F3CA3E-77B7-470A-BBAB-276F17F791EA}"/>
    <cellStyle name="Title 34 4 3 2" xfId="17000" xr:uid="{C388A8A8-6D2E-447E-85F9-6F3D1FF151A1}"/>
    <cellStyle name="Title 34 4 4" xfId="17001" xr:uid="{2728CF64-7BEA-4CAE-9CAC-70666665C008}"/>
    <cellStyle name="Title 34 5" xfId="17002" xr:uid="{80A09AEB-D56A-4149-8781-D722C3B8ED23}"/>
    <cellStyle name="Title 34 5 2" xfId="17003" xr:uid="{3BA7FB36-6050-4722-BFC1-FCB6F93A3EA8}"/>
    <cellStyle name="Title 34 5 2 2" xfId="17004" xr:uid="{65F51BF5-399C-4489-ADD4-354E0202CB6E}"/>
    <cellStyle name="Title 34 5 3" xfId="17005" xr:uid="{E7302B12-3D29-4F34-A6F1-4A28FFABAE6D}"/>
    <cellStyle name="Title 34 5 3 2" xfId="17006" xr:uid="{C31F1DBF-F4F1-4815-8420-9533FFF4F2DE}"/>
    <cellStyle name="Title 34 5 4" xfId="17007" xr:uid="{258BA4B5-8293-47F2-B848-3B2FCA9B824D}"/>
    <cellStyle name="Title 34 5 4 2" xfId="17008" xr:uid="{0B8DD4A9-E2D0-46F7-99BC-2DF6142C6302}"/>
    <cellStyle name="Title 34 5 5" xfId="17009" xr:uid="{100E43FD-1BFC-4169-A625-427A53C27D4C}"/>
    <cellStyle name="Title 34 6" xfId="17010" xr:uid="{FB1C830D-DC7A-47F1-A550-2233A8DF925C}"/>
    <cellStyle name="Title 34 6 2" xfId="17011" xr:uid="{764113EE-B6CD-45C5-A5AB-581C3C5F249F}"/>
    <cellStyle name="Title 34 6 2 2" xfId="17012" xr:uid="{2E7F835E-112B-43DA-822D-9C6DC0BC8732}"/>
    <cellStyle name="Title 34 6 3" xfId="17013" xr:uid="{6CDAA839-A1FF-4A81-824E-73C58797F4E7}"/>
    <cellStyle name="Title 34 6 3 2" xfId="17014" xr:uid="{C69C373E-D1E9-490F-B821-D31E85AB00A6}"/>
    <cellStyle name="Title 34 6 4" xfId="17015" xr:uid="{5501C2A5-6BC8-4AA1-95F3-92D3227B00D4}"/>
    <cellStyle name="Title 34 7" xfId="17016" xr:uid="{183FB67A-65BC-45C6-B603-EDD6ED2C40C0}"/>
    <cellStyle name="Title 34 7 2" xfId="17017" xr:uid="{1D0979B1-F85B-48D3-8A34-1CAA048CC985}"/>
    <cellStyle name="Title 34 8" xfId="17018" xr:uid="{2C90F433-BCA6-4ABD-AF53-73AD15442954}"/>
    <cellStyle name="Title 34 8 2" xfId="17019" xr:uid="{FA67D1DB-864E-4880-A21A-F3E1F25553DA}"/>
    <cellStyle name="Title 34 9" xfId="17020" xr:uid="{976251E0-BD92-4620-A51A-D7991DFE5FF5}"/>
    <cellStyle name="Title 34 9 2" xfId="17021" xr:uid="{BDCEE7F4-AB38-44BD-83BF-EEE0FB28E355}"/>
    <cellStyle name="Title 35" xfId="3283" xr:uid="{1B121601-345C-4235-A6A5-D1451389A057}"/>
    <cellStyle name="Title 35 10" xfId="17023" xr:uid="{6E6111D0-4947-46F9-A12F-CFB0D6223F91}"/>
    <cellStyle name="Title 35 11" xfId="17024" xr:uid="{BA6B9952-7973-4A0D-96CA-2FD52072DB34}"/>
    <cellStyle name="Title 35 12" xfId="17022" xr:uid="{9B34057B-6770-4DD3-A81A-457D8BC40DCF}"/>
    <cellStyle name="Title 35 2" xfId="17025" xr:uid="{4999C051-834D-4089-9293-EBFC61AAD635}"/>
    <cellStyle name="Title 35 2 2" xfId="17026" xr:uid="{9FEAACB1-F364-4F89-80A4-695400F1F33A}"/>
    <cellStyle name="Title 35 2 2 2" xfId="17027" xr:uid="{BEA6D108-E433-455C-BA0D-C26DE5734D0A}"/>
    <cellStyle name="Title 35 2 3" xfId="17028" xr:uid="{9F1EBAB3-4AF1-48A8-887D-E81489FE678C}"/>
    <cellStyle name="Title 35 2 3 2" xfId="17029" xr:uid="{6884980E-55B7-4607-B6CE-3FA81A0D59A5}"/>
    <cellStyle name="Title 35 2 4" xfId="17030" xr:uid="{9DA17172-81A1-40ED-A711-825236EF3249}"/>
    <cellStyle name="Title 35 2 5" xfId="17031" xr:uid="{15542B56-1EA1-4C17-B620-E5A49C8B05F3}"/>
    <cellStyle name="Title 35 3" xfId="17032" xr:uid="{3306E424-938F-4FD8-A08A-DA3370EE10EB}"/>
    <cellStyle name="Title 35 3 2" xfId="17033" xr:uid="{0C21757B-F8D8-43E4-99CE-A5035EAEF7F4}"/>
    <cellStyle name="Title 35 3 2 2" xfId="17034" xr:uid="{B02D4C52-2663-4AA2-8E07-1820B2CB6724}"/>
    <cellStyle name="Title 35 3 3" xfId="17035" xr:uid="{B5ECF4A1-CED4-420E-B8EF-EF30EC9D2839}"/>
    <cellStyle name="Title 35 3 3 2" xfId="17036" xr:uid="{38AECABC-BBC9-44B3-A100-6FE68F067BC5}"/>
    <cellStyle name="Title 35 3 4" xfId="17037" xr:uid="{851B28A3-1CF8-4A84-880D-F370572087F2}"/>
    <cellStyle name="Title 35 4" xfId="17038" xr:uid="{78AB380D-4112-4BBD-A617-D3BC67B94406}"/>
    <cellStyle name="Title 35 4 2" xfId="17039" xr:uid="{FE4CF2D2-D484-429C-B199-0B9ED4822758}"/>
    <cellStyle name="Title 35 4 2 2" xfId="17040" xr:uid="{4C0910E7-6087-443F-992A-CD749E563536}"/>
    <cellStyle name="Title 35 4 3" xfId="17041" xr:uid="{C1AC2274-2899-49E0-93A1-548C8A51FD37}"/>
    <cellStyle name="Title 35 4 3 2" xfId="17042" xr:uid="{B367A11A-3B17-4375-BA5A-55395AEF82A4}"/>
    <cellStyle name="Title 35 4 4" xfId="17043" xr:uid="{F4CDBE72-E899-44C5-BB89-76D3988603A3}"/>
    <cellStyle name="Title 35 5" xfId="17044" xr:uid="{C64EC869-7D49-4612-84F2-90549BEEA7A2}"/>
    <cellStyle name="Title 35 5 2" xfId="17045" xr:uid="{B4298B19-4464-45AC-8435-C2DBCB8266A3}"/>
    <cellStyle name="Title 35 5 2 2" xfId="17046" xr:uid="{28E69426-49C2-4CBA-89B8-C70DC24E3682}"/>
    <cellStyle name="Title 35 5 3" xfId="17047" xr:uid="{574BF4FB-DB9B-4A05-BB3F-D826104C91E8}"/>
    <cellStyle name="Title 35 5 3 2" xfId="17048" xr:uid="{73C7475E-7BBE-4CBE-B3CD-A50014B2FE83}"/>
    <cellStyle name="Title 35 5 4" xfId="17049" xr:uid="{012ED959-7E3B-48A8-B44E-6666E7123AC3}"/>
    <cellStyle name="Title 35 5 4 2" xfId="17050" xr:uid="{BA9C70D9-30D6-45C0-9041-8A93E9D22A5D}"/>
    <cellStyle name="Title 35 5 5" xfId="17051" xr:uid="{C778CEC6-48B8-46AD-8076-7B4198C99A9A}"/>
    <cellStyle name="Title 35 6" xfId="17052" xr:uid="{1B7A3661-DE04-49FE-AF21-A9198E72EBC9}"/>
    <cellStyle name="Title 35 6 2" xfId="17053" xr:uid="{B6EBFB43-DD6D-46F2-8E7C-18795B55493F}"/>
    <cellStyle name="Title 35 6 2 2" xfId="17054" xr:uid="{BF502522-7A2A-438C-9323-8A9AEBC96436}"/>
    <cellStyle name="Title 35 6 3" xfId="17055" xr:uid="{28CF43F3-3A98-4E0D-AC0A-11ADBD9542BE}"/>
    <cellStyle name="Title 35 6 3 2" xfId="17056" xr:uid="{CCDBDA8D-1C22-418A-8D9D-B79187A5DBCE}"/>
    <cellStyle name="Title 35 6 4" xfId="17057" xr:uid="{7BB4C77F-3001-447C-A5B7-3D340B066033}"/>
    <cellStyle name="Title 35 7" xfId="17058" xr:uid="{69394A55-6F8C-4027-9637-3CD5C06A5F0E}"/>
    <cellStyle name="Title 35 7 2" xfId="17059" xr:uid="{E475BAD7-A97D-4C34-A7F3-881B074A768D}"/>
    <cellStyle name="Title 35 8" xfId="17060" xr:uid="{7392CF41-596B-4E9B-B3EF-483BDE479C8D}"/>
    <cellStyle name="Title 35 8 2" xfId="17061" xr:uid="{11519BB7-71A4-44B7-9B77-53DB4C9F3B81}"/>
    <cellStyle name="Title 35 9" xfId="17062" xr:uid="{63BB02A3-0B94-43CD-97F2-E218845F7B76}"/>
    <cellStyle name="Title 35 9 2" xfId="17063" xr:uid="{8EF5FEEE-96BA-43FD-A70F-9472854D9408}"/>
    <cellStyle name="Title 36" xfId="3284" xr:uid="{BC64880A-F2A3-47CD-9EF2-F4AC359C333C}"/>
    <cellStyle name="Title 36 10" xfId="17065" xr:uid="{20C0B681-B9E6-45F3-A612-158FB8279F6A}"/>
    <cellStyle name="Title 36 11" xfId="17066" xr:uid="{70B93F7A-3E69-49AB-B27F-26C80C221566}"/>
    <cellStyle name="Title 36 12" xfId="17064" xr:uid="{F990F96C-61E7-4DF5-9B7E-03A0A27430A1}"/>
    <cellStyle name="Title 36 2" xfId="17067" xr:uid="{8D1E964E-42F9-4380-98AB-828AA030875A}"/>
    <cellStyle name="Title 36 2 2" xfId="17068" xr:uid="{943A5934-8FA8-413F-9977-3F5FF6CE36BC}"/>
    <cellStyle name="Title 36 2 2 2" xfId="17069" xr:uid="{935CA711-0C8A-4A6A-9860-5C4780ECCF57}"/>
    <cellStyle name="Title 36 2 3" xfId="17070" xr:uid="{0B3F12F0-43AA-4B95-86D9-4B62931DE797}"/>
    <cellStyle name="Title 36 2 3 2" xfId="17071" xr:uid="{21EEA042-776A-4D6D-BAA7-2E61B4BDDBB5}"/>
    <cellStyle name="Title 36 2 4" xfId="17072" xr:uid="{F89A6F05-57D5-42E2-B1CB-F19F3F88FB21}"/>
    <cellStyle name="Title 36 2 5" xfId="17073" xr:uid="{DE3FCAF4-88CE-49A9-A0F2-099BCF8E1CB5}"/>
    <cellStyle name="Title 36 3" xfId="17074" xr:uid="{992BC698-2B0C-431F-918D-A47F77D96130}"/>
    <cellStyle name="Title 36 3 2" xfId="17075" xr:uid="{F16B9782-8A25-4387-9712-FEC47421C08C}"/>
    <cellStyle name="Title 36 3 2 2" xfId="17076" xr:uid="{211000B6-8AEF-40ED-B108-A18D2BAF2E2C}"/>
    <cellStyle name="Title 36 3 3" xfId="17077" xr:uid="{2C04AC2F-AF90-4BAA-9C87-B00C0EAF8602}"/>
    <cellStyle name="Title 36 3 3 2" xfId="17078" xr:uid="{C9785948-696B-429D-A689-37D2D7548F3E}"/>
    <cellStyle name="Title 36 3 4" xfId="17079" xr:uid="{9C1F35B5-9343-49E5-BB6A-46BE66DCBD2A}"/>
    <cellStyle name="Title 36 4" xfId="17080" xr:uid="{0D5765E2-A677-475C-A109-700C2182CEF5}"/>
    <cellStyle name="Title 36 4 2" xfId="17081" xr:uid="{5B99F892-B933-407B-BBE1-8E56E8CAAEEF}"/>
    <cellStyle name="Title 36 4 2 2" xfId="17082" xr:uid="{B2745C58-88E4-45D1-B990-7E3A9130AF1E}"/>
    <cellStyle name="Title 36 4 3" xfId="17083" xr:uid="{7EFF3669-163C-41D2-9000-4DC34DDD727C}"/>
    <cellStyle name="Title 36 4 3 2" xfId="17084" xr:uid="{0CEBD172-0671-44CB-AE74-3CB0796D4CFC}"/>
    <cellStyle name="Title 36 4 4" xfId="17085" xr:uid="{40148E0F-4C21-4560-9365-E97696015844}"/>
    <cellStyle name="Title 36 5" xfId="17086" xr:uid="{AE12E6F9-180D-44EF-A2B0-02973C6C2B62}"/>
    <cellStyle name="Title 36 5 2" xfId="17087" xr:uid="{C6A3B25C-793B-4033-BB6C-F6706EDA7D0A}"/>
    <cellStyle name="Title 36 5 2 2" xfId="17088" xr:uid="{99CEA93A-46A1-4110-9765-A754C628A1B2}"/>
    <cellStyle name="Title 36 5 3" xfId="17089" xr:uid="{570F0EED-E636-47EC-96DF-7FC96CB60EF6}"/>
    <cellStyle name="Title 36 5 3 2" xfId="17090" xr:uid="{0B437E4B-9670-4378-A1FD-FA9971A99C3A}"/>
    <cellStyle name="Title 36 5 4" xfId="17091" xr:uid="{61716C4B-5517-4CDF-AA66-EC73FCBAB764}"/>
    <cellStyle name="Title 36 5 4 2" xfId="17092" xr:uid="{B980713C-D786-42C3-9445-8905ED1AEFED}"/>
    <cellStyle name="Title 36 5 5" xfId="17093" xr:uid="{66EB04FD-6BDA-4B1B-A3C5-8C49924BADAF}"/>
    <cellStyle name="Title 36 6" xfId="17094" xr:uid="{3EA12DA8-69D3-4885-8172-B0B01DFDEACB}"/>
    <cellStyle name="Title 36 6 2" xfId="17095" xr:uid="{84D737DF-7D85-4956-8EEF-E2BED579617A}"/>
    <cellStyle name="Title 36 6 2 2" xfId="17096" xr:uid="{380E9679-0F4C-4939-A24B-F48EB2208157}"/>
    <cellStyle name="Title 36 6 3" xfId="17097" xr:uid="{99184487-A2EF-49E8-8D13-0ED2FCCCB5DA}"/>
    <cellStyle name="Title 36 6 3 2" xfId="17098" xr:uid="{6D482AA4-2D2F-4421-BF8C-F9AA2430406E}"/>
    <cellStyle name="Title 36 6 4" xfId="17099" xr:uid="{78C71DF1-844C-4792-85E8-4453F94829EA}"/>
    <cellStyle name="Title 36 7" xfId="17100" xr:uid="{BE23E261-AB3B-4FEC-85F6-B8E9FA6B1237}"/>
    <cellStyle name="Title 36 7 2" xfId="17101" xr:uid="{C188615E-2403-4C9C-80D4-B239F2A16251}"/>
    <cellStyle name="Title 36 8" xfId="17102" xr:uid="{8BD2F366-CA76-49B1-A098-8F5108499DB2}"/>
    <cellStyle name="Title 36 8 2" xfId="17103" xr:uid="{E5956D21-18C7-439B-B364-F9534C66037C}"/>
    <cellStyle name="Title 36 9" xfId="17104" xr:uid="{F9088952-8842-4147-A739-25229631DA27}"/>
    <cellStyle name="Title 36 9 2" xfId="17105" xr:uid="{23E50FD5-BCCB-4943-A287-ED33E59F334D}"/>
    <cellStyle name="Title 37" xfId="3285" xr:uid="{B2F0A6D4-EBCC-47BE-A386-FB41CB667550}"/>
    <cellStyle name="Title 37 10" xfId="17107" xr:uid="{BA961F06-8424-4E09-AB3A-253A3E3A61F2}"/>
    <cellStyle name="Title 37 11" xfId="17108" xr:uid="{1D5BE371-7E60-4DA0-BA84-7E76918B3A42}"/>
    <cellStyle name="Title 37 12" xfId="17106" xr:uid="{D2F67114-1197-4D47-B179-29DD9C8B6EDB}"/>
    <cellStyle name="Title 37 2" xfId="17109" xr:uid="{37C5C889-672D-4A5E-B7BC-3DBB03AABC49}"/>
    <cellStyle name="Title 37 2 2" xfId="17110" xr:uid="{C59A9609-8305-4ACE-B616-2EAE83EFFCBD}"/>
    <cellStyle name="Title 37 2 2 2" xfId="17111" xr:uid="{33042F6C-3227-4701-B3D5-A39C22449C17}"/>
    <cellStyle name="Title 37 2 3" xfId="17112" xr:uid="{6BE78A50-6939-46A0-84D6-63B90078259D}"/>
    <cellStyle name="Title 37 2 3 2" xfId="17113" xr:uid="{CEAF6B15-4E08-4BA0-83E4-2D52586B71B9}"/>
    <cellStyle name="Title 37 2 4" xfId="17114" xr:uid="{B700B741-A3EE-4D18-A3F6-FB62707052EA}"/>
    <cellStyle name="Title 37 2 5" xfId="17115" xr:uid="{A3352F8D-20E5-4DC5-BA8D-C6DB470B986C}"/>
    <cellStyle name="Title 37 3" xfId="17116" xr:uid="{01EDBB0C-720C-4638-9483-2A3F6A0586A6}"/>
    <cellStyle name="Title 37 3 2" xfId="17117" xr:uid="{B13B7AB7-ED84-42E8-9697-B23308E036B2}"/>
    <cellStyle name="Title 37 3 2 2" xfId="17118" xr:uid="{170F3084-4573-4FA5-A5F7-0759875B33E8}"/>
    <cellStyle name="Title 37 3 3" xfId="17119" xr:uid="{55DD6560-54E8-4610-AC22-937D2F70F718}"/>
    <cellStyle name="Title 37 3 3 2" xfId="17120" xr:uid="{E5B23059-F77F-41A1-B7CB-9D6DA84344DB}"/>
    <cellStyle name="Title 37 3 4" xfId="17121" xr:uid="{A8480CDE-FA01-4001-8E35-89B719A4A24B}"/>
    <cellStyle name="Title 37 4" xfId="17122" xr:uid="{FFAE29CB-C753-44DC-ACD4-EB95D63D27CD}"/>
    <cellStyle name="Title 37 4 2" xfId="17123" xr:uid="{1F4B854C-F630-4EC8-8567-D491D54C3359}"/>
    <cellStyle name="Title 37 4 2 2" xfId="17124" xr:uid="{1CD8DED6-FC1F-467A-AE66-1759D240D974}"/>
    <cellStyle name="Title 37 4 3" xfId="17125" xr:uid="{48DA755C-47B9-4538-A661-591224243827}"/>
    <cellStyle name="Title 37 4 3 2" xfId="17126" xr:uid="{8DD5BE3B-F6B4-4465-9CD1-F97FDC035AF8}"/>
    <cellStyle name="Title 37 4 4" xfId="17127" xr:uid="{E9CA455C-8B18-4424-A40E-C38C94A8E0FE}"/>
    <cellStyle name="Title 37 5" xfId="17128" xr:uid="{740837C4-DCC0-4FEC-994E-F41B0DB4437A}"/>
    <cellStyle name="Title 37 5 2" xfId="17129" xr:uid="{C6EBD062-E148-4B93-BCE8-B6C92F548A0C}"/>
    <cellStyle name="Title 37 5 2 2" xfId="17130" xr:uid="{EFE3550C-F524-4FDC-B808-A4D01E746BE4}"/>
    <cellStyle name="Title 37 5 3" xfId="17131" xr:uid="{8821FE1B-9C5B-4F2A-B694-1158C8DDE91A}"/>
    <cellStyle name="Title 37 5 3 2" xfId="17132" xr:uid="{69E1BAE3-116E-48E1-A250-27F75B95B8E4}"/>
    <cellStyle name="Title 37 5 4" xfId="17133" xr:uid="{85558796-F326-4D50-B527-86643FB4D336}"/>
    <cellStyle name="Title 37 5 4 2" xfId="17134" xr:uid="{A81C484F-A50B-46CB-A9C5-48C9B73CF334}"/>
    <cellStyle name="Title 37 5 5" xfId="17135" xr:uid="{D02DF49D-F227-4BA0-BB93-AD8459CC8F09}"/>
    <cellStyle name="Title 37 6" xfId="17136" xr:uid="{C06476FB-5450-47F9-9E22-0C000B9251FB}"/>
    <cellStyle name="Title 37 6 2" xfId="17137" xr:uid="{A1BAB7ED-2123-4A69-A75B-97CA1054BF2F}"/>
    <cellStyle name="Title 37 6 2 2" xfId="17138" xr:uid="{1A6E45FE-7A93-4336-B958-31E571B9E622}"/>
    <cellStyle name="Title 37 6 3" xfId="17139" xr:uid="{595AF2E4-3048-4922-A38D-6D548B8431C1}"/>
    <cellStyle name="Title 37 6 3 2" xfId="17140" xr:uid="{0FA7F6C9-F010-4A36-8528-1679A799B34F}"/>
    <cellStyle name="Title 37 6 4" xfId="17141" xr:uid="{ED92CE14-FB95-4F7A-9D09-C590D4A70E8C}"/>
    <cellStyle name="Title 37 7" xfId="17142" xr:uid="{9F860750-8E48-4DF8-BF8D-640D46853A04}"/>
    <cellStyle name="Title 37 7 2" xfId="17143" xr:uid="{F9422F34-D737-4E90-9411-DB15D62CE425}"/>
    <cellStyle name="Title 37 8" xfId="17144" xr:uid="{6C399FDF-A1C1-4B61-8D61-6CAE68A908A6}"/>
    <cellStyle name="Title 37 8 2" xfId="17145" xr:uid="{DDBDD328-3F0C-4B68-9499-E9C98F0D5F19}"/>
    <cellStyle name="Title 37 9" xfId="17146" xr:uid="{329369B6-B895-4596-AB8A-D0EDDE21C8CB}"/>
    <cellStyle name="Title 37 9 2" xfId="17147" xr:uid="{C44A7577-9CD0-4B1D-A125-87983E461CA4}"/>
    <cellStyle name="Title 38" xfId="3286" xr:uid="{FE474C51-9210-4834-87B0-6B3E0D0E8624}"/>
    <cellStyle name="Title 38 10" xfId="17149" xr:uid="{63198357-A2E0-40AE-A5CE-631911C17182}"/>
    <cellStyle name="Title 38 11" xfId="17150" xr:uid="{36F185F9-4D90-4B3B-9788-CAA65B590D71}"/>
    <cellStyle name="Title 38 12" xfId="17148" xr:uid="{67356A60-46BC-4AF5-938A-B61C6C2B5A4D}"/>
    <cellStyle name="Title 38 2" xfId="17151" xr:uid="{6B2267E3-441A-41B0-B8F8-FDD14AE5B977}"/>
    <cellStyle name="Title 38 2 2" xfId="17152" xr:uid="{419587CE-27BF-4645-9361-5AC1BA9242AC}"/>
    <cellStyle name="Title 38 2 2 2" xfId="17153" xr:uid="{96B92390-070C-47FF-866B-2430F9C19183}"/>
    <cellStyle name="Title 38 2 3" xfId="17154" xr:uid="{8319A925-A2CE-4200-BB3F-136A2F2AECCC}"/>
    <cellStyle name="Title 38 2 3 2" xfId="17155" xr:uid="{F9409857-BC11-414A-9AFC-B81C7020A748}"/>
    <cellStyle name="Title 38 2 4" xfId="17156" xr:uid="{D595351C-CA3E-4FAB-9A89-5FE31DDF735B}"/>
    <cellStyle name="Title 38 2 5" xfId="17157" xr:uid="{42B3FCAD-7372-4A17-BC80-33EA8AA5A24F}"/>
    <cellStyle name="Title 38 3" xfId="17158" xr:uid="{C989823A-F2A7-43EE-B783-1F6DD6FA3597}"/>
    <cellStyle name="Title 38 3 2" xfId="17159" xr:uid="{894E4D91-BE68-48F0-A290-40AE4C2CA1D8}"/>
    <cellStyle name="Title 38 3 2 2" xfId="17160" xr:uid="{E1E2A054-5A54-4DEA-869F-DCECF0E8CAAE}"/>
    <cellStyle name="Title 38 3 3" xfId="17161" xr:uid="{6B0836E5-FF53-4F72-8A81-E0DD41A552E2}"/>
    <cellStyle name="Title 38 3 3 2" xfId="17162" xr:uid="{097B8938-6F6B-47B6-93BF-549EA90C09A0}"/>
    <cellStyle name="Title 38 3 4" xfId="17163" xr:uid="{384D2F26-98EA-4FE5-B220-8615248B1E1F}"/>
    <cellStyle name="Title 38 4" xfId="17164" xr:uid="{64CEBF0B-6A9C-4075-9481-938DD5E0EF0D}"/>
    <cellStyle name="Title 38 4 2" xfId="17165" xr:uid="{32EA2EFE-DBA2-4FEA-BC4B-B210DB3D7B7E}"/>
    <cellStyle name="Title 38 4 2 2" xfId="17166" xr:uid="{3BF8A868-EA7E-4755-ACED-15B1B71FFD7D}"/>
    <cellStyle name="Title 38 4 3" xfId="17167" xr:uid="{10EBD62B-4B24-4313-A014-8AA498A11B06}"/>
    <cellStyle name="Title 38 4 3 2" xfId="17168" xr:uid="{2B7E83AA-4E38-4817-9D15-CE7996F2FE59}"/>
    <cellStyle name="Title 38 4 4" xfId="17169" xr:uid="{92B761B3-DF11-4AD8-989D-7A91F4C911F0}"/>
    <cellStyle name="Title 38 5" xfId="17170" xr:uid="{F0802D84-449D-47A0-9A67-0C3FBCA3C277}"/>
    <cellStyle name="Title 38 5 2" xfId="17171" xr:uid="{D6D4DC03-B3B4-41E6-BF2A-0638EDC28053}"/>
    <cellStyle name="Title 38 5 2 2" xfId="17172" xr:uid="{E51D7CBA-69BC-49A4-BE17-2A95F655CEFB}"/>
    <cellStyle name="Title 38 5 3" xfId="17173" xr:uid="{25EB3EC2-CA93-4BA9-9098-EAC5A0CF09A8}"/>
    <cellStyle name="Title 38 5 3 2" xfId="17174" xr:uid="{C7C28D02-3DAC-4562-AD97-7E043F7667D8}"/>
    <cellStyle name="Title 38 5 4" xfId="17175" xr:uid="{8C44E076-3C19-4831-BE46-FE4E4F93921F}"/>
    <cellStyle name="Title 38 5 4 2" xfId="17176" xr:uid="{4F7CA8AF-0FC8-40DE-B8C3-4569AB4E7750}"/>
    <cellStyle name="Title 38 5 5" xfId="17177" xr:uid="{9F16C282-B61D-40E2-A813-4AE0F67EC1CC}"/>
    <cellStyle name="Title 38 6" xfId="17178" xr:uid="{04F87378-051D-421D-9790-4E85DC52BE81}"/>
    <cellStyle name="Title 38 6 2" xfId="17179" xr:uid="{E5E8D26C-358A-4587-A51E-640522F8B146}"/>
    <cellStyle name="Title 38 6 2 2" xfId="17180" xr:uid="{6DB78D60-0E0D-43A3-9AF2-2978D332267D}"/>
    <cellStyle name="Title 38 6 3" xfId="17181" xr:uid="{31114EBA-69DB-465E-B501-7CCADA67191D}"/>
    <cellStyle name="Title 38 6 3 2" xfId="17182" xr:uid="{D4C611D0-E0E6-4D0E-B6C0-7DDC6601417B}"/>
    <cellStyle name="Title 38 6 4" xfId="17183" xr:uid="{8EA7819A-C9B0-4C78-B7BA-9858257B8C9D}"/>
    <cellStyle name="Title 38 7" xfId="17184" xr:uid="{101CB2BC-C442-4C24-83A4-C4BEE26C3C74}"/>
    <cellStyle name="Title 38 7 2" xfId="17185" xr:uid="{08E750DB-3407-472A-A16C-004CD5DAAD35}"/>
    <cellStyle name="Title 38 8" xfId="17186" xr:uid="{3017DE68-0B38-4C97-82C5-E5CD841FA07B}"/>
    <cellStyle name="Title 38 8 2" xfId="17187" xr:uid="{AFD14B11-9BA7-4574-ACF4-1EACA9664499}"/>
    <cellStyle name="Title 38 9" xfId="17188" xr:uid="{74CE1593-D9A4-42EF-9395-ACCB529DCA31}"/>
    <cellStyle name="Title 38 9 2" xfId="17189" xr:uid="{452CC66E-5BAC-4259-8B0B-F6FF41D03FEB}"/>
    <cellStyle name="Title 39" xfId="3287" xr:uid="{009F4C3C-FC9E-4A2F-9553-D19F7903FDB3}"/>
    <cellStyle name="Title 39 10" xfId="17191" xr:uid="{88061DF1-18FA-4964-B595-525D0AFB5316}"/>
    <cellStyle name="Title 39 11" xfId="17192" xr:uid="{D1AAF534-DF4E-4BEC-9FA0-F0107353B434}"/>
    <cellStyle name="Title 39 12" xfId="17190" xr:uid="{996C0778-5F88-4DA7-8757-7DFD35B4CEC4}"/>
    <cellStyle name="Title 39 2" xfId="17193" xr:uid="{76F0FC2C-93BC-41BA-AF6E-29AEAB28FECD}"/>
    <cellStyle name="Title 39 2 2" xfId="17194" xr:uid="{2A6BF2B5-8BF5-4EB3-BE6B-B62BD88AA81D}"/>
    <cellStyle name="Title 39 2 2 2" xfId="17195" xr:uid="{1ADE7A83-6D07-44F6-830C-3D51C90F9982}"/>
    <cellStyle name="Title 39 2 3" xfId="17196" xr:uid="{0F1CF804-2998-477B-9239-2461F608E0D6}"/>
    <cellStyle name="Title 39 2 3 2" xfId="17197" xr:uid="{B61D3046-C847-450D-B411-F545C9D421C5}"/>
    <cellStyle name="Title 39 2 4" xfId="17198" xr:uid="{45CAB24D-B989-4CE8-91F1-5E7B50598798}"/>
    <cellStyle name="Title 39 2 5" xfId="17199" xr:uid="{C8C3ED73-BCE0-43E6-A2CC-EF3B529B4943}"/>
    <cellStyle name="Title 39 3" xfId="17200" xr:uid="{44E61277-463D-4050-874F-EB0AAEC9D633}"/>
    <cellStyle name="Title 39 3 2" xfId="17201" xr:uid="{0934D7C8-EA00-43CC-8306-D107923A728A}"/>
    <cellStyle name="Title 39 3 2 2" xfId="17202" xr:uid="{16009103-5785-4231-8C0B-9838D3F54746}"/>
    <cellStyle name="Title 39 3 3" xfId="17203" xr:uid="{E1C4ACD7-FD63-4EEA-8354-055C73CE7FD2}"/>
    <cellStyle name="Title 39 3 3 2" xfId="17204" xr:uid="{AD72D57E-8F52-4D85-ACBA-50EBB584B409}"/>
    <cellStyle name="Title 39 3 4" xfId="17205" xr:uid="{62F9F12B-5EDB-43E5-844E-ABD85356CF57}"/>
    <cellStyle name="Title 39 4" xfId="17206" xr:uid="{62FB7850-2434-4BF6-8872-2A3E6E7C10F5}"/>
    <cellStyle name="Title 39 4 2" xfId="17207" xr:uid="{72E27223-03B0-4810-87B1-EE2365910F2E}"/>
    <cellStyle name="Title 39 4 2 2" xfId="17208" xr:uid="{1DC6B9FD-8A07-4D9E-8CA8-7BBDE2C537DD}"/>
    <cellStyle name="Title 39 4 3" xfId="17209" xr:uid="{138B3C7E-A751-4CA4-833E-7C02C3ADAC70}"/>
    <cellStyle name="Title 39 4 3 2" xfId="17210" xr:uid="{F084D5D5-095D-4DE1-855B-C803CA830504}"/>
    <cellStyle name="Title 39 4 4" xfId="17211" xr:uid="{A10DB531-45BD-4712-962E-BA70A2D5F153}"/>
    <cellStyle name="Title 39 5" xfId="17212" xr:uid="{D61A9806-CF3F-4E57-AF81-EA4174FA393C}"/>
    <cellStyle name="Title 39 5 2" xfId="17213" xr:uid="{E4234499-085F-4232-8D5E-868FB8A00A43}"/>
    <cellStyle name="Title 39 5 2 2" xfId="17214" xr:uid="{9974116D-11B3-4E29-8853-789557499387}"/>
    <cellStyle name="Title 39 5 3" xfId="17215" xr:uid="{7FE7D92E-C8D1-414A-9237-9553ECC9B90D}"/>
    <cellStyle name="Title 39 5 3 2" xfId="17216" xr:uid="{8FC5479A-4116-4051-8BBB-D96D93C44C6C}"/>
    <cellStyle name="Title 39 5 4" xfId="17217" xr:uid="{BBC6AD95-AB9A-4B7B-B022-22950E61D34D}"/>
    <cellStyle name="Title 39 5 4 2" xfId="17218" xr:uid="{95B8F50B-9790-4005-B710-A44F687B5631}"/>
    <cellStyle name="Title 39 5 5" xfId="17219" xr:uid="{792A3463-9AC0-44CB-8459-14CA286A7971}"/>
    <cellStyle name="Title 39 6" xfId="17220" xr:uid="{9B6D921A-BA4D-4D37-BD14-DEA1B95495CF}"/>
    <cellStyle name="Title 39 6 2" xfId="17221" xr:uid="{A48CACA5-2F70-42FC-98E3-FA55A891291D}"/>
    <cellStyle name="Title 39 6 2 2" xfId="17222" xr:uid="{A4B00CAB-836A-4B89-B619-BA48767F3BD0}"/>
    <cellStyle name="Title 39 6 3" xfId="17223" xr:uid="{720F3E54-69C9-4E18-9838-0A2D9A14073F}"/>
    <cellStyle name="Title 39 6 3 2" xfId="17224" xr:uid="{8C3DD8E7-3DF2-43DC-B3BA-79073777D1FB}"/>
    <cellStyle name="Title 39 6 4" xfId="17225" xr:uid="{56D507C4-1E5F-49B4-99B2-90153F4EA119}"/>
    <cellStyle name="Title 39 7" xfId="17226" xr:uid="{9FAF4365-61DD-4FC8-9EDA-6C22B72D7E8B}"/>
    <cellStyle name="Title 39 7 2" xfId="17227" xr:uid="{8063122B-A8EF-4E30-B08C-D91DD061FE1C}"/>
    <cellStyle name="Title 39 8" xfId="17228" xr:uid="{E2E10C47-54AA-42C5-9D02-AA736859665B}"/>
    <cellStyle name="Title 39 8 2" xfId="17229" xr:uid="{0596A92D-77A1-49CF-B9C3-47140AF3E8E2}"/>
    <cellStyle name="Title 39 9" xfId="17230" xr:uid="{1A27F070-6753-4FDF-81DD-DB78B1C9E88A}"/>
    <cellStyle name="Title 39 9 2" xfId="17231" xr:uid="{6619A03C-3A36-4607-8F81-6BE47F4E306C}"/>
    <cellStyle name="Title 4" xfId="3288" xr:uid="{A08715E5-B878-43FA-A488-48D954B6A2A7}"/>
    <cellStyle name="Title 4 10" xfId="17233" xr:uid="{37397E04-84DE-4535-981A-3DC6DEFF9E7C}"/>
    <cellStyle name="Title 4 10 2" xfId="17234" xr:uid="{4FFC048B-5AD1-4293-B9A8-CBC2B229478C}"/>
    <cellStyle name="Title 4 11" xfId="17235" xr:uid="{FA1B34E3-ADC9-4082-8272-C1BC8E549C6D}"/>
    <cellStyle name="Title 4 12" xfId="17236" xr:uid="{03781D91-8A62-4E74-8EB7-E2357573C8DD}"/>
    <cellStyle name="Title 4 13" xfId="17232" xr:uid="{D81D3A1B-1710-486C-8FEF-5637360745EC}"/>
    <cellStyle name="Title 4 2" xfId="17237" xr:uid="{B6F00980-ABD3-482F-B3CC-E22D95844651}"/>
    <cellStyle name="Title 4 2 10" xfId="17238" xr:uid="{420D61F6-5B88-4879-93B3-BC1EB7238D87}"/>
    <cellStyle name="Title 4 2 2" xfId="17239" xr:uid="{AF996C88-D0AD-4E76-9FAC-E22BFF268545}"/>
    <cellStyle name="Title 4 2 2 2" xfId="17240" xr:uid="{434BBC1B-EE85-406C-A3FA-2AE645409CE1}"/>
    <cellStyle name="Title 4 2 2 2 2" xfId="17241" xr:uid="{34DF1E0D-78D9-43C7-903A-46336F6E5562}"/>
    <cellStyle name="Title 4 2 2 3" xfId="17242" xr:uid="{5D4458F1-1008-406D-BB88-65DB4E2E2CED}"/>
    <cellStyle name="Title 4 2 2 3 2" xfId="17243" xr:uid="{AC87F1AF-A670-46F2-99A7-3D059F5C2883}"/>
    <cellStyle name="Title 4 2 2 4" xfId="17244" xr:uid="{A7A03AC7-60CD-4B41-811E-2F17A735EE0A}"/>
    <cellStyle name="Title 4 2 3" xfId="17245" xr:uid="{9191E8A7-7EBF-4273-8765-AB15700B141B}"/>
    <cellStyle name="Title 4 2 3 2" xfId="17246" xr:uid="{066A99E5-8075-41A5-9565-04F9EC6F308A}"/>
    <cellStyle name="Title 4 2 3 2 2" xfId="17247" xr:uid="{B1D3B083-6AC2-4F42-9703-54FD202AE239}"/>
    <cellStyle name="Title 4 2 3 3" xfId="17248" xr:uid="{DCAC8790-2B61-4088-BE0C-FC8BB41EC7AA}"/>
    <cellStyle name="Title 4 2 3 3 2" xfId="17249" xr:uid="{C2B56F57-321B-4A8B-897E-44BE650112C0}"/>
    <cellStyle name="Title 4 2 3 4" xfId="17250" xr:uid="{FD26230E-6933-4BB7-9750-887C01D41A3F}"/>
    <cellStyle name="Title 4 2 4" xfId="17251" xr:uid="{18F59274-2325-48DA-BD7E-A2003BFCE9AC}"/>
    <cellStyle name="Title 4 2 4 2" xfId="17252" xr:uid="{CBA28582-27AF-4E6F-8BA3-7238EE7DE38D}"/>
    <cellStyle name="Title 4 2 4 2 2" xfId="17253" xr:uid="{D4F7E243-1E28-4C1F-A46F-A867B94DFEDE}"/>
    <cellStyle name="Title 4 2 4 3" xfId="17254" xr:uid="{D1E4C2FC-00EE-42E6-83E4-18A9ADC71985}"/>
    <cellStyle name="Title 4 2 4 3 2" xfId="17255" xr:uid="{857824BA-E384-4C56-9E26-A65BF7CB7C19}"/>
    <cellStyle name="Title 4 2 4 4" xfId="17256" xr:uid="{7F28B9F9-F3EB-4191-8BED-91D46EAEEE9D}"/>
    <cellStyle name="Title 4 2 4 4 2" xfId="17257" xr:uid="{C68595AF-8B43-4A6F-ADD0-EAC06804411C}"/>
    <cellStyle name="Title 4 2 4 5" xfId="17258" xr:uid="{0780EB87-24AB-4165-9B4B-54FFFEFAC537}"/>
    <cellStyle name="Title 4 2 5" xfId="17259" xr:uid="{805113E5-3D46-4A5D-A759-917609FB1B20}"/>
    <cellStyle name="Title 4 2 5 2" xfId="17260" xr:uid="{02B49070-3319-4040-B924-DF722BBA13F9}"/>
    <cellStyle name="Title 4 2 5 2 2" xfId="17261" xr:uid="{254BEBE9-3034-41BC-8C86-842BB7005635}"/>
    <cellStyle name="Title 4 2 5 3" xfId="17262" xr:uid="{2E24D526-3F2A-4429-BA52-146AC01CF755}"/>
    <cellStyle name="Title 4 2 5 3 2" xfId="17263" xr:uid="{33AA8C07-0121-4133-AD61-889AF8926771}"/>
    <cellStyle name="Title 4 2 5 4" xfId="17264" xr:uid="{FBA38309-FCEA-4D8C-9CFC-CD9B6CAACD71}"/>
    <cellStyle name="Title 4 2 6" xfId="17265" xr:uid="{708152B7-413A-4718-BFE7-F74EA07EA01C}"/>
    <cellStyle name="Title 4 2 6 2" xfId="17266" xr:uid="{01E75122-F7F5-4588-8F5C-506E18C0B095}"/>
    <cellStyle name="Title 4 2 7" xfId="17267" xr:uid="{DB47503E-1ADE-4B22-8B3C-53EE604E9CC6}"/>
    <cellStyle name="Title 4 2 7 2" xfId="17268" xr:uid="{F17E1B09-45EC-402F-8354-331B2F147F64}"/>
    <cellStyle name="Title 4 2 8" xfId="17269" xr:uid="{258FEBDF-9C5E-4F8A-A4B1-D937014A8F72}"/>
    <cellStyle name="Title 4 2 8 2" xfId="17270" xr:uid="{A461EDAB-F324-4C6D-9C30-24B2397E40B9}"/>
    <cellStyle name="Title 4 2 9" xfId="17271" xr:uid="{EFD5E60D-BE73-430D-805B-0446F030108E}"/>
    <cellStyle name="Title 4 3" xfId="17272" xr:uid="{DE20B2EF-900A-4785-B019-6B68EF826029}"/>
    <cellStyle name="Title 4 3 2" xfId="17273" xr:uid="{A88182F2-8EDA-4069-B9BD-37D9FAEDD6BB}"/>
    <cellStyle name="Title 4 3 2 2" xfId="17274" xr:uid="{F9A5E37D-8F12-4644-9685-50491CE2ACC4}"/>
    <cellStyle name="Title 4 3 3" xfId="17275" xr:uid="{78CE5851-8F4C-400F-B1A7-39E11ED64904}"/>
    <cellStyle name="Title 4 3 3 2" xfId="17276" xr:uid="{41BCCB75-DAD9-4274-9F55-B522AF202975}"/>
    <cellStyle name="Title 4 3 4" xfId="17277" xr:uid="{4B17B967-D6F0-4E55-8B22-9F03488FC759}"/>
    <cellStyle name="Title 4 3 5" xfId="17278" xr:uid="{1955DD06-90C2-42CF-9FFE-3677D021BD0F}"/>
    <cellStyle name="Title 4 4" xfId="17279" xr:uid="{7680C9DB-3815-417F-A6AA-88330E964ACF}"/>
    <cellStyle name="Title 4 4 2" xfId="17280" xr:uid="{9724BB4A-169A-476D-B244-F35CD90B312D}"/>
    <cellStyle name="Title 4 4 2 2" xfId="17281" xr:uid="{17019459-3FC2-48DF-8A3C-BD62E2C2FB8D}"/>
    <cellStyle name="Title 4 4 3" xfId="17282" xr:uid="{73DC15AD-47E7-4BB6-804B-E3887077C8D0}"/>
    <cellStyle name="Title 4 4 3 2" xfId="17283" xr:uid="{23FF1ACE-6C1A-471F-9524-ECBD99AE31A8}"/>
    <cellStyle name="Title 4 4 4" xfId="17284" xr:uid="{8B8A1351-706D-4D1C-B1BB-BCE0E86FAB9C}"/>
    <cellStyle name="Title 4 5" xfId="17285" xr:uid="{A5C14C5F-AE7E-4157-B65B-0953AE2AA2EB}"/>
    <cellStyle name="Title 4 5 2" xfId="17286" xr:uid="{27653ABF-B89E-46CD-8662-FA86D99B4A1B}"/>
    <cellStyle name="Title 4 5 2 2" xfId="17287" xr:uid="{E3729E1E-882D-4B1B-95AF-016BE2CDAF57}"/>
    <cellStyle name="Title 4 5 3" xfId="17288" xr:uid="{D60E3A16-BB50-4E12-8989-41C65BF4D348}"/>
    <cellStyle name="Title 4 5 3 2" xfId="17289" xr:uid="{3D2EBFFF-8E65-4103-AC5C-7E90AC2DC126}"/>
    <cellStyle name="Title 4 5 4" xfId="17290" xr:uid="{F5C46361-DEAF-47FF-8708-AFDEE046DB8B}"/>
    <cellStyle name="Title 4 6" xfId="17291" xr:uid="{5C8851CE-BE21-495E-8DAE-89937132300C}"/>
    <cellStyle name="Title 4 6 2" xfId="17292" xr:uid="{6ACAAC7A-831C-481F-922C-3B9FA11AD2A5}"/>
    <cellStyle name="Title 4 6 2 2" xfId="17293" xr:uid="{394A65E9-E5E6-4B87-A695-0DF91AF77DD9}"/>
    <cellStyle name="Title 4 6 3" xfId="17294" xr:uid="{603C2762-F9A9-4274-92BA-AB577BD2198C}"/>
    <cellStyle name="Title 4 6 3 2" xfId="17295" xr:uid="{094CF4F2-5952-434F-B929-BC003F946AB3}"/>
    <cellStyle name="Title 4 6 4" xfId="17296" xr:uid="{06BD00FA-BB1F-4340-9FDE-F1E9B57487C9}"/>
    <cellStyle name="Title 4 6 4 2" xfId="17297" xr:uid="{89DA5708-6058-41B8-9557-5859324346D0}"/>
    <cellStyle name="Title 4 6 5" xfId="17298" xr:uid="{D132CF2E-8ECF-4B1C-9F0E-9560D11BA351}"/>
    <cellStyle name="Title 4 7" xfId="17299" xr:uid="{39EDCE00-FE89-4B08-A95B-DB35CA854D96}"/>
    <cellStyle name="Title 4 7 2" xfId="17300" xr:uid="{7C8E39EA-9FFF-4D62-91B3-5349D9DA1754}"/>
    <cellStyle name="Title 4 7 2 2" xfId="17301" xr:uid="{2F26B12F-09AE-4B82-A266-87FD97430C00}"/>
    <cellStyle name="Title 4 7 3" xfId="17302" xr:uid="{740B794A-FB3B-43B3-88DC-4AC9A03B3CCE}"/>
    <cellStyle name="Title 4 7 3 2" xfId="17303" xr:uid="{F74DAA55-DD22-42A6-B304-0D9AF4784CF4}"/>
    <cellStyle name="Title 4 7 4" xfId="17304" xr:uid="{25A717C4-0FC2-42D8-97E0-90B8469F3EC1}"/>
    <cellStyle name="Title 4 8" xfId="17305" xr:uid="{E48130B3-64E3-4C46-958C-EDB5B8C183E5}"/>
    <cellStyle name="Title 4 8 2" xfId="17306" xr:uid="{7B641586-80FF-4708-A1A8-A80B09A62F15}"/>
    <cellStyle name="Title 4 9" xfId="17307" xr:uid="{7EDD7224-72CE-4235-8F57-2DA6D9A44F6A}"/>
    <cellStyle name="Title 4 9 2" xfId="17308" xr:uid="{8EDC74B7-5CE7-41D9-8413-8F4D40C43B1C}"/>
    <cellStyle name="Title 40" xfId="3289" xr:uid="{45B25FD3-37D6-4196-AD78-F508FC06D1F2}"/>
    <cellStyle name="Title 40 10" xfId="17310" xr:uid="{79EDF120-054F-49E0-AD9D-24A7802CD653}"/>
    <cellStyle name="Title 40 11" xfId="17311" xr:uid="{722EA72E-572B-48D2-B1A7-15796887388A}"/>
    <cellStyle name="Title 40 12" xfId="17309" xr:uid="{2648F9AF-AF12-4B72-8E4B-A715C6C7DEB4}"/>
    <cellStyle name="Title 40 2" xfId="17312" xr:uid="{7B2D9110-A689-44C6-847B-B4C39DAB0B2D}"/>
    <cellStyle name="Title 40 2 2" xfId="17313" xr:uid="{5467BF75-CA34-429B-931B-4CABF68CFA7C}"/>
    <cellStyle name="Title 40 2 2 2" xfId="17314" xr:uid="{A64B308D-F1EE-4DDC-9C1B-75BDDD387A43}"/>
    <cellStyle name="Title 40 2 3" xfId="17315" xr:uid="{FE238721-477B-4058-923D-861620E5DA46}"/>
    <cellStyle name="Title 40 2 3 2" xfId="17316" xr:uid="{E4A96D35-274D-42F4-A8CE-1FC1F9FD7F1E}"/>
    <cellStyle name="Title 40 2 4" xfId="17317" xr:uid="{B031AF21-7E57-4718-9EA6-DEE217F6325B}"/>
    <cellStyle name="Title 40 2 5" xfId="17318" xr:uid="{4C38D032-2036-4B55-B658-E1ACC9086F37}"/>
    <cellStyle name="Title 40 3" xfId="17319" xr:uid="{A206327E-8800-4D93-AC0A-8953421D123F}"/>
    <cellStyle name="Title 40 3 2" xfId="17320" xr:uid="{BDF5E1D2-5DD8-41E0-BCC1-80AD1E86C8D2}"/>
    <cellStyle name="Title 40 3 2 2" xfId="17321" xr:uid="{55E9AF26-5E7C-4994-9EEF-960A7CDB57AA}"/>
    <cellStyle name="Title 40 3 3" xfId="17322" xr:uid="{BA362EA8-B4E0-4A37-B4F8-7E1CF86C5238}"/>
    <cellStyle name="Title 40 3 3 2" xfId="17323" xr:uid="{9AC9FC38-CEFD-4852-9379-6613DF38A179}"/>
    <cellStyle name="Title 40 3 4" xfId="17324" xr:uid="{A871DE19-FDAC-4355-8D55-80900CD5B7BB}"/>
    <cellStyle name="Title 40 4" xfId="17325" xr:uid="{E33F938C-5855-4AA6-BCD7-59120D2D9B17}"/>
    <cellStyle name="Title 40 4 2" xfId="17326" xr:uid="{E10EA040-9BA9-44BA-889C-331BFC858061}"/>
    <cellStyle name="Title 40 4 2 2" xfId="17327" xr:uid="{03A2D183-D412-4B5E-AC68-CD19739D7AAD}"/>
    <cellStyle name="Title 40 4 3" xfId="17328" xr:uid="{C1A54875-3343-4543-8724-C375C27AC209}"/>
    <cellStyle name="Title 40 4 3 2" xfId="17329" xr:uid="{0C352AE4-CDE9-401E-ACD8-056AABEBD87A}"/>
    <cellStyle name="Title 40 4 4" xfId="17330" xr:uid="{A44E8D0D-1629-4023-97CC-F34BEA0E1A73}"/>
    <cellStyle name="Title 40 5" xfId="17331" xr:uid="{6AE251F9-60F2-4766-A698-BBE92CE5EA15}"/>
    <cellStyle name="Title 40 5 2" xfId="17332" xr:uid="{87592193-7774-4E25-A521-854BBF5E4341}"/>
    <cellStyle name="Title 40 5 2 2" xfId="17333" xr:uid="{92F41A34-C51D-4014-814E-F52FD3DF11A2}"/>
    <cellStyle name="Title 40 5 3" xfId="17334" xr:uid="{1EEF971D-2CFF-413D-A7F4-07C1C264C3D9}"/>
    <cellStyle name="Title 40 5 3 2" xfId="17335" xr:uid="{87D63ABB-AFC2-4D23-BA0E-536AFC025D27}"/>
    <cellStyle name="Title 40 5 4" xfId="17336" xr:uid="{EF241C0C-7227-4ED1-9A3C-9F31EB81112F}"/>
    <cellStyle name="Title 40 5 4 2" xfId="17337" xr:uid="{3915E898-4445-4D5C-9EAB-5469577BD150}"/>
    <cellStyle name="Title 40 5 5" xfId="17338" xr:uid="{3D32367B-4625-42E5-A452-011B9648B710}"/>
    <cellStyle name="Title 40 6" xfId="17339" xr:uid="{5EAB701C-CB8B-4C29-BF06-0D4F51B615A8}"/>
    <cellStyle name="Title 40 6 2" xfId="17340" xr:uid="{46D653A1-327F-4228-AAF2-77298F5644B1}"/>
    <cellStyle name="Title 40 6 2 2" xfId="17341" xr:uid="{B778AD68-8B8F-4696-A989-F324EC6AAF9A}"/>
    <cellStyle name="Title 40 6 3" xfId="17342" xr:uid="{8743E7EB-06BC-49AD-8B8A-13F6078EBD2D}"/>
    <cellStyle name="Title 40 6 3 2" xfId="17343" xr:uid="{BDBA2D94-BF04-4ECC-8129-F8B2EA0E2DE6}"/>
    <cellStyle name="Title 40 6 4" xfId="17344" xr:uid="{C484E3BB-82BA-4467-8818-78CE88B78B97}"/>
    <cellStyle name="Title 40 7" xfId="17345" xr:uid="{861BE14D-DA60-4B8D-A147-854E9A010B6D}"/>
    <cellStyle name="Title 40 7 2" xfId="17346" xr:uid="{06283632-E798-4513-BF07-A612B6AE2297}"/>
    <cellStyle name="Title 40 8" xfId="17347" xr:uid="{FA878ED4-2AA0-435A-93DE-7399C5A66432}"/>
    <cellStyle name="Title 40 8 2" xfId="17348" xr:uid="{66B9D958-AFD0-410F-8EC2-773E3F24D00F}"/>
    <cellStyle name="Title 40 9" xfId="17349" xr:uid="{F48DDEA9-9F8E-44D2-8FF1-3409D2A8EF4C}"/>
    <cellStyle name="Title 40 9 2" xfId="17350" xr:uid="{910685E0-3CF9-4A62-BA6B-39385C65EB11}"/>
    <cellStyle name="Title 41" xfId="3290" xr:uid="{9BB54025-40B4-48D5-91DC-FC73953A99D8}"/>
    <cellStyle name="Title 41 10" xfId="17352" xr:uid="{6CD4A386-ED1D-4763-8DFD-3179B76363B4}"/>
    <cellStyle name="Title 41 11" xfId="17353" xr:uid="{E1DB5349-C93A-4EF2-905F-24D1C0F7A314}"/>
    <cellStyle name="Title 41 12" xfId="17351" xr:uid="{26823B58-E7F8-406C-ADCD-22BE5ABADF51}"/>
    <cellStyle name="Title 41 2" xfId="17354" xr:uid="{B966FD83-81C1-42EF-9FD9-9B1D623CB5E4}"/>
    <cellStyle name="Title 41 2 2" xfId="17355" xr:uid="{8C9B18AE-906A-47A5-A71E-4107DB32A902}"/>
    <cellStyle name="Title 41 2 2 2" xfId="17356" xr:uid="{532EBA8E-8514-4410-8371-81C59FCEBE3B}"/>
    <cellStyle name="Title 41 2 3" xfId="17357" xr:uid="{580563A3-6E84-4A12-8F2A-EDE6DA14E49D}"/>
    <cellStyle name="Title 41 2 3 2" xfId="17358" xr:uid="{3F5EA650-F0F8-4F1E-A4B7-55A879602145}"/>
    <cellStyle name="Title 41 2 4" xfId="17359" xr:uid="{62C2179F-D5F6-4E8C-885F-F1D67C405CBC}"/>
    <cellStyle name="Title 41 2 5" xfId="17360" xr:uid="{7B171A47-FC36-4059-82E7-D9AE9A084D2D}"/>
    <cellStyle name="Title 41 3" xfId="17361" xr:uid="{E72773DD-10AE-4DE6-B7D9-541457C35CCF}"/>
    <cellStyle name="Title 41 3 2" xfId="17362" xr:uid="{2E2CEBAF-6E3F-4012-923E-AB60113590BC}"/>
    <cellStyle name="Title 41 3 2 2" xfId="17363" xr:uid="{E04D4587-D95E-40EA-8BF6-56C17757A3B8}"/>
    <cellStyle name="Title 41 3 3" xfId="17364" xr:uid="{AEDD84C7-6403-4BB9-A1AB-29058F4AF88C}"/>
    <cellStyle name="Title 41 3 3 2" xfId="17365" xr:uid="{A1B5C295-07BF-4C97-BC0F-B90E4765ADF7}"/>
    <cellStyle name="Title 41 3 4" xfId="17366" xr:uid="{B3828545-1C5D-49A3-BBAA-5678A8F275A9}"/>
    <cellStyle name="Title 41 4" xfId="17367" xr:uid="{A4D396AF-62A0-454C-AB0C-5B3734A084E2}"/>
    <cellStyle name="Title 41 4 2" xfId="17368" xr:uid="{2E3B4201-2D80-4778-9FC6-7723B8170B4B}"/>
    <cellStyle name="Title 41 4 2 2" xfId="17369" xr:uid="{8338B083-060D-4878-9535-BE866E4D9D03}"/>
    <cellStyle name="Title 41 4 3" xfId="17370" xr:uid="{35333274-4945-4A54-B7B6-8D86C3943540}"/>
    <cellStyle name="Title 41 4 3 2" xfId="17371" xr:uid="{BFC14EC7-1411-4024-87EA-50E7BB0C009C}"/>
    <cellStyle name="Title 41 4 4" xfId="17372" xr:uid="{2C6AA61B-5C03-400E-AF23-F587B00F9468}"/>
    <cellStyle name="Title 41 5" xfId="17373" xr:uid="{B6E4108B-412E-4A8C-9464-D969EF9F4F86}"/>
    <cellStyle name="Title 41 5 2" xfId="17374" xr:uid="{1CEEA6DF-FF5B-46D4-9055-5CF20ACAB7EC}"/>
    <cellStyle name="Title 41 5 2 2" xfId="17375" xr:uid="{6F890C8C-15AA-48E1-94C2-AE5B97EB1516}"/>
    <cellStyle name="Title 41 5 3" xfId="17376" xr:uid="{8BFC8C20-7534-48CA-85B7-934C6A14AD67}"/>
    <cellStyle name="Title 41 5 3 2" xfId="17377" xr:uid="{F2B4602F-24CD-4D77-BD6E-E4F29FE0D9A4}"/>
    <cellStyle name="Title 41 5 4" xfId="17378" xr:uid="{16D310F9-9ABB-4E5D-AB66-AAD3CA82AF29}"/>
    <cellStyle name="Title 41 5 4 2" xfId="17379" xr:uid="{6D434540-56A5-491B-BF4F-5A012678A8BF}"/>
    <cellStyle name="Title 41 5 5" xfId="17380" xr:uid="{4579DE0C-7D57-43F3-9D50-F24EF783205A}"/>
    <cellStyle name="Title 41 6" xfId="17381" xr:uid="{ADA77BAB-9D8F-4428-A062-4B61854B1449}"/>
    <cellStyle name="Title 41 6 2" xfId="17382" xr:uid="{BD343C21-BDDE-4146-8E80-A3F266AD8BE4}"/>
    <cellStyle name="Title 41 6 2 2" xfId="17383" xr:uid="{763BC330-17D1-4807-9F39-192D30469A88}"/>
    <cellStyle name="Title 41 6 3" xfId="17384" xr:uid="{D7CFE508-63F3-4F78-9693-34F6385ED838}"/>
    <cellStyle name="Title 41 6 3 2" xfId="17385" xr:uid="{B1870B56-0038-4678-861D-7103B7CEE1FA}"/>
    <cellStyle name="Title 41 6 4" xfId="17386" xr:uid="{547222BD-C743-45C7-88C2-2142180FDB93}"/>
    <cellStyle name="Title 41 7" xfId="17387" xr:uid="{BC41FA99-30C0-4110-B31A-B45A87F4C6AA}"/>
    <cellStyle name="Title 41 7 2" xfId="17388" xr:uid="{1563BD34-216D-4A6E-AE08-69A4363E0917}"/>
    <cellStyle name="Title 41 8" xfId="17389" xr:uid="{011C5AAE-FB1A-4A83-813E-CE1A6A74E3C5}"/>
    <cellStyle name="Title 41 8 2" xfId="17390" xr:uid="{6D6AB231-5F6D-4401-A148-3836E1B859CD}"/>
    <cellStyle name="Title 41 9" xfId="17391" xr:uid="{1785F82E-1583-4DC1-847A-A9DBBE0E765E}"/>
    <cellStyle name="Title 41 9 2" xfId="17392" xr:uid="{918B1BE3-5628-404D-9D30-080BA41A7E6A}"/>
    <cellStyle name="Title 42" xfId="3291" xr:uid="{074A7CEB-1EC0-4C22-9832-34C72B5E06D5}"/>
    <cellStyle name="Title 42 10" xfId="17394" xr:uid="{4D2F68E3-27BC-4049-97E0-D3C864824C92}"/>
    <cellStyle name="Title 42 11" xfId="17395" xr:uid="{178A485B-B548-4D22-ABB3-C8FD165DB221}"/>
    <cellStyle name="Title 42 12" xfId="17393" xr:uid="{3383BCD5-224F-40B0-9D25-A4B0D4C353D6}"/>
    <cellStyle name="Title 42 2" xfId="17396" xr:uid="{F6A84DFC-0902-469F-A293-DF099EA57C1E}"/>
    <cellStyle name="Title 42 2 2" xfId="17397" xr:uid="{A069349B-8379-47C1-A0DE-2B02630BA0CA}"/>
    <cellStyle name="Title 42 2 2 2" xfId="17398" xr:uid="{A0FEB461-09D2-44B2-B11E-1BA669AADC1B}"/>
    <cellStyle name="Title 42 2 3" xfId="17399" xr:uid="{C4709C28-DE1C-4A31-B943-0E977C5F949A}"/>
    <cellStyle name="Title 42 2 3 2" xfId="17400" xr:uid="{7B4AB8B3-FF0A-488D-96E8-B36C7CC6EDDA}"/>
    <cellStyle name="Title 42 2 4" xfId="17401" xr:uid="{28A3B3ED-356F-4359-9197-5F0503CDFE1F}"/>
    <cellStyle name="Title 42 2 5" xfId="17402" xr:uid="{E8C8794B-79F2-4867-BD52-3AE7827B9F52}"/>
    <cellStyle name="Title 42 3" xfId="17403" xr:uid="{90487A32-A17B-42BE-8B6D-65CB7A21D674}"/>
    <cellStyle name="Title 42 3 2" xfId="17404" xr:uid="{2A0A7132-9965-4969-9C76-368D5C2D590A}"/>
    <cellStyle name="Title 42 3 2 2" xfId="17405" xr:uid="{D3752512-064D-4ADD-98C2-EB02A5C91E93}"/>
    <cellStyle name="Title 42 3 3" xfId="17406" xr:uid="{CBBD462F-3294-447F-B18C-9CCA670019CC}"/>
    <cellStyle name="Title 42 3 3 2" xfId="17407" xr:uid="{4CEC00C4-C820-4838-A148-0B5973E62F7B}"/>
    <cellStyle name="Title 42 3 4" xfId="17408" xr:uid="{41AB8780-C1D8-4CAC-AAA2-4BC5FC3860F6}"/>
    <cellStyle name="Title 42 4" xfId="17409" xr:uid="{3F884BF9-29EE-4F12-BE59-3947641AACCE}"/>
    <cellStyle name="Title 42 4 2" xfId="17410" xr:uid="{A19856B0-A950-4034-A64D-A8F365586192}"/>
    <cellStyle name="Title 42 4 2 2" xfId="17411" xr:uid="{232800C0-FD1D-49C0-95E8-04379C65A006}"/>
    <cellStyle name="Title 42 4 3" xfId="17412" xr:uid="{77A17105-EA95-4C36-9327-E30A3F36029B}"/>
    <cellStyle name="Title 42 4 3 2" xfId="17413" xr:uid="{382E4796-86B0-4943-9BA2-06A9B45B6E3A}"/>
    <cellStyle name="Title 42 4 4" xfId="17414" xr:uid="{9D730E3F-52D4-4558-9061-5C0C315B48D7}"/>
    <cellStyle name="Title 42 5" xfId="17415" xr:uid="{12A003B6-98F4-43D3-B374-035D2A479403}"/>
    <cellStyle name="Title 42 5 2" xfId="17416" xr:uid="{80FBED6F-FC8C-4D54-AB8F-D30A206F4D98}"/>
    <cellStyle name="Title 42 5 2 2" xfId="17417" xr:uid="{AD743E4C-72B1-4103-BE83-0695899A57A8}"/>
    <cellStyle name="Title 42 5 3" xfId="17418" xr:uid="{94D73212-4465-4D77-8915-5B5FB0C5BE94}"/>
    <cellStyle name="Title 42 5 3 2" xfId="17419" xr:uid="{37A055C0-460A-40EA-828D-66673E964B59}"/>
    <cellStyle name="Title 42 5 4" xfId="17420" xr:uid="{1F04F18C-1959-44F6-ADEC-B4CBC378DA21}"/>
    <cellStyle name="Title 42 5 4 2" xfId="17421" xr:uid="{30DCEA1B-0F29-45A9-8B17-FC1AABDD5F46}"/>
    <cellStyle name="Title 42 5 5" xfId="17422" xr:uid="{037E50E7-D429-4AE5-96C9-9CA414F08DF2}"/>
    <cellStyle name="Title 42 6" xfId="17423" xr:uid="{E81CDB0A-F1C2-453B-A212-5745FBCBB34F}"/>
    <cellStyle name="Title 42 6 2" xfId="17424" xr:uid="{C27C3868-2000-4550-8AD3-4AA6E1E7E305}"/>
    <cellStyle name="Title 42 6 2 2" xfId="17425" xr:uid="{98648CC4-8FCA-4869-AE3F-7F4F2E011C5E}"/>
    <cellStyle name="Title 42 6 3" xfId="17426" xr:uid="{BB8ADB74-1DB8-4BA3-A641-86389E0B00C2}"/>
    <cellStyle name="Title 42 6 3 2" xfId="17427" xr:uid="{2FE44998-ADE1-44E3-99D0-49FC20587208}"/>
    <cellStyle name="Title 42 6 4" xfId="17428" xr:uid="{87E231BD-5490-4112-BC97-82417E39ACA2}"/>
    <cellStyle name="Title 42 7" xfId="17429" xr:uid="{15EA6F65-9C75-41B6-91FF-FEA63C0A821E}"/>
    <cellStyle name="Title 42 7 2" xfId="17430" xr:uid="{349C6FE0-E2FA-4258-B697-B1D6ADA7DD05}"/>
    <cellStyle name="Title 42 8" xfId="17431" xr:uid="{81B057EC-18DF-4556-BAB5-BCA8CD0C9C98}"/>
    <cellStyle name="Title 42 8 2" xfId="17432" xr:uid="{D6132664-5D46-47E8-945B-2BDFB0048C99}"/>
    <cellStyle name="Title 42 9" xfId="17433" xr:uid="{C17AD0B3-BB05-4B0A-82A5-D43B8DEACCD5}"/>
    <cellStyle name="Title 42 9 2" xfId="17434" xr:uid="{38044F01-6698-4558-AE0F-2971F138B464}"/>
    <cellStyle name="Title 43" xfId="3292" xr:uid="{DCD7BDBA-1F0E-45A6-8E02-5360FB2666A1}"/>
    <cellStyle name="Title 43 10" xfId="17436" xr:uid="{8B149BB8-42E9-46EF-A536-D9004BF83557}"/>
    <cellStyle name="Title 43 11" xfId="17437" xr:uid="{8735BA50-C034-4B60-9D61-CD4032FA6ED7}"/>
    <cellStyle name="Title 43 12" xfId="17435" xr:uid="{29AE42AE-4165-45E6-AB6B-BC570EC7F30D}"/>
    <cellStyle name="Title 43 2" xfId="17438" xr:uid="{F936FA9D-908D-4E2E-A352-CC29505468DB}"/>
    <cellStyle name="Title 43 2 2" xfId="17439" xr:uid="{2B008BAD-E7A9-4125-BA05-6D5040B7255B}"/>
    <cellStyle name="Title 43 2 2 2" xfId="17440" xr:uid="{C8593BC9-C588-4EF4-8161-A6FF293F82DE}"/>
    <cellStyle name="Title 43 2 3" xfId="17441" xr:uid="{E1E6495B-A309-43A7-B1FA-BD8C4D73E68F}"/>
    <cellStyle name="Title 43 2 3 2" xfId="17442" xr:uid="{B65864AE-C6D9-4235-A98F-A13B959B5837}"/>
    <cellStyle name="Title 43 2 4" xfId="17443" xr:uid="{B226FA23-B760-4C7C-9F66-478EF6DC0C24}"/>
    <cellStyle name="Title 43 2 5" xfId="17444" xr:uid="{7AE1FEE9-77BA-437D-A568-90D460A10026}"/>
    <cellStyle name="Title 43 3" xfId="17445" xr:uid="{8D6082FA-523F-40B4-817B-B784D80344B1}"/>
    <cellStyle name="Title 43 3 2" xfId="17446" xr:uid="{01FDA4A9-E606-47D9-87EB-E4D60F085A5D}"/>
    <cellStyle name="Title 43 3 2 2" xfId="17447" xr:uid="{DD5AA195-4900-4CAE-9340-856E0736EBF4}"/>
    <cellStyle name="Title 43 3 3" xfId="17448" xr:uid="{2E683B51-87AE-488B-BD42-ADD6A1190A32}"/>
    <cellStyle name="Title 43 3 3 2" xfId="17449" xr:uid="{1436FEB0-8DB0-488A-BECC-F404FF6776D6}"/>
    <cellStyle name="Title 43 3 4" xfId="17450" xr:uid="{907FF294-FB18-4235-9A1A-C92C0E64957C}"/>
    <cellStyle name="Title 43 4" xfId="17451" xr:uid="{188171CF-8AB6-4B38-88ED-303EED004ACC}"/>
    <cellStyle name="Title 43 4 2" xfId="17452" xr:uid="{8F39C719-EB25-4174-B481-52A7D6F2D151}"/>
    <cellStyle name="Title 43 4 2 2" xfId="17453" xr:uid="{23AFB3E8-F8A1-4537-B8AE-5671DE6A1F74}"/>
    <cellStyle name="Title 43 4 3" xfId="17454" xr:uid="{A438364F-807C-4943-8189-FFBC0CDBC1AB}"/>
    <cellStyle name="Title 43 4 3 2" xfId="17455" xr:uid="{2BAFA583-3D4E-494B-9B35-903570C3F1B0}"/>
    <cellStyle name="Title 43 4 4" xfId="17456" xr:uid="{96DFAC84-2F89-4389-9B7D-C7EA7634CC96}"/>
    <cellStyle name="Title 43 5" xfId="17457" xr:uid="{0C440FB6-469C-43A5-8234-31F4A730E7C9}"/>
    <cellStyle name="Title 43 5 2" xfId="17458" xr:uid="{CBBA1AF3-2078-4E5F-B72B-338FB48ADDAA}"/>
    <cellStyle name="Title 43 5 2 2" xfId="17459" xr:uid="{016BBB34-D8A9-45AD-91E8-5583D4653E5F}"/>
    <cellStyle name="Title 43 5 3" xfId="17460" xr:uid="{78E5E2AC-4286-41BB-9575-771781760F5F}"/>
    <cellStyle name="Title 43 5 3 2" xfId="17461" xr:uid="{2D7893BD-2B4A-43EB-BE6E-D85FEE3C8AB0}"/>
    <cellStyle name="Title 43 5 4" xfId="17462" xr:uid="{D9A67552-19DA-487B-89C8-90186AF4DB08}"/>
    <cellStyle name="Title 43 5 4 2" xfId="17463" xr:uid="{1AEDC737-1A59-47F9-9F81-DC247123F3AF}"/>
    <cellStyle name="Title 43 5 5" xfId="17464" xr:uid="{B8969B6F-C925-4AE5-8D8D-21EE936335CE}"/>
    <cellStyle name="Title 43 6" xfId="17465" xr:uid="{4CA797AE-F5AD-4213-9FA6-862121CC061F}"/>
    <cellStyle name="Title 43 6 2" xfId="17466" xr:uid="{0B70F5E4-D457-4823-88C3-ADE7286EE999}"/>
    <cellStyle name="Title 43 6 2 2" xfId="17467" xr:uid="{647F2A55-BA1F-48C9-B0A7-D861CB6FFFD6}"/>
    <cellStyle name="Title 43 6 3" xfId="17468" xr:uid="{A3AD4121-76AD-4C83-9BBE-FE2AF69F447D}"/>
    <cellStyle name="Title 43 6 3 2" xfId="17469" xr:uid="{57DD010E-42AC-4D76-9A72-AF5F43AC7DBA}"/>
    <cellStyle name="Title 43 6 4" xfId="17470" xr:uid="{6231B1CB-4A0E-433B-BF73-5FC08DEECE02}"/>
    <cellStyle name="Title 43 7" xfId="17471" xr:uid="{219E3122-0F66-4F9A-8129-0AAC7D1030D7}"/>
    <cellStyle name="Title 43 7 2" xfId="17472" xr:uid="{128D30D4-C514-4FEF-B393-2CD18AD67D37}"/>
    <cellStyle name="Title 43 8" xfId="17473" xr:uid="{A92370E6-EAEF-4F62-8BEF-ADD197EAB1CF}"/>
    <cellStyle name="Title 43 8 2" xfId="17474" xr:uid="{33A570CA-4B3F-4505-8834-8589F8F8B11D}"/>
    <cellStyle name="Title 43 9" xfId="17475" xr:uid="{B0292949-D593-4C81-9658-CEF45F68BF25}"/>
    <cellStyle name="Title 43 9 2" xfId="17476" xr:uid="{5A8D8E12-3290-4755-AAD1-D3F5D2B12F52}"/>
    <cellStyle name="Title 44" xfId="3" xr:uid="{369B830F-92CA-4975-89E6-FE8C5DE6251C}"/>
    <cellStyle name="Title 5" xfId="3293" xr:uid="{9F21ECE0-5867-4E3D-BE6A-FAB97B3C6F8B}"/>
    <cellStyle name="Title 5 10" xfId="17478" xr:uid="{6C767446-EF52-4386-8B8C-5A6E01DAACE4}"/>
    <cellStyle name="Title 5 10 2" xfId="17479" xr:uid="{DA91F013-D252-4C73-A4A1-1FD0A6EDF4F6}"/>
    <cellStyle name="Title 5 11" xfId="17480" xr:uid="{EFA6F0D4-E329-43BA-9369-84260940078A}"/>
    <cellStyle name="Title 5 12" xfId="17481" xr:uid="{F8202DEF-2070-4569-B981-D61BB9D3D9D0}"/>
    <cellStyle name="Title 5 13" xfId="17477" xr:uid="{EE1A2BEE-8862-49DD-8A2A-A68B0B9E52C7}"/>
    <cellStyle name="Title 5 2" xfId="17482" xr:uid="{D0719333-A4A6-4339-BC77-25BBECAECA22}"/>
    <cellStyle name="Title 5 2 10" xfId="17483" xr:uid="{168B641D-CF65-4AF2-8EF4-356C6ACA12C7}"/>
    <cellStyle name="Title 5 2 2" xfId="17484" xr:uid="{8A981855-E720-4ED1-A631-916A888F5E44}"/>
    <cellStyle name="Title 5 2 2 2" xfId="17485" xr:uid="{96CD1023-90CD-43B0-9E3F-A1A178C5426D}"/>
    <cellStyle name="Title 5 2 2 2 2" xfId="17486" xr:uid="{E50766CC-348B-47EC-8890-3A595F91CBA0}"/>
    <cellStyle name="Title 5 2 2 3" xfId="17487" xr:uid="{7D283930-7C49-43EF-B92F-3B86FEEB099A}"/>
    <cellStyle name="Title 5 2 2 3 2" xfId="17488" xr:uid="{DA0EEC7B-88DD-4A02-AB47-480D544A3E25}"/>
    <cellStyle name="Title 5 2 2 4" xfId="17489" xr:uid="{8CE1D7C5-E033-458E-ADC1-5089A8D4C57E}"/>
    <cellStyle name="Title 5 2 3" xfId="17490" xr:uid="{909182B2-A042-4224-AA27-D53E4178CDFD}"/>
    <cellStyle name="Title 5 2 3 2" xfId="17491" xr:uid="{67F84FBE-F36B-4622-84E2-1F82A5AFD0EF}"/>
    <cellStyle name="Title 5 2 3 2 2" xfId="17492" xr:uid="{FB92B050-817A-4B38-A7CE-7C2517396C15}"/>
    <cellStyle name="Title 5 2 3 3" xfId="17493" xr:uid="{831B0C9D-E528-493E-A1CB-BF2816BBBAD3}"/>
    <cellStyle name="Title 5 2 3 3 2" xfId="17494" xr:uid="{569CAE69-A251-49BD-AAD8-C0A36729800C}"/>
    <cellStyle name="Title 5 2 3 4" xfId="17495" xr:uid="{62477E70-CA50-477F-8296-295859E9A903}"/>
    <cellStyle name="Title 5 2 4" xfId="17496" xr:uid="{5FE8D386-7FF8-4B84-B8EE-C8B034097720}"/>
    <cellStyle name="Title 5 2 4 2" xfId="17497" xr:uid="{49A57B06-8FD1-4EF5-99DA-C0420F9CB2DE}"/>
    <cellStyle name="Title 5 2 4 2 2" xfId="17498" xr:uid="{A5466ED7-9EB8-4ED0-8839-DCB178C68208}"/>
    <cellStyle name="Title 5 2 4 3" xfId="17499" xr:uid="{1B7657A7-62F4-4422-BF1C-97A76DD8A54B}"/>
    <cellStyle name="Title 5 2 4 3 2" xfId="17500" xr:uid="{3DDD8B0C-EA0B-4CE7-AA6A-E9DE4E49EABD}"/>
    <cellStyle name="Title 5 2 4 4" xfId="17501" xr:uid="{487AC9E2-947A-422B-9E51-3B0806F44188}"/>
    <cellStyle name="Title 5 2 4 4 2" xfId="17502" xr:uid="{B0BBF81D-A014-47CD-97C4-AC8D176D9F69}"/>
    <cellStyle name="Title 5 2 4 5" xfId="17503" xr:uid="{65B6BE12-B91F-4C6E-9DF5-A9F70DEE22F5}"/>
    <cellStyle name="Title 5 2 5" xfId="17504" xr:uid="{0BF64428-80E2-48D8-9702-583E3EDC7870}"/>
    <cellStyle name="Title 5 2 5 2" xfId="17505" xr:uid="{8FB10B05-4CBA-4375-A091-05A2F665FA3D}"/>
    <cellStyle name="Title 5 2 5 2 2" xfId="17506" xr:uid="{B3211DA8-0BA3-4A9E-B0D0-1A6A1FAF22D4}"/>
    <cellStyle name="Title 5 2 5 3" xfId="17507" xr:uid="{F19AC824-A99E-4B4F-8BBF-D8D510C123E0}"/>
    <cellStyle name="Title 5 2 5 3 2" xfId="17508" xr:uid="{4F5AD111-4697-4AA6-8A2A-8CFAEB1E0760}"/>
    <cellStyle name="Title 5 2 5 4" xfId="17509" xr:uid="{0BA1FE11-BA79-4849-89AC-90965A6EEED6}"/>
    <cellStyle name="Title 5 2 6" xfId="17510" xr:uid="{BFD6DFEB-3CEE-4FDD-9E9F-6107A5091ACF}"/>
    <cellStyle name="Title 5 2 6 2" xfId="17511" xr:uid="{6CE1A482-D2C2-4FA3-AA65-E6B248DAD0E9}"/>
    <cellStyle name="Title 5 2 7" xfId="17512" xr:uid="{B8795D28-BF21-4F38-9671-6C241C8E28F2}"/>
    <cellStyle name="Title 5 2 7 2" xfId="17513" xr:uid="{8AB7B9B0-80C3-48D5-A57D-403D187663D2}"/>
    <cellStyle name="Title 5 2 8" xfId="17514" xr:uid="{5FA9F6AA-E057-4BEC-A4C8-B5767DAF4C52}"/>
    <cellStyle name="Title 5 2 8 2" xfId="17515" xr:uid="{C5178F10-3E7C-42F3-AA6A-EB8C9C1D156F}"/>
    <cellStyle name="Title 5 2 9" xfId="17516" xr:uid="{1EF07E7E-2D1E-465C-BA6E-3F1365589FC8}"/>
    <cellStyle name="Title 5 3" xfId="17517" xr:uid="{CB9914D1-436A-4AD9-8C35-2B94342BBFF7}"/>
    <cellStyle name="Title 5 3 2" xfId="17518" xr:uid="{D50853ED-293C-4D6C-BA14-16A4572CE2FA}"/>
    <cellStyle name="Title 5 3 2 2" xfId="17519" xr:uid="{13582F89-3ACF-48B9-8A5B-DA7D6E593010}"/>
    <cellStyle name="Title 5 3 3" xfId="17520" xr:uid="{E55B41EE-A7AC-4AC0-94B2-6EE788E31BBA}"/>
    <cellStyle name="Title 5 3 3 2" xfId="17521" xr:uid="{26AB7719-0AAE-491B-8CDB-9FCBCD5A71BB}"/>
    <cellStyle name="Title 5 3 4" xfId="17522" xr:uid="{8ACB13FD-78DE-45CE-A007-92ED72668019}"/>
    <cellStyle name="Title 5 3 5" xfId="17523" xr:uid="{E71FF13F-BFEB-43F4-B0E9-148051371469}"/>
    <cellStyle name="Title 5 4" xfId="17524" xr:uid="{F85F0FF5-4E5D-45BA-852F-F7866DF0527B}"/>
    <cellStyle name="Title 5 4 2" xfId="17525" xr:uid="{2D527F09-CD58-4D1B-AC17-CEDB544FC45F}"/>
    <cellStyle name="Title 5 4 2 2" xfId="17526" xr:uid="{9DE01DEE-54C9-4A59-81E0-2AC4177A4958}"/>
    <cellStyle name="Title 5 4 3" xfId="17527" xr:uid="{14A3D4D7-4158-4406-AD7E-EA16516E21EA}"/>
    <cellStyle name="Title 5 4 3 2" xfId="17528" xr:uid="{85551190-2C36-45E8-85FB-68B10DB75DB5}"/>
    <cellStyle name="Title 5 4 4" xfId="17529" xr:uid="{7E2FEF35-D3B1-4462-B644-C76873FE2CA5}"/>
    <cellStyle name="Title 5 5" xfId="17530" xr:uid="{0A1991B8-42B8-4D0D-AD27-FD8D6B4F9C6B}"/>
    <cellStyle name="Title 5 5 2" xfId="17531" xr:uid="{EB336076-9917-4CA0-9A81-D6D30CE54EE1}"/>
    <cellStyle name="Title 5 5 2 2" xfId="17532" xr:uid="{B2AF27F8-EBDF-4890-89B9-52C5FF7C8B15}"/>
    <cellStyle name="Title 5 5 3" xfId="17533" xr:uid="{DF665CC7-E35A-483E-B338-23ACE0E95CEF}"/>
    <cellStyle name="Title 5 5 3 2" xfId="17534" xr:uid="{4A8A552C-B77E-4538-9524-4D27B772939C}"/>
    <cellStyle name="Title 5 5 4" xfId="17535" xr:uid="{4B8050AA-B602-4F09-9C49-48BAF39BC5B4}"/>
    <cellStyle name="Title 5 6" xfId="17536" xr:uid="{F281DA44-E795-4B98-8C7E-CF9DE148A125}"/>
    <cellStyle name="Title 5 6 2" xfId="17537" xr:uid="{3EA10511-73AB-4278-A8DE-685E747919F5}"/>
    <cellStyle name="Title 5 6 2 2" xfId="17538" xr:uid="{EF04C2E9-1D96-471B-97C4-6E1D8ADA42EB}"/>
    <cellStyle name="Title 5 6 3" xfId="17539" xr:uid="{202C4776-45C9-45FA-917F-2646E7765BAD}"/>
    <cellStyle name="Title 5 6 3 2" xfId="17540" xr:uid="{F18FD3FB-B26A-4C6F-9F52-B09FCDE6E50C}"/>
    <cellStyle name="Title 5 6 4" xfId="17541" xr:uid="{66F8DEC3-08BD-4A76-B3E4-27C60D92B4D9}"/>
    <cellStyle name="Title 5 6 4 2" xfId="17542" xr:uid="{9C7470BC-2103-43AB-A5E8-1075F75C7E6A}"/>
    <cellStyle name="Title 5 6 5" xfId="17543" xr:uid="{0DA87CC5-7050-4D77-9CBE-44AC1310AB49}"/>
    <cellStyle name="Title 5 7" xfId="17544" xr:uid="{9517C5C5-B112-405E-B4E3-0D431E724101}"/>
    <cellStyle name="Title 5 7 2" xfId="17545" xr:uid="{6BF52B83-872F-4176-A710-DDA7DBFCB115}"/>
    <cellStyle name="Title 5 7 2 2" xfId="17546" xr:uid="{F9C4E60D-BF71-40F0-9136-AC63F8A93B08}"/>
    <cellStyle name="Title 5 7 3" xfId="17547" xr:uid="{05F2E31A-5AFF-4714-82E7-7A656003EEEF}"/>
    <cellStyle name="Title 5 7 3 2" xfId="17548" xr:uid="{530340EF-98CC-4FD7-85C2-CABAB8FCDBB3}"/>
    <cellStyle name="Title 5 7 4" xfId="17549" xr:uid="{E5AE4655-8815-47C6-8521-C553CCBAA886}"/>
    <cellStyle name="Title 5 8" xfId="17550" xr:uid="{C90A73EC-061A-43CF-B61C-EF496C159903}"/>
    <cellStyle name="Title 5 8 2" xfId="17551" xr:uid="{232B53EE-61E3-44BE-B215-0D028B361CFA}"/>
    <cellStyle name="Title 5 9" xfId="17552" xr:uid="{B53406B7-3653-48ED-B6EF-AC651DD3E87D}"/>
    <cellStyle name="Title 5 9 2" xfId="17553" xr:uid="{ABC1DD2D-5346-418D-9F53-034294E28CBD}"/>
    <cellStyle name="Title 6" xfId="3294" xr:uid="{4124D95D-F205-4A60-88E6-0853762BE055}"/>
    <cellStyle name="Title 6 10" xfId="17555" xr:uid="{454F7FC7-8538-4732-B53B-E2AD485F69E5}"/>
    <cellStyle name="Title 6 10 2" xfId="17556" xr:uid="{14C968A9-BF84-4F94-BA7B-7703A1D610FC}"/>
    <cellStyle name="Title 6 11" xfId="17557" xr:uid="{594BFCA0-89FA-4302-A5B7-E8F28EA2B1C1}"/>
    <cellStyle name="Title 6 12" xfId="17558" xr:uid="{95FAFA9C-2D4E-4FA2-9076-93D0383FAD01}"/>
    <cellStyle name="Title 6 13" xfId="17554" xr:uid="{ABAB1E89-DF10-4F34-AC44-0D326DBF5C00}"/>
    <cellStyle name="Title 6 2" xfId="17559" xr:uid="{870258D8-9A71-43AE-810B-6A6FE7B8CCBB}"/>
    <cellStyle name="Title 6 2 10" xfId="17560" xr:uid="{305E2027-90BD-473E-A845-6B2786C87121}"/>
    <cellStyle name="Title 6 2 2" xfId="17561" xr:uid="{E21E5ADB-8144-482B-935D-DED93946A1B4}"/>
    <cellStyle name="Title 6 2 2 2" xfId="17562" xr:uid="{A3FCE65D-0ADE-4430-8AF5-756FCF94D3A1}"/>
    <cellStyle name="Title 6 2 2 2 2" xfId="17563" xr:uid="{59BB6AC1-92BC-4CE9-855E-6EB3AA38769F}"/>
    <cellStyle name="Title 6 2 2 3" xfId="17564" xr:uid="{32C26E42-0FFE-413E-9F95-41817FFC0EDF}"/>
    <cellStyle name="Title 6 2 2 3 2" xfId="17565" xr:uid="{5CDA6E8A-0300-4127-BE58-C321BCF23451}"/>
    <cellStyle name="Title 6 2 2 4" xfId="17566" xr:uid="{CCD68446-E625-439A-83E9-F1A926886DD9}"/>
    <cellStyle name="Title 6 2 3" xfId="17567" xr:uid="{BC9E970E-C75C-4F4C-92A9-D502EF100ADC}"/>
    <cellStyle name="Title 6 2 3 2" xfId="17568" xr:uid="{5AC124DE-574F-45A5-94AA-53DBF6CF0972}"/>
    <cellStyle name="Title 6 2 3 2 2" xfId="17569" xr:uid="{B2A970A6-0109-4A40-B617-53FD5BF6CDA7}"/>
    <cellStyle name="Title 6 2 3 3" xfId="17570" xr:uid="{D718F207-E0FE-4BF8-BC91-F84A5F6EE48F}"/>
    <cellStyle name="Title 6 2 3 3 2" xfId="17571" xr:uid="{61E6230E-45C4-45EF-A0EE-E7564049E5F2}"/>
    <cellStyle name="Title 6 2 3 4" xfId="17572" xr:uid="{F2505441-C2B3-46E7-AADF-130CE8FA99D7}"/>
    <cellStyle name="Title 6 2 4" xfId="17573" xr:uid="{EAAA23FC-E99E-4B75-9CCE-F4EAF89A3A86}"/>
    <cellStyle name="Title 6 2 4 2" xfId="17574" xr:uid="{601A73B9-B32F-47B1-9353-519EC7867E7D}"/>
    <cellStyle name="Title 6 2 4 2 2" xfId="17575" xr:uid="{AC4317EC-2628-4F2E-8836-127E86A3BA73}"/>
    <cellStyle name="Title 6 2 4 3" xfId="17576" xr:uid="{9D2BFEBB-4D36-483F-97D6-0FC90C904EEC}"/>
    <cellStyle name="Title 6 2 4 3 2" xfId="17577" xr:uid="{B364FE5C-A9A6-4683-A93A-D826F7AD8BC9}"/>
    <cellStyle name="Title 6 2 4 4" xfId="17578" xr:uid="{070C299E-E4B1-4F77-9E06-32FBBB8947D6}"/>
    <cellStyle name="Title 6 2 4 4 2" xfId="17579" xr:uid="{36AE74CB-372A-41F7-BCCA-22BA2394EAFD}"/>
    <cellStyle name="Title 6 2 4 5" xfId="17580" xr:uid="{C420B242-1500-4A9F-912B-65B814542173}"/>
    <cellStyle name="Title 6 2 5" xfId="17581" xr:uid="{59242D94-24D9-4152-A134-16140A5D81AD}"/>
    <cellStyle name="Title 6 2 5 2" xfId="17582" xr:uid="{E96893FB-437A-4769-A6D4-EEB7616DD25B}"/>
    <cellStyle name="Title 6 2 5 2 2" xfId="17583" xr:uid="{C53FC3C2-D2E4-4B76-AA44-ED756065330C}"/>
    <cellStyle name="Title 6 2 5 3" xfId="17584" xr:uid="{A49CEA5D-30C7-4B63-97E1-FC6A67457352}"/>
    <cellStyle name="Title 6 2 5 3 2" xfId="17585" xr:uid="{C19D5E2C-F755-420B-805C-6CAC30E8EA2A}"/>
    <cellStyle name="Title 6 2 5 4" xfId="17586" xr:uid="{9EF8963B-3D82-4505-9F33-898EE1B0D276}"/>
    <cellStyle name="Title 6 2 6" xfId="17587" xr:uid="{D88FDF20-DAC0-4F42-BDA4-E5C15FD84FED}"/>
    <cellStyle name="Title 6 2 6 2" xfId="17588" xr:uid="{39E99933-3E0E-49A3-8E4F-4C4ABC28AF7E}"/>
    <cellStyle name="Title 6 2 7" xfId="17589" xr:uid="{C38BA877-4BE7-4864-8BD1-69C2F5AD8460}"/>
    <cellStyle name="Title 6 2 7 2" xfId="17590" xr:uid="{6DF577B0-E0B1-4D2D-8DEE-1C66DC2DAF0D}"/>
    <cellStyle name="Title 6 2 8" xfId="17591" xr:uid="{7B42D2A7-8ED7-4F7B-BB96-5D4E2CE22BB1}"/>
    <cellStyle name="Title 6 2 8 2" xfId="17592" xr:uid="{BBBC23B1-E242-4C53-AFE9-9890287193A6}"/>
    <cellStyle name="Title 6 2 9" xfId="17593" xr:uid="{6ECE9A0E-D64D-4050-AE7B-6813674F6AB1}"/>
    <cellStyle name="Title 6 3" xfId="17594" xr:uid="{589157F0-E20B-49FF-AA3D-65E48B906C9C}"/>
    <cellStyle name="Title 6 3 2" xfId="17595" xr:uid="{92200074-FC46-46FB-B476-E0AA5DE5A6BB}"/>
    <cellStyle name="Title 6 3 2 2" xfId="17596" xr:uid="{EB52E9B7-9D3D-48C6-8CC3-C23F2FB9691D}"/>
    <cellStyle name="Title 6 3 3" xfId="17597" xr:uid="{BF11FFA9-A996-482C-98BC-0E82B8EF2FA6}"/>
    <cellStyle name="Title 6 3 3 2" xfId="17598" xr:uid="{9D88038E-EA69-487B-9413-0B8635B0B946}"/>
    <cellStyle name="Title 6 3 4" xfId="17599" xr:uid="{01F8AFAA-88F0-4C0D-9453-015E2AC5F76B}"/>
    <cellStyle name="Title 6 3 5" xfId="17600" xr:uid="{F45B3A0D-3DB6-4DE0-A2DB-FE85D86DAC48}"/>
    <cellStyle name="Title 6 4" xfId="17601" xr:uid="{A7322B49-5525-4CF8-A2CC-6683541933AF}"/>
    <cellStyle name="Title 6 4 2" xfId="17602" xr:uid="{7D60C56A-A7A5-4FAC-BEDE-1F151C0A9EF3}"/>
    <cellStyle name="Title 6 4 2 2" xfId="17603" xr:uid="{0271F8DF-E7E8-4582-ACBE-0AD6F098A54B}"/>
    <cellStyle name="Title 6 4 3" xfId="17604" xr:uid="{682C1275-24AE-4892-BECE-1C43C0816E92}"/>
    <cellStyle name="Title 6 4 3 2" xfId="17605" xr:uid="{B1A2BDBB-E3BA-4BD2-B8D3-0F18AF05EFB0}"/>
    <cellStyle name="Title 6 4 4" xfId="17606" xr:uid="{ECEFB823-FDCA-4F75-AB3D-65CF842AF8C7}"/>
    <cellStyle name="Title 6 5" xfId="17607" xr:uid="{8D927FB1-4CB1-40DA-94C5-1C73E18886D5}"/>
    <cellStyle name="Title 6 5 2" xfId="17608" xr:uid="{A8B1DD88-3334-4C69-ADE0-CC27CDC2E348}"/>
    <cellStyle name="Title 6 5 2 2" xfId="17609" xr:uid="{54FF6305-765C-4D53-AD4C-6CF454554024}"/>
    <cellStyle name="Title 6 5 3" xfId="17610" xr:uid="{2DD93607-D9F3-44EB-8D51-1BA94ACD45AA}"/>
    <cellStyle name="Title 6 5 3 2" xfId="17611" xr:uid="{4C3187E3-6C12-44C5-8A27-6DEA44CA7AAC}"/>
    <cellStyle name="Title 6 5 4" xfId="17612" xr:uid="{79B74721-9B37-48E5-ACCD-80463508FA1F}"/>
    <cellStyle name="Title 6 6" xfId="17613" xr:uid="{5938FB3E-EF2D-484E-AFE4-F72F6AFFC044}"/>
    <cellStyle name="Title 6 6 2" xfId="17614" xr:uid="{B8BF9271-FDD9-4E8B-AE55-5EC28475D7AF}"/>
    <cellStyle name="Title 6 6 2 2" xfId="17615" xr:uid="{032194C2-FBF3-4753-B068-99302AE43DCF}"/>
    <cellStyle name="Title 6 6 3" xfId="17616" xr:uid="{844F7A33-5533-4C41-AACC-9F25EF8F83A0}"/>
    <cellStyle name="Title 6 6 3 2" xfId="17617" xr:uid="{CAAF1006-80C3-4825-88B3-F524969210E5}"/>
    <cellStyle name="Title 6 6 4" xfId="17618" xr:uid="{EE2B50A2-2A17-40A1-B0CB-1BABEC170B72}"/>
    <cellStyle name="Title 6 6 4 2" xfId="17619" xr:uid="{2CD5C69F-5550-4724-8722-0B6208A2D8BC}"/>
    <cellStyle name="Title 6 6 5" xfId="17620" xr:uid="{20DAA4F6-0E52-4A24-BAB3-CD3D45EE587D}"/>
    <cellStyle name="Title 6 7" xfId="17621" xr:uid="{DF06319A-020C-4679-9E62-BF483B8EF13B}"/>
    <cellStyle name="Title 6 7 2" xfId="17622" xr:uid="{137EE884-86EA-472E-9870-E888714EEBCA}"/>
    <cellStyle name="Title 6 7 2 2" xfId="17623" xr:uid="{590CC760-2366-4D15-9679-C8CDA79AC063}"/>
    <cellStyle name="Title 6 7 3" xfId="17624" xr:uid="{13D83B3A-BCCC-44CA-9628-773471707085}"/>
    <cellStyle name="Title 6 7 3 2" xfId="17625" xr:uid="{85DFBB93-6086-49C7-98E0-D1CEE93DE4D5}"/>
    <cellStyle name="Title 6 7 4" xfId="17626" xr:uid="{451D0673-929E-4538-B952-6655F032D804}"/>
    <cellStyle name="Title 6 8" xfId="17627" xr:uid="{210030A8-7636-4545-918F-F75154338C34}"/>
    <cellStyle name="Title 6 8 2" xfId="17628" xr:uid="{9D6B1EB7-93F5-4F8A-8514-366CF9F73033}"/>
    <cellStyle name="Title 6 9" xfId="17629" xr:uid="{AC0AA44B-9CA2-4246-9911-B50EB3589A55}"/>
    <cellStyle name="Title 6 9 2" xfId="17630" xr:uid="{F2563382-69FC-4EDF-9781-8A833C34CFED}"/>
    <cellStyle name="Title 7" xfId="3295" xr:uid="{9AE4F575-3339-42FE-A6AF-BF7544962333}"/>
    <cellStyle name="Title 7 10" xfId="17632" xr:uid="{6884322E-DB9E-4094-A3EE-A1618D5A08D2}"/>
    <cellStyle name="Title 7 11" xfId="17633" xr:uid="{2B401B08-10A6-4D31-9C74-1D7766D54222}"/>
    <cellStyle name="Title 7 12" xfId="17631" xr:uid="{6B1B7810-AA5F-4D8A-9659-EDE56F8075F8}"/>
    <cellStyle name="Title 7 2" xfId="17634" xr:uid="{2261561C-5C8E-4242-BEB0-A85D361C1380}"/>
    <cellStyle name="Title 7 2 2" xfId="17635" xr:uid="{50C17D3C-6958-4DAC-ABA9-649139E7B715}"/>
    <cellStyle name="Title 7 2 2 2" xfId="17636" xr:uid="{CDAB5248-E1A4-4CA2-AB0C-9F24490FBA64}"/>
    <cellStyle name="Title 7 2 3" xfId="17637" xr:uid="{56DAF791-6A54-47E4-9B87-34BDBCF5EFED}"/>
    <cellStyle name="Title 7 2 3 2" xfId="17638" xr:uid="{C996D610-42BB-4704-A0CC-85C8E5B7D2F0}"/>
    <cellStyle name="Title 7 2 4" xfId="17639" xr:uid="{E9D000AB-7284-4023-9091-9037E8BBD9D7}"/>
    <cellStyle name="Title 7 2 5" xfId="17640" xr:uid="{FCF7E42A-F743-42D1-8000-5625980C9F51}"/>
    <cellStyle name="Title 7 3" xfId="17641" xr:uid="{3DA498D4-ACD8-4878-BA06-46A4B1EB23EE}"/>
    <cellStyle name="Title 7 3 2" xfId="17642" xr:uid="{C560FE82-FF10-44F7-B185-665F44014299}"/>
    <cellStyle name="Title 7 3 2 2" xfId="17643" xr:uid="{AEA1E8E5-B5EE-4F68-A5FC-68338084EF04}"/>
    <cellStyle name="Title 7 3 3" xfId="17644" xr:uid="{BBC032E0-7636-4863-851A-E2772241F2F2}"/>
    <cellStyle name="Title 7 3 3 2" xfId="17645" xr:uid="{2CB55606-56E9-4F15-9DC4-5EA68B36E4AA}"/>
    <cellStyle name="Title 7 3 4" xfId="17646" xr:uid="{12FFA641-C7E2-4955-A447-7B8BA67213E9}"/>
    <cellStyle name="Title 7 4" xfId="17647" xr:uid="{47FE88E2-7010-4967-AC49-D310A2868E31}"/>
    <cellStyle name="Title 7 4 2" xfId="17648" xr:uid="{7ADCE2EE-896F-4097-A8AA-D6DB59CB4BE7}"/>
    <cellStyle name="Title 7 4 2 2" xfId="17649" xr:uid="{D2AA3B59-F067-44B9-AB61-A1E5CB2F5C7C}"/>
    <cellStyle name="Title 7 4 3" xfId="17650" xr:uid="{EBF7FA50-AB46-4B10-8F14-8340FAF60EE9}"/>
    <cellStyle name="Title 7 4 3 2" xfId="17651" xr:uid="{07A21CA6-C1BE-4A45-800F-36FBA7758263}"/>
    <cellStyle name="Title 7 4 4" xfId="17652" xr:uid="{4E5A310A-0C06-45B6-810A-9E4A0E4C369B}"/>
    <cellStyle name="Title 7 5" xfId="17653" xr:uid="{D16739A5-021D-4148-9260-3D4555E034F0}"/>
    <cellStyle name="Title 7 5 2" xfId="17654" xr:uid="{C78FA3D0-7DB9-4A7F-B040-FFD77640981D}"/>
    <cellStyle name="Title 7 5 2 2" xfId="17655" xr:uid="{D035BF4E-BC46-4D4D-B2DA-B02C71E4CAC3}"/>
    <cellStyle name="Title 7 5 3" xfId="17656" xr:uid="{2558914D-4053-4C1F-A11D-EB6EB365E9D2}"/>
    <cellStyle name="Title 7 5 3 2" xfId="17657" xr:uid="{86D80CAD-A0E1-4A66-A3FA-E14903D74FB2}"/>
    <cellStyle name="Title 7 5 4" xfId="17658" xr:uid="{9610E4A4-6C94-4D73-A291-12124E805F1A}"/>
    <cellStyle name="Title 7 5 4 2" xfId="17659" xr:uid="{9BD42B54-2E9D-42F9-B98E-7612B0571221}"/>
    <cellStyle name="Title 7 5 5" xfId="17660" xr:uid="{0A8E8729-39D8-405D-8B46-689251D2CB07}"/>
    <cellStyle name="Title 7 6" xfId="17661" xr:uid="{482CA0EF-3002-4604-AA09-EE16A50148D3}"/>
    <cellStyle name="Title 7 6 2" xfId="17662" xr:uid="{C05AE594-1ACA-46AA-B683-282761E38E15}"/>
    <cellStyle name="Title 7 6 2 2" xfId="17663" xr:uid="{B2404E8D-5BCD-44F3-B946-DC30A7024835}"/>
    <cellStyle name="Title 7 6 3" xfId="17664" xr:uid="{12659653-1C1C-48F6-B26A-6999FD1A9F6D}"/>
    <cellStyle name="Title 7 6 3 2" xfId="17665" xr:uid="{5A33C43F-5380-4673-9641-B8FEE92E4F80}"/>
    <cellStyle name="Title 7 6 4" xfId="17666" xr:uid="{4A54508C-72E3-4FE8-9A84-206C25867FBA}"/>
    <cellStyle name="Title 7 7" xfId="17667" xr:uid="{1FF04A9B-6EFB-4DBF-8713-7A49BA3C8402}"/>
    <cellStyle name="Title 7 7 2" xfId="17668" xr:uid="{7391C75D-D819-4B7C-AF53-89FBCA8B3049}"/>
    <cellStyle name="Title 7 8" xfId="17669" xr:uid="{71BB67A9-F27E-4781-970E-78D1ED68EF42}"/>
    <cellStyle name="Title 7 8 2" xfId="17670" xr:uid="{E1A53F66-CA95-4997-A3A5-B90E52B5F468}"/>
    <cellStyle name="Title 7 9" xfId="17671" xr:uid="{74BA3A57-B4DA-4406-A51B-6C517C25C4C8}"/>
    <cellStyle name="Title 7 9 2" xfId="17672" xr:uid="{494B0A71-4A5D-42FE-A17A-29ED91865F6B}"/>
    <cellStyle name="Title 8" xfId="3296" xr:uid="{68DAFC59-A4A4-46B1-B024-BF4D9E0179A3}"/>
    <cellStyle name="Title 8 10" xfId="17674" xr:uid="{29AA3CED-9AE5-4AE3-BEDC-B7C4DF5C6B2F}"/>
    <cellStyle name="Title 8 11" xfId="17675" xr:uid="{CDDA2522-D561-419A-865F-B07669167883}"/>
    <cellStyle name="Title 8 12" xfId="17673" xr:uid="{48553358-87A1-4877-A298-5E6F047DAA04}"/>
    <cellStyle name="Title 8 2" xfId="17676" xr:uid="{1833EF29-2AAA-4592-B305-E35C2D46429D}"/>
    <cellStyle name="Title 8 2 2" xfId="17677" xr:uid="{28575438-34E4-4A07-82E2-BB4EF0FA4BA2}"/>
    <cellStyle name="Title 8 2 2 2" xfId="17678" xr:uid="{BAD065AB-C735-4361-9DFA-C980637D0336}"/>
    <cellStyle name="Title 8 2 3" xfId="17679" xr:uid="{510D503C-04C2-4C77-932E-5F962E3664BE}"/>
    <cellStyle name="Title 8 2 3 2" xfId="17680" xr:uid="{A3EDD2E3-BD09-4B8A-928E-71F56CBEA303}"/>
    <cellStyle name="Title 8 2 4" xfId="17681" xr:uid="{D838CD58-DF22-4F2A-B82F-72E1E3F99463}"/>
    <cellStyle name="Title 8 2 5" xfId="17682" xr:uid="{816C39FE-8F98-4CAF-BA22-F45E3C162D35}"/>
    <cellStyle name="Title 8 3" xfId="17683" xr:uid="{5B85F009-2D90-4D1E-8AC3-E7DB875568EF}"/>
    <cellStyle name="Title 8 3 2" xfId="17684" xr:uid="{50C21862-5C0C-4B04-A911-41A92EE5AC34}"/>
    <cellStyle name="Title 8 3 2 2" xfId="17685" xr:uid="{B68FFDCA-CEE4-497C-BD24-E5D075CEDA4D}"/>
    <cellStyle name="Title 8 3 3" xfId="17686" xr:uid="{C7934F13-D8B1-43A3-AD32-1C2A1CCD99DB}"/>
    <cellStyle name="Title 8 3 3 2" xfId="17687" xr:uid="{0C0F3F53-F9F4-4550-A761-17093208A595}"/>
    <cellStyle name="Title 8 3 4" xfId="17688" xr:uid="{FC1F116D-DC38-46CD-B90F-E58592752342}"/>
    <cellStyle name="Title 8 4" xfId="17689" xr:uid="{D6C4E75F-84EC-416E-A46B-2600A3FCD1FB}"/>
    <cellStyle name="Title 8 4 2" xfId="17690" xr:uid="{823DB6B5-D18F-4DD3-AC06-EDE44C529341}"/>
    <cellStyle name="Title 8 4 2 2" xfId="17691" xr:uid="{9B0A3F2C-C3A8-423D-8C91-B0FD08FA23D9}"/>
    <cellStyle name="Title 8 4 3" xfId="17692" xr:uid="{983EF12B-2D1C-4040-AE9C-2552454F66D2}"/>
    <cellStyle name="Title 8 4 3 2" xfId="17693" xr:uid="{71DB514C-9D88-4BE3-88A0-5FBFE5945C94}"/>
    <cellStyle name="Title 8 4 4" xfId="17694" xr:uid="{A2764E7B-98CC-4E24-81A5-0CC64771B66A}"/>
    <cellStyle name="Title 8 5" xfId="17695" xr:uid="{A7FDCEAC-9763-4B91-AC0B-63B6D967B4AF}"/>
    <cellStyle name="Title 8 5 2" xfId="17696" xr:uid="{9C90D35F-F623-4ECD-9927-039373035F11}"/>
    <cellStyle name="Title 8 5 2 2" xfId="17697" xr:uid="{35EC4354-ED0C-4A06-AF42-8A54D7B20427}"/>
    <cellStyle name="Title 8 5 3" xfId="17698" xr:uid="{90EF3FF4-E57A-4231-A48E-AA117A6C67DE}"/>
    <cellStyle name="Title 8 5 3 2" xfId="17699" xr:uid="{EA2AD47E-C1A9-4756-91A3-7EA40B2D8C02}"/>
    <cellStyle name="Title 8 5 4" xfId="17700" xr:uid="{246E3998-5F49-4982-B3DF-703434AFEE3F}"/>
    <cellStyle name="Title 8 5 4 2" xfId="17701" xr:uid="{7BE9B9EA-128B-4C4A-A6DE-BEAD9EC3CE7E}"/>
    <cellStyle name="Title 8 5 5" xfId="17702" xr:uid="{89980D39-557C-4959-BA94-EA4FD3DFA72C}"/>
    <cellStyle name="Title 8 6" xfId="17703" xr:uid="{084FD7AD-C1EF-4552-A2C2-84831020DBBD}"/>
    <cellStyle name="Title 8 6 2" xfId="17704" xr:uid="{09D0CFAE-ED41-4859-A602-F50FC13EE108}"/>
    <cellStyle name="Title 8 6 2 2" xfId="17705" xr:uid="{F12DB5F1-0F7B-4EC2-9EE5-9E65D31F86E4}"/>
    <cellStyle name="Title 8 6 3" xfId="17706" xr:uid="{F130CC72-03B4-4AAF-ACED-9FFCD1381C81}"/>
    <cellStyle name="Title 8 6 3 2" xfId="17707" xr:uid="{B63B61BB-B7E0-4689-A878-13D272E58288}"/>
    <cellStyle name="Title 8 6 4" xfId="17708" xr:uid="{7C9440E5-8F48-4FD4-8FC5-82969375DBC0}"/>
    <cellStyle name="Title 8 7" xfId="17709" xr:uid="{3774F0BE-9006-43C0-95FF-F19625C84460}"/>
    <cellStyle name="Title 8 7 2" xfId="17710" xr:uid="{DA61D7CF-E532-457D-9CE9-E320833E2559}"/>
    <cellStyle name="Title 8 8" xfId="17711" xr:uid="{ACC975F4-7B3E-413F-9CB2-9147B81F4484}"/>
    <cellStyle name="Title 8 8 2" xfId="17712" xr:uid="{C9E2488D-4C9B-45AC-A980-028AF83DD37B}"/>
    <cellStyle name="Title 8 9" xfId="17713" xr:uid="{20BA5271-C1BD-4F4B-8550-76814C2870E4}"/>
    <cellStyle name="Title 8 9 2" xfId="17714" xr:uid="{76A251A1-73F0-4F91-9F7E-9CDA3FDF8291}"/>
    <cellStyle name="Title 9" xfId="3297" xr:uid="{7EF10B20-E62C-4F70-93D8-D8EC22EDE5D4}"/>
    <cellStyle name="Title 9 10" xfId="17716" xr:uid="{2A71E122-F2DE-49AB-BFAE-B80D8489FDA8}"/>
    <cellStyle name="Title 9 11" xfId="17717" xr:uid="{35B0F04D-2AE4-4553-98CE-97223C227181}"/>
    <cellStyle name="Title 9 12" xfId="17715" xr:uid="{F8FDE5DF-5C52-4CD2-95B7-42C245D8AB51}"/>
    <cellStyle name="Title 9 2" xfId="17718" xr:uid="{9147E778-3BBD-45D0-BDAA-316BC18EC8D9}"/>
    <cellStyle name="Title 9 2 2" xfId="17719" xr:uid="{6286AA35-3BC8-402E-9B66-421F42389D84}"/>
    <cellStyle name="Title 9 2 2 2" xfId="17720" xr:uid="{79785C50-F88B-42DF-B918-E052D8128E00}"/>
    <cellStyle name="Title 9 2 3" xfId="17721" xr:uid="{51788FD9-B67A-418F-8C24-E6E36E108448}"/>
    <cellStyle name="Title 9 2 3 2" xfId="17722" xr:uid="{3D49B5BC-F606-46A4-B26F-631746C03160}"/>
    <cellStyle name="Title 9 2 4" xfId="17723" xr:uid="{DBE55B52-092B-4CF2-AAC7-6AC30B2F71EE}"/>
    <cellStyle name="Title 9 2 5" xfId="17724" xr:uid="{0BE27039-20FC-458F-9F52-B17BDF71A9CA}"/>
    <cellStyle name="Title 9 3" xfId="17725" xr:uid="{7240CF4F-E8DF-4F36-9D2D-43565E7616BA}"/>
    <cellStyle name="Title 9 3 2" xfId="17726" xr:uid="{1770F70A-D709-49AE-9963-9551719F35EA}"/>
    <cellStyle name="Title 9 3 2 2" xfId="17727" xr:uid="{2D947D11-9CA2-4C3A-9EC5-47DA4B18D647}"/>
    <cellStyle name="Title 9 3 3" xfId="17728" xr:uid="{0A302EFF-86AB-4722-9862-745630463AAC}"/>
    <cellStyle name="Title 9 3 3 2" xfId="17729" xr:uid="{B7A6B392-055F-4948-8E59-0BF558F9FBD8}"/>
    <cellStyle name="Title 9 3 4" xfId="17730" xr:uid="{C4C89788-031D-40AA-B01B-ABD3FE0CCE96}"/>
    <cellStyle name="Title 9 4" xfId="17731" xr:uid="{9FEBCCDE-4D17-4653-A4C4-C7DBACEF35AE}"/>
    <cellStyle name="Title 9 4 2" xfId="17732" xr:uid="{66CB620E-AC45-4865-9B15-EEE57B52999E}"/>
    <cellStyle name="Title 9 4 2 2" xfId="17733" xr:uid="{0810D96A-C829-42B0-BB25-C2BEEF6E357A}"/>
    <cellStyle name="Title 9 4 3" xfId="17734" xr:uid="{9A93C254-DCE8-4489-8DEC-5608BD59FD8C}"/>
    <cellStyle name="Title 9 4 3 2" xfId="17735" xr:uid="{50B85AA0-3432-4718-BCAC-D8213218125B}"/>
    <cellStyle name="Title 9 4 4" xfId="17736" xr:uid="{A15E422F-897A-4725-9219-7387F488B27F}"/>
    <cellStyle name="Title 9 5" xfId="17737" xr:uid="{DFF07B16-44F6-4613-AF7C-0FFF7D94511C}"/>
    <cellStyle name="Title 9 5 2" xfId="17738" xr:uid="{E87974BA-4F60-47F5-96EE-57BBE93AA0CD}"/>
    <cellStyle name="Title 9 5 2 2" xfId="17739" xr:uid="{1A47D942-677A-45AC-BFD2-1C3FEFA8AF1F}"/>
    <cellStyle name="Title 9 5 3" xfId="17740" xr:uid="{718308EC-E965-45E6-BF4A-A1EDC029E5ED}"/>
    <cellStyle name="Title 9 5 3 2" xfId="17741" xr:uid="{388AC1B1-29B7-4230-812A-3B85EA12D51D}"/>
    <cellStyle name="Title 9 5 4" xfId="17742" xr:uid="{A60DA58D-D428-49EA-8E9D-161F092F459C}"/>
    <cellStyle name="Title 9 5 4 2" xfId="17743" xr:uid="{F0AFE002-CAB9-4C90-904C-4BDE33AE4E0D}"/>
    <cellStyle name="Title 9 5 5" xfId="17744" xr:uid="{0FDFB248-CAE9-4035-AA7D-189FEE8020E0}"/>
    <cellStyle name="Title 9 6" xfId="17745" xr:uid="{0D8037A3-B345-4341-BCED-4ECA0BED1235}"/>
    <cellStyle name="Title 9 6 2" xfId="17746" xr:uid="{39D20D57-F522-4F32-BE33-0B7CE67E8C52}"/>
    <cellStyle name="Title 9 6 2 2" xfId="17747" xr:uid="{FD9406E5-B0FF-418A-B289-097B6FE3629C}"/>
    <cellStyle name="Title 9 6 3" xfId="17748" xr:uid="{4A179BBA-F9B5-4BAC-BE8E-23DC4A7C2634}"/>
    <cellStyle name="Title 9 6 3 2" xfId="17749" xr:uid="{8DDF0AA3-C1F7-4812-A88D-716ADF250025}"/>
    <cellStyle name="Title 9 6 4" xfId="17750" xr:uid="{30952203-DBC8-496E-8F74-544715675C42}"/>
    <cellStyle name="Title 9 7" xfId="17751" xr:uid="{1FE08C0D-4627-49A5-9822-645049F78448}"/>
    <cellStyle name="Title 9 7 2" xfId="17752" xr:uid="{1343A28A-184F-4522-9AC4-6AB5EE40C321}"/>
    <cellStyle name="Title 9 8" xfId="17753" xr:uid="{6A60452C-C6A3-49F7-9707-5D8F89BE93AE}"/>
    <cellStyle name="Title 9 8 2" xfId="17754" xr:uid="{F8C64248-B83B-4530-82F3-4129D2B8AAFA}"/>
    <cellStyle name="Title 9 9" xfId="17755" xr:uid="{957085B8-B1E1-4344-9C0A-C0AFF30E0782}"/>
    <cellStyle name="Title 9 9 2" xfId="17756" xr:uid="{08836F27-AF69-400B-BDB5-2FFD11F0238A}"/>
    <cellStyle name="Total 10" xfId="3298" xr:uid="{6A56F26C-E5B6-4C88-8FC4-E0DE2F4723F3}"/>
    <cellStyle name="Total 10 10" xfId="17758" xr:uid="{85CBEEB0-8795-44A3-963A-B4D64C4EB591}"/>
    <cellStyle name="Total 10 11" xfId="17759" xr:uid="{8C3AF370-44E8-4789-AD81-FA03D11D51C4}"/>
    <cellStyle name="Total 10 12" xfId="17757" xr:uid="{C7FC8393-6555-46A4-B5A6-BD86877BC34A}"/>
    <cellStyle name="Total 10 13" xfId="23932" xr:uid="{FB420A3B-D624-402A-9758-AEC295EA2499}"/>
    <cellStyle name="Total 10 2" xfId="17760" xr:uid="{78F52CBE-934D-48FA-BE83-B03C9D93F9B5}"/>
    <cellStyle name="Total 10 2 2" xfId="17761" xr:uid="{E04FDE75-2F2D-4B9F-9DC6-CE6C45BD4C98}"/>
    <cellStyle name="Total 10 2 2 2" xfId="17762" xr:uid="{82B1CED8-3AE0-48BD-AC1F-61917FB7832A}"/>
    <cellStyle name="Total 10 2 3" xfId="17763" xr:uid="{9A188734-5394-4B7F-9924-324B36DA1676}"/>
    <cellStyle name="Total 10 2 3 2" xfId="17764" xr:uid="{43D1074D-357B-4279-8EB2-DC6835153757}"/>
    <cellStyle name="Total 10 2 4" xfId="17765" xr:uid="{E3802CBE-6CD1-463D-82BB-BC7126B54AD7}"/>
    <cellStyle name="Total 10 2 5" xfId="17766" xr:uid="{7E22D33F-B256-4E77-A166-85326CB865D2}"/>
    <cellStyle name="Total 10 3" xfId="17767" xr:uid="{5E4D0788-EB74-4AF5-87A0-D335024365D3}"/>
    <cellStyle name="Total 10 3 2" xfId="17768" xr:uid="{CA740ED9-2EE3-4FC3-9389-DA76CAE8DEAC}"/>
    <cellStyle name="Total 10 3 2 2" xfId="17769" xr:uid="{47AA5E49-5780-41D9-8442-C6D435755729}"/>
    <cellStyle name="Total 10 3 3" xfId="17770" xr:uid="{C93B0E5F-D885-453A-A28E-53F9F41B5476}"/>
    <cellStyle name="Total 10 3 3 2" xfId="17771" xr:uid="{105CEDFB-F9BB-4A4F-B2CF-E0D654A99546}"/>
    <cellStyle name="Total 10 3 4" xfId="17772" xr:uid="{EE84D9BA-0D2E-4878-8B8C-BCB7ECAF312A}"/>
    <cellStyle name="Total 10 4" xfId="17773" xr:uid="{BE27D2A0-8BD5-4AF4-8C69-0992A0256D6F}"/>
    <cellStyle name="Total 10 4 2" xfId="17774" xr:uid="{76BA259D-8658-42F8-B3C4-6E6A4D0FBFF9}"/>
    <cellStyle name="Total 10 4 2 2" xfId="17775" xr:uid="{48AF7929-520F-4641-BB8D-D3426EF1EF1A}"/>
    <cellStyle name="Total 10 4 3" xfId="17776" xr:uid="{308E436C-47EF-4760-ABFE-8A8421DEBFA1}"/>
    <cellStyle name="Total 10 4 3 2" xfId="17777" xr:uid="{BB73705B-AA41-45AC-90EC-F03D89F7B456}"/>
    <cellStyle name="Total 10 4 4" xfId="17778" xr:uid="{FF63B927-764D-4436-9ED8-C37468CC1344}"/>
    <cellStyle name="Total 10 5" xfId="17779" xr:uid="{17117795-7239-4592-8DC1-31E983B2B618}"/>
    <cellStyle name="Total 10 5 2" xfId="17780" xr:uid="{8CDA64EB-78F4-4CBC-8862-DB8AA68C052D}"/>
    <cellStyle name="Total 10 5 2 2" xfId="17781" xr:uid="{6E5509F4-4622-491F-A0AA-CDF8C75BF775}"/>
    <cellStyle name="Total 10 5 3" xfId="17782" xr:uid="{065E498A-7B85-40BC-89D3-1A580309242F}"/>
    <cellStyle name="Total 10 5 3 2" xfId="17783" xr:uid="{33682543-A040-47B5-B5E2-5D9DCD6F8A84}"/>
    <cellStyle name="Total 10 5 4" xfId="17784" xr:uid="{E9057122-3F99-43E2-970E-BFD57EA54EF6}"/>
    <cellStyle name="Total 10 5 4 2" xfId="17785" xr:uid="{AD72B18F-1733-4201-B03A-1767240EEB53}"/>
    <cellStyle name="Total 10 5 5" xfId="17786" xr:uid="{F4BAFD7A-6E0C-4961-8CAA-989B42F5E467}"/>
    <cellStyle name="Total 10 6" xfId="17787" xr:uid="{72E68372-3A9A-4FA2-8D2E-68F29E83FF5D}"/>
    <cellStyle name="Total 10 6 2" xfId="17788" xr:uid="{8739B3A1-375E-42FC-9C27-ACF19BB0D54E}"/>
    <cellStyle name="Total 10 6 2 2" xfId="17789" xr:uid="{FCE53A65-6193-4162-8954-DEC1C9F991FB}"/>
    <cellStyle name="Total 10 6 3" xfId="17790" xr:uid="{31BBFE05-09A4-4968-A34F-A3F9A8F76A36}"/>
    <cellStyle name="Total 10 6 3 2" xfId="17791" xr:uid="{84B313B3-D5A7-4F97-ADFB-0CC6EFD4E6AA}"/>
    <cellStyle name="Total 10 6 4" xfId="17792" xr:uid="{2DB55577-FCF7-4055-BC7F-E6823CDA1494}"/>
    <cellStyle name="Total 10 7" xfId="17793" xr:uid="{35F4C807-ED4D-4F52-B275-417007CFF5FD}"/>
    <cellStyle name="Total 10 7 2" xfId="17794" xr:uid="{8D2788E4-6186-4504-A235-91CC0C63023C}"/>
    <cellStyle name="Total 10 8" xfId="17795" xr:uid="{5113CE8C-75A0-4D6C-8A81-96991583194D}"/>
    <cellStyle name="Total 10 8 2" xfId="17796" xr:uid="{A7B5BE69-D4B1-4D0C-9C57-E49635AE4565}"/>
    <cellStyle name="Total 10 9" xfId="17797" xr:uid="{C4F42683-B571-4300-8286-6937EA2766F5}"/>
    <cellStyle name="Total 10 9 2" xfId="17798" xr:uid="{2D09FF0B-58BF-45A0-A7F0-3C701C93C49D}"/>
    <cellStyle name="Total 11" xfId="3299" xr:uid="{3260AD67-D45F-41F3-BBDD-7873B1F33F30}"/>
    <cellStyle name="Total 11 10" xfId="17800" xr:uid="{8823FF16-B558-43BE-9A09-1D500F5E389A}"/>
    <cellStyle name="Total 11 11" xfId="17801" xr:uid="{A85DC5CD-7826-46FE-9378-4A317395F0F5}"/>
    <cellStyle name="Total 11 12" xfId="17799" xr:uid="{A4556012-EF3C-4B87-9A02-E9FC1F9E11B6}"/>
    <cellStyle name="Total 11 13" xfId="23933" xr:uid="{95889F6C-9315-420D-BF8B-09A2BD77743E}"/>
    <cellStyle name="Total 11 2" xfId="17802" xr:uid="{09F69F6C-DBDA-41F5-AFB8-3CBD85FD7048}"/>
    <cellStyle name="Total 11 2 2" xfId="17803" xr:uid="{6D85226B-CF94-4367-91E2-4F66895D9F8F}"/>
    <cellStyle name="Total 11 2 2 2" xfId="17804" xr:uid="{793EC480-2BED-4652-B3C9-44CE9B63494C}"/>
    <cellStyle name="Total 11 2 3" xfId="17805" xr:uid="{26921A0A-1FE3-433B-9816-54CFE8B893AD}"/>
    <cellStyle name="Total 11 2 3 2" xfId="17806" xr:uid="{7BE30FF2-6DC9-4C61-AE68-5909803498A0}"/>
    <cellStyle name="Total 11 2 4" xfId="17807" xr:uid="{DC51C24C-20F5-4170-BBD7-0D82E64BB873}"/>
    <cellStyle name="Total 11 2 5" xfId="17808" xr:uid="{3C048EFF-126E-46F8-861E-9B9896A8867F}"/>
    <cellStyle name="Total 11 3" xfId="17809" xr:uid="{72293436-CF2E-4975-A38F-2005DA54746F}"/>
    <cellStyle name="Total 11 3 2" xfId="17810" xr:uid="{A07E867B-C0F9-4757-9D65-7F75C4AA3C69}"/>
    <cellStyle name="Total 11 3 2 2" xfId="17811" xr:uid="{76CE2E7C-2696-4C87-BEC6-2CCB5ADC5011}"/>
    <cellStyle name="Total 11 3 3" xfId="17812" xr:uid="{97258C6A-8A6E-4428-B24E-C7351ACA941C}"/>
    <cellStyle name="Total 11 3 3 2" xfId="17813" xr:uid="{90CA38F5-CB38-47C8-9634-37B2D418143F}"/>
    <cellStyle name="Total 11 3 4" xfId="17814" xr:uid="{B1D861FD-874D-471E-878D-D1785304464F}"/>
    <cellStyle name="Total 11 4" xfId="17815" xr:uid="{809EEE10-96FC-4D02-8F37-730C85695C4C}"/>
    <cellStyle name="Total 11 4 2" xfId="17816" xr:uid="{0A662FA4-8134-4385-8731-93CAD5563AF5}"/>
    <cellStyle name="Total 11 4 2 2" xfId="17817" xr:uid="{4BCC3063-7AD8-4307-9F3F-936838BC5E4E}"/>
    <cellStyle name="Total 11 4 3" xfId="17818" xr:uid="{ACC0F844-766F-4892-901B-3E98DF06DDD0}"/>
    <cellStyle name="Total 11 4 3 2" xfId="17819" xr:uid="{EE6FA3C7-A398-441A-AD03-E45F1BEB5AA9}"/>
    <cellStyle name="Total 11 4 4" xfId="17820" xr:uid="{7B8CB1B5-17F5-4EA4-B2FC-FD008050D1AF}"/>
    <cellStyle name="Total 11 5" xfId="17821" xr:uid="{7D8B3440-5617-4FA3-AC6E-FB9DF915EB05}"/>
    <cellStyle name="Total 11 5 2" xfId="17822" xr:uid="{770CFEFB-4295-4BCC-BF46-2AF64110E573}"/>
    <cellStyle name="Total 11 5 2 2" xfId="17823" xr:uid="{58215DFA-855B-4DF6-AF5E-ECE7360DF043}"/>
    <cellStyle name="Total 11 5 3" xfId="17824" xr:uid="{76AA8E27-5626-4B52-80D9-E20F21E6F352}"/>
    <cellStyle name="Total 11 5 3 2" xfId="17825" xr:uid="{6EE9DA90-BB68-4C46-A4AD-D01192723BAC}"/>
    <cellStyle name="Total 11 5 4" xfId="17826" xr:uid="{7505D3CD-DB56-4D5A-8408-749FFF82DC75}"/>
    <cellStyle name="Total 11 5 4 2" xfId="17827" xr:uid="{A9FA9048-839C-4EAD-B2CA-150100C9B37C}"/>
    <cellStyle name="Total 11 5 5" xfId="17828" xr:uid="{790E678F-7859-4A57-8E3F-EAF9AB77CD0F}"/>
    <cellStyle name="Total 11 6" xfId="17829" xr:uid="{8E42BD04-D694-4DD4-988F-8B4EA9F1BCC4}"/>
    <cellStyle name="Total 11 6 2" xfId="17830" xr:uid="{D8B479FD-9BAF-4079-9CFE-3124B6E3E842}"/>
    <cellStyle name="Total 11 6 2 2" xfId="17831" xr:uid="{961FD730-08B0-45CB-8B05-604CB73FE383}"/>
    <cellStyle name="Total 11 6 3" xfId="17832" xr:uid="{BF405296-8D90-4C2A-815A-3AC3CA191F6A}"/>
    <cellStyle name="Total 11 6 3 2" xfId="17833" xr:uid="{D4E10A9A-D018-4B28-83D3-92FF9C6FCE2E}"/>
    <cellStyle name="Total 11 6 4" xfId="17834" xr:uid="{1BE9969D-4892-4719-A04D-789103BED92F}"/>
    <cellStyle name="Total 11 7" xfId="17835" xr:uid="{3F62AE8A-A76F-4463-883D-CF359D72873B}"/>
    <cellStyle name="Total 11 7 2" xfId="17836" xr:uid="{7352C38C-5B9F-4731-939B-484354F10B92}"/>
    <cellStyle name="Total 11 8" xfId="17837" xr:uid="{F81EFB19-A8AD-422F-BC7B-A051F1E70854}"/>
    <cellStyle name="Total 11 8 2" xfId="17838" xr:uid="{AC7526F1-8B8E-4944-9DFD-5260C840775A}"/>
    <cellStyle name="Total 11 9" xfId="17839" xr:uid="{EE363914-E8A4-4A70-8C94-F227AB128CF7}"/>
    <cellStyle name="Total 11 9 2" xfId="17840" xr:uid="{FC12C5ED-EBB6-4141-BFF2-520CC3415A47}"/>
    <cellStyle name="Total 12" xfId="3300" xr:uid="{23920DD2-DCEC-4A9D-9F1D-475DF49DA2E4}"/>
    <cellStyle name="Total 12 10" xfId="17842" xr:uid="{99273EBB-46F4-404A-90C3-69B4835C8488}"/>
    <cellStyle name="Total 12 11" xfId="17843" xr:uid="{96DACC14-8030-406B-AA20-5F6ACCB9EDE6}"/>
    <cellStyle name="Total 12 12" xfId="17841" xr:uid="{0DCF69A5-3C73-4242-A800-73DD467381D1}"/>
    <cellStyle name="Total 12 13" xfId="23934" xr:uid="{0A687A5B-C410-46D6-B0BB-4D8EC52FF4AA}"/>
    <cellStyle name="Total 12 2" xfId="17844" xr:uid="{BE028D25-CEE2-449E-9DE3-99E6DAAC1BB6}"/>
    <cellStyle name="Total 12 2 2" xfId="17845" xr:uid="{CCCAEBB6-BF7E-4DC7-AAFF-FA98E933105E}"/>
    <cellStyle name="Total 12 2 2 2" xfId="17846" xr:uid="{4FBFC682-4180-4132-99AD-363BCFD4BD62}"/>
    <cellStyle name="Total 12 2 3" xfId="17847" xr:uid="{3D4CB455-AB7C-4E61-8963-770496F14170}"/>
    <cellStyle name="Total 12 2 3 2" xfId="17848" xr:uid="{62063ED9-C5C9-42CA-8CFE-CCB15CF80890}"/>
    <cellStyle name="Total 12 2 4" xfId="17849" xr:uid="{05729E67-6447-4CB6-AA1D-5B8077A6BBCD}"/>
    <cellStyle name="Total 12 2 5" xfId="17850" xr:uid="{9C80EA88-3B2D-4682-A680-83CFC1EC5F11}"/>
    <cellStyle name="Total 12 3" xfId="17851" xr:uid="{E8253125-20AE-4F36-8C53-B9899E4F6147}"/>
    <cellStyle name="Total 12 3 2" xfId="17852" xr:uid="{A7C37DC2-0AC9-4605-AF90-51A4291894A9}"/>
    <cellStyle name="Total 12 3 2 2" xfId="17853" xr:uid="{4F6FE5C0-7FBE-4DF1-8329-63C1A67BF375}"/>
    <cellStyle name="Total 12 3 3" xfId="17854" xr:uid="{162C0C67-0CE3-4C73-8417-82E4B7A1AEBE}"/>
    <cellStyle name="Total 12 3 3 2" xfId="17855" xr:uid="{1A48E511-E1B7-4D1E-9DCB-494E67C69B98}"/>
    <cellStyle name="Total 12 3 4" xfId="17856" xr:uid="{40F62B70-D029-4EE0-B15A-14435044857A}"/>
    <cellStyle name="Total 12 4" xfId="17857" xr:uid="{6D3641E4-3226-430E-92F8-AD3939F62A8E}"/>
    <cellStyle name="Total 12 4 2" xfId="17858" xr:uid="{A251D927-5F29-4AF6-8943-F55760822BC2}"/>
    <cellStyle name="Total 12 4 2 2" xfId="17859" xr:uid="{2CB344E0-3049-414E-9815-1E9F907DF8B5}"/>
    <cellStyle name="Total 12 4 3" xfId="17860" xr:uid="{1537F01E-A810-40D4-A16F-1EBAA829C251}"/>
    <cellStyle name="Total 12 4 3 2" xfId="17861" xr:uid="{29F78B43-E71D-4C7B-BA42-BED776D465BB}"/>
    <cellStyle name="Total 12 4 4" xfId="17862" xr:uid="{9D2B83BE-3741-4837-A95B-0AF5347CDADA}"/>
    <cellStyle name="Total 12 5" xfId="17863" xr:uid="{6C755482-C288-427D-B5C2-4A44D925D797}"/>
    <cellStyle name="Total 12 5 2" xfId="17864" xr:uid="{F00111F7-9905-4738-967C-6A068949AF0F}"/>
    <cellStyle name="Total 12 5 2 2" xfId="17865" xr:uid="{4025F611-4689-4974-862F-AB7613E422B2}"/>
    <cellStyle name="Total 12 5 3" xfId="17866" xr:uid="{0CE000A4-6320-4096-83BC-13CE0962C6A8}"/>
    <cellStyle name="Total 12 5 3 2" xfId="17867" xr:uid="{193CBFD2-EAFA-4901-89C9-BBB17F9B4967}"/>
    <cellStyle name="Total 12 5 4" xfId="17868" xr:uid="{925798E3-6CE1-4E17-8248-3518FC998075}"/>
    <cellStyle name="Total 12 5 4 2" xfId="17869" xr:uid="{F76B3DBA-A943-4864-918A-FCD3C3AE9191}"/>
    <cellStyle name="Total 12 5 5" xfId="17870" xr:uid="{37A53190-47FD-4CD4-B31E-1C14DA1DF229}"/>
    <cellStyle name="Total 12 6" xfId="17871" xr:uid="{9771C4E6-1228-4EFC-B309-D281ED5AD94A}"/>
    <cellStyle name="Total 12 6 2" xfId="17872" xr:uid="{D0471F7A-EEBE-4B3E-B22C-B775E7888324}"/>
    <cellStyle name="Total 12 6 2 2" xfId="17873" xr:uid="{DF01AC1E-3079-4A66-A742-0954E0D2DD0A}"/>
    <cellStyle name="Total 12 6 3" xfId="17874" xr:uid="{E3C60E61-404D-4FAD-AEFA-8EA9C293C059}"/>
    <cellStyle name="Total 12 6 3 2" xfId="17875" xr:uid="{AD16FE8D-943B-4159-83B3-4D90F4F49F70}"/>
    <cellStyle name="Total 12 6 4" xfId="17876" xr:uid="{0AC9AB25-72B9-4A13-804F-2EB8E8FE95AE}"/>
    <cellStyle name="Total 12 7" xfId="17877" xr:uid="{97203612-8E6D-410C-B204-75F75B564E4F}"/>
    <cellStyle name="Total 12 7 2" xfId="17878" xr:uid="{A595FC83-DEBE-4F75-9FBB-39BD5FB592E4}"/>
    <cellStyle name="Total 12 8" xfId="17879" xr:uid="{ECC45238-D567-4911-A88A-0DCFA94FAE23}"/>
    <cellStyle name="Total 12 8 2" xfId="17880" xr:uid="{DF04CD6A-926E-40D6-84D6-FB37A6D9FFCD}"/>
    <cellStyle name="Total 12 9" xfId="17881" xr:uid="{372E2D90-24CF-448C-9B91-941BCBB04416}"/>
    <cellStyle name="Total 12 9 2" xfId="17882" xr:uid="{EDEF22EC-92EE-492A-A30F-26FE19A6D36A}"/>
    <cellStyle name="Total 13" xfId="3301" xr:uid="{0A324EF6-5DC0-42AA-80FD-E6A252368D32}"/>
    <cellStyle name="Total 13 10" xfId="17884" xr:uid="{0ABC37A4-E8DC-4DB2-875D-70EBABAF034B}"/>
    <cellStyle name="Total 13 11" xfId="17885" xr:uid="{C0BC720B-A29F-473A-97CF-690A221ADC86}"/>
    <cellStyle name="Total 13 12" xfId="17883" xr:uid="{2FBBA003-087C-48F6-BACB-87DEB0BFEF98}"/>
    <cellStyle name="Total 13 13" xfId="23935" xr:uid="{19542790-0883-4E9C-914E-080E2DC01B1F}"/>
    <cellStyle name="Total 13 2" xfId="17886" xr:uid="{80875BA0-FEBB-449A-9F96-DDEEA0006BC3}"/>
    <cellStyle name="Total 13 2 2" xfId="17887" xr:uid="{E3F0319D-E0D7-4B8D-BBD1-3460488C132A}"/>
    <cellStyle name="Total 13 2 2 2" xfId="17888" xr:uid="{BD6EC88C-6399-4ACB-A056-7BFD7116EFD2}"/>
    <cellStyle name="Total 13 2 3" xfId="17889" xr:uid="{F98ACCB4-B080-4EA0-A2F3-AF14E2572AA1}"/>
    <cellStyle name="Total 13 2 3 2" xfId="17890" xr:uid="{90B48A37-0666-4B8D-BC2E-7263C38C95D4}"/>
    <cellStyle name="Total 13 2 4" xfId="17891" xr:uid="{03034CD6-3793-4119-B6A5-0AA77909CC9F}"/>
    <cellStyle name="Total 13 2 5" xfId="17892" xr:uid="{5AC43D87-73E2-48CC-94F5-BDCC0EB9D0EB}"/>
    <cellStyle name="Total 13 3" xfId="17893" xr:uid="{0DE6B40A-8E46-4245-AD11-4AA5813CBF6F}"/>
    <cellStyle name="Total 13 3 2" xfId="17894" xr:uid="{8B70C3DF-A2A5-4D4D-B0BC-436541F8BF6A}"/>
    <cellStyle name="Total 13 3 2 2" xfId="17895" xr:uid="{754AD01D-AC62-49DE-941D-835738E9E61B}"/>
    <cellStyle name="Total 13 3 3" xfId="17896" xr:uid="{8127FE85-B267-409D-8096-26E206884BB5}"/>
    <cellStyle name="Total 13 3 3 2" xfId="17897" xr:uid="{A124CE0F-8652-43B6-8D10-83A769A966B3}"/>
    <cellStyle name="Total 13 3 4" xfId="17898" xr:uid="{4DEC3F49-5099-43A7-BE9C-4BA5E3D641AC}"/>
    <cellStyle name="Total 13 4" xfId="17899" xr:uid="{CDDA3774-9216-48EE-81D0-7274B12E35DE}"/>
    <cellStyle name="Total 13 4 2" xfId="17900" xr:uid="{9361AA2C-DF8B-4A6B-920A-24D89CC15515}"/>
    <cellStyle name="Total 13 4 2 2" xfId="17901" xr:uid="{AD7CD1BC-6930-41BF-98EB-2C5081823462}"/>
    <cellStyle name="Total 13 4 3" xfId="17902" xr:uid="{70001C4C-6E0D-438E-B71D-B8B2ACB4A36F}"/>
    <cellStyle name="Total 13 4 3 2" xfId="17903" xr:uid="{8AD07F39-3EF2-4A5D-849B-4CF688FE10F6}"/>
    <cellStyle name="Total 13 4 4" xfId="17904" xr:uid="{FA538DBA-E8D2-48C7-9E96-CB91C8903C75}"/>
    <cellStyle name="Total 13 5" xfId="17905" xr:uid="{B67DF74B-14A8-4A3A-B89B-E38A7DEE72B2}"/>
    <cellStyle name="Total 13 5 2" xfId="17906" xr:uid="{B4926B68-74C7-4971-955A-E945FE8A7F9F}"/>
    <cellStyle name="Total 13 5 2 2" xfId="17907" xr:uid="{545A8C7E-5E07-4449-94C5-D7002400EB85}"/>
    <cellStyle name="Total 13 5 3" xfId="17908" xr:uid="{BD7E6519-5705-478F-B321-FD3350682AE6}"/>
    <cellStyle name="Total 13 5 3 2" xfId="17909" xr:uid="{83824185-6F44-4F3E-94BE-4F7D1135B210}"/>
    <cellStyle name="Total 13 5 4" xfId="17910" xr:uid="{DCF3ADCC-9033-4D50-918A-B29709E8B5B5}"/>
    <cellStyle name="Total 13 5 4 2" xfId="17911" xr:uid="{7A99BFB3-E1D6-4095-9ECE-42E96B79BF42}"/>
    <cellStyle name="Total 13 5 5" xfId="17912" xr:uid="{04C6C26C-F948-4FAC-823A-3F768709826A}"/>
    <cellStyle name="Total 13 6" xfId="17913" xr:uid="{0320AFAD-2120-41AB-91FD-8B9BDBA18A6A}"/>
    <cellStyle name="Total 13 6 2" xfId="17914" xr:uid="{F09494EE-F4C5-4070-9056-6E893B2D249D}"/>
    <cellStyle name="Total 13 6 2 2" xfId="17915" xr:uid="{955955BB-8A7F-4D3E-8408-14A4BD284C6D}"/>
    <cellStyle name="Total 13 6 3" xfId="17916" xr:uid="{95941A4E-01C8-41EF-B13D-3BBD82E66A07}"/>
    <cellStyle name="Total 13 6 3 2" xfId="17917" xr:uid="{925942C4-82B5-47AA-8F21-987AB0D8355B}"/>
    <cellStyle name="Total 13 6 4" xfId="17918" xr:uid="{C9DB891E-3114-43FB-AD60-CE7836B32A6C}"/>
    <cellStyle name="Total 13 7" xfId="17919" xr:uid="{B18A67AC-1152-42EF-B560-E386099D2DA2}"/>
    <cellStyle name="Total 13 7 2" xfId="17920" xr:uid="{6F8B3E4B-298B-4AA9-BDD4-92E5BFB62B7E}"/>
    <cellStyle name="Total 13 8" xfId="17921" xr:uid="{4B1292CE-E9E7-4CAF-A964-A2BA43206CE3}"/>
    <cellStyle name="Total 13 8 2" xfId="17922" xr:uid="{B053C7CE-BE66-42C8-A342-A95A5594A5A0}"/>
    <cellStyle name="Total 13 9" xfId="17923" xr:uid="{C3486CF6-B0CD-4883-8874-C19200986B54}"/>
    <cellStyle name="Total 13 9 2" xfId="17924" xr:uid="{5F463454-B8F5-4BB7-B835-FD7BFB0401F2}"/>
    <cellStyle name="Total 14" xfId="3302" xr:uid="{38D47880-AE1A-4CAC-AB54-A377CDC056E9}"/>
    <cellStyle name="Total 14 10" xfId="17926" xr:uid="{9BAD4FFF-6DB4-4752-9298-F32D1FB68494}"/>
    <cellStyle name="Total 14 11" xfId="17927" xr:uid="{301B341A-0E25-4CBC-B1B9-C3786D7D551F}"/>
    <cellStyle name="Total 14 12" xfId="17925" xr:uid="{74D99D81-C061-4832-B8E9-7A742A3CC81F}"/>
    <cellStyle name="Total 14 13" xfId="23936" xr:uid="{7843DF7E-0245-4952-8F40-19BE3DBFEA36}"/>
    <cellStyle name="Total 14 2" xfId="17928" xr:uid="{676332E6-74D5-418D-8FB8-20BDAA206F8B}"/>
    <cellStyle name="Total 14 2 2" xfId="17929" xr:uid="{605BF314-4F23-442D-8003-9C8CC093B959}"/>
    <cellStyle name="Total 14 2 2 2" xfId="17930" xr:uid="{A87E5F5D-AC76-4015-951F-A200486B8F35}"/>
    <cellStyle name="Total 14 2 3" xfId="17931" xr:uid="{F4D9BE29-86FC-4B29-8AEE-71888654DCFD}"/>
    <cellStyle name="Total 14 2 3 2" xfId="17932" xr:uid="{A4D94305-EF34-4AED-844F-D4B82249A1F2}"/>
    <cellStyle name="Total 14 2 4" xfId="17933" xr:uid="{3A0423D9-7D3B-44A9-AB5D-FC23DC2841B9}"/>
    <cellStyle name="Total 14 2 5" xfId="17934" xr:uid="{B821BD38-F747-4A57-BB58-927692DFBE07}"/>
    <cellStyle name="Total 14 3" xfId="17935" xr:uid="{D3F94CA3-1931-4224-8BEF-C5D26D050730}"/>
    <cellStyle name="Total 14 3 2" xfId="17936" xr:uid="{C8B12E29-E1C1-43BD-8548-AEC20BDAAD96}"/>
    <cellStyle name="Total 14 3 2 2" xfId="17937" xr:uid="{B6814EE3-8B94-4280-8594-7E8259719C66}"/>
    <cellStyle name="Total 14 3 3" xfId="17938" xr:uid="{FC6FAC1A-CC0A-43C7-91FD-6B6492C393CC}"/>
    <cellStyle name="Total 14 3 3 2" xfId="17939" xr:uid="{70DE2707-3CF7-4151-92DB-AF0BD4CB0CA9}"/>
    <cellStyle name="Total 14 3 4" xfId="17940" xr:uid="{2890E89B-CD30-437A-A6EB-CEB529D52657}"/>
    <cellStyle name="Total 14 4" xfId="17941" xr:uid="{C4C6251A-827F-4068-83FD-20A5BD1AC696}"/>
    <cellStyle name="Total 14 4 2" xfId="17942" xr:uid="{51033E0D-FF7F-46FA-BD38-784FCB35D6CE}"/>
    <cellStyle name="Total 14 4 2 2" xfId="17943" xr:uid="{85C197EB-7FE4-4DAF-B522-C2C369C21425}"/>
    <cellStyle name="Total 14 4 3" xfId="17944" xr:uid="{F80E0C0A-DADA-48CB-B484-447D92B4E169}"/>
    <cellStyle name="Total 14 4 3 2" xfId="17945" xr:uid="{9E764B63-E2B7-4F8C-9FDD-0DA49539DF4C}"/>
    <cellStyle name="Total 14 4 4" xfId="17946" xr:uid="{AD36A2D1-CB84-472B-9E09-8D84D24BAE13}"/>
    <cellStyle name="Total 14 5" xfId="17947" xr:uid="{811BAEA7-21E0-4A58-A787-92D6D952C9F8}"/>
    <cellStyle name="Total 14 5 2" xfId="17948" xr:uid="{C802E5AF-0954-4600-AF1E-AB9ED59C752C}"/>
    <cellStyle name="Total 14 5 2 2" xfId="17949" xr:uid="{B47AC637-983E-4598-B48C-26815CB0678F}"/>
    <cellStyle name="Total 14 5 3" xfId="17950" xr:uid="{B82CE53A-1840-4BFF-B83D-5753D10B969C}"/>
    <cellStyle name="Total 14 5 3 2" xfId="17951" xr:uid="{18DE09E4-010B-41AA-AE44-EBF07E593B7C}"/>
    <cellStyle name="Total 14 5 4" xfId="17952" xr:uid="{7456A24D-90BB-48E1-A67A-E26F3A2A11F7}"/>
    <cellStyle name="Total 14 5 4 2" xfId="17953" xr:uid="{F1DDA6BE-A412-4104-AF8A-33BF59F1B4CA}"/>
    <cellStyle name="Total 14 5 5" xfId="17954" xr:uid="{7F914AFB-E2E9-4504-8857-C691792760A0}"/>
    <cellStyle name="Total 14 6" xfId="17955" xr:uid="{AF934692-B37D-47ED-A9FC-CCCC73D9E1E6}"/>
    <cellStyle name="Total 14 6 2" xfId="17956" xr:uid="{9A6FAE27-094A-4AFF-B25D-3F3297613D11}"/>
    <cellStyle name="Total 14 6 2 2" xfId="17957" xr:uid="{0971F846-3A41-406F-AF0B-7CE15FD95C1C}"/>
    <cellStyle name="Total 14 6 3" xfId="17958" xr:uid="{2D07D6F6-8354-443F-8B34-845A892F8549}"/>
    <cellStyle name="Total 14 6 3 2" xfId="17959" xr:uid="{A3E808CD-C23C-4514-BE88-6342F0223F69}"/>
    <cellStyle name="Total 14 6 4" xfId="17960" xr:uid="{68441798-1CE8-4CF3-A729-18440A63811F}"/>
    <cellStyle name="Total 14 7" xfId="17961" xr:uid="{BA64CFA4-C793-4EE9-986D-7AE51C4C85C0}"/>
    <cellStyle name="Total 14 7 2" xfId="17962" xr:uid="{1EC18170-2376-41B9-AE98-59A539F2DEB5}"/>
    <cellStyle name="Total 14 8" xfId="17963" xr:uid="{D72168C1-9E5D-44A1-B8AA-EB00348D9F0A}"/>
    <cellStyle name="Total 14 8 2" xfId="17964" xr:uid="{4AC42EEE-DEA0-46AE-9B13-D210BBFB4CE5}"/>
    <cellStyle name="Total 14 9" xfId="17965" xr:uid="{FA57EC45-4A58-4CD2-B214-BA4B9FE88B63}"/>
    <cellStyle name="Total 14 9 2" xfId="17966" xr:uid="{F128674D-5B86-47ED-B0C1-7B131AF57E25}"/>
    <cellStyle name="Total 15" xfId="3303" xr:uid="{1C369F9E-1D33-4FBB-AA50-69E4920C3027}"/>
    <cellStyle name="Total 15 10" xfId="17968" xr:uid="{83BCD389-5A73-49C2-B067-11141C3CD629}"/>
    <cellStyle name="Total 15 11" xfId="17969" xr:uid="{F37109A4-6DE3-4A84-86EE-1493A4270311}"/>
    <cellStyle name="Total 15 12" xfId="17967" xr:uid="{CF61B175-CB21-44D7-BADA-3266C0D6C208}"/>
    <cellStyle name="Total 15 13" xfId="23937" xr:uid="{03ACDD45-FB40-4EF7-82F3-0CAD53B06A5F}"/>
    <cellStyle name="Total 15 2" xfId="17970" xr:uid="{04172E57-1CD5-43A9-970E-968D8573B46E}"/>
    <cellStyle name="Total 15 2 2" xfId="17971" xr:uid="{7CE16E7C-FB22-43D8-BCD4-6ED4FB149D31}"/>
    <cellStyle name="Total 15 2 2 2" xfId="17972" xr:uid="{37AFB781-F79A-4414-BBE5-00D1300632B3}"/>
    <cellStyle name="Total 15 2 3" xfId="17973" xr:uid="{949DFFE0-35DB-4DA9-A910-F9A69B24A8B2}"/>
    <cellStyle name="Total 15 2 3 2" xfId="17974" xr:uid="{BA19E220-A136-4AF6-9D42-095951F6713F}"/>
    <cellStyle name="Total 15 2 4" xfId="17975" xr:uid="{F3BF7C55-E779-4A0E-BB2D-A22085906F25}"/>
    <cellStyle name="Total 15 2 5" xfId="17976" xr:uid="{349F71BF-B7C8-4FF2-B7D5-F015BB18181A}"/>
    <cellStyle name="Total 15 3" xfId="17977" xr:uid="{6390A6E9-5622-4BE6-9A92-C79ED0BF0A8B}"/>
    <cellStyle name="Total 15 3 2" xfId="17978" xr:uid="{E136663F-B297-4820-BB3E-7F8E607AED71}"/>
    <cellStyle name="Total 15 3 2 2" xfId="17979" xr:uid="{2B44A40B-5356-45E2-9C55-30157391505D}"/>
    <cellStyle name="Total 15 3 3" xfId="17980" xr:uid="{E9FA9045-E53A-425A-A194-B24D98D50B74}"/>
    <cellStyle name="Total 15 3 3 2" xfId="17981" xr:uid="{727AACF9-B6CF-40CE-AC70-CDE14182FA01}"/>
    <cellStyle name="Total 15 3 4" xfId="17982" xr:uid="{A25ABD6F-A3C0-4434-A526-89B4D8E1A005}"/>
    <cellStyle name="Total 15 4" xfId="17983" xr:uid="{5840131E-63FF-42BA-9A26-F00AF31D35AD}"/>
    <cellStyle name="Total 15 4 2" xfId="17984" xr:uid="{572D01DF-3A45-402F-8238-486295D6F4EF}"/>
    <cellStyle name="Total 15 4 2 2" xfId="17985" xr:uid="{6F85FE4B-2585-4C72-8524-CC92A2D5481D}"/>
    <cellStyle name="Total 15 4 3" xfId="17986" xr:uid="{286E9A8B-42E8-472F-B046-DF2F66608124}"/>
    <cellStyle name="Total 15 4 3 2" xfId="17987" xr:uid="{213883F6-774B-482A-B304-591D687489EA}"/>
    <cellStyle name="Total 15 4 4" xfId="17988" xr:uid="{880E338E-6782-4B71-8070-AF12DE0632F4}"/>
    <cellStyle name="Total 15 5" xfId="17989" xr:uid="{A02531A1-3EE9-43C6-ADD8-A79EFA190508}"/>
    <cellStyle name="Total 15 5 2" xfId="17990" xr:uid="{86B379C3-9A20-4780-B40A-9B2C7BC4A262}"/>
    <cellStyle name="Total 15 5 2 2" xfId="17991" xr:uid="{38437B35-B503-4A80-908C-63D52F2E5A6E}"/>
    <cellStyle name="Total 15 5 3" xfId="17992" xr:uid="{D7BC60B7-E617-4945-8068-212458BA911B}"/>
    <cellStyle name="Total 15 5 3 2" xfId="17993" xr:uid="{66FF3CFA-98D8-4BA0-BA30-180A7D345C90}"/>
    <cellStyle name="Total 15 5 4" xfId="17994" xr:uid="{CE0EEB19-8F83-401A-9A9E-42B267E3B4D6}"/>
    <cellStyle name="Total 15 5 4 2" xfId="17995" xr:uid="{47ABAD67-8129-4AA4-A71B-B25AA43B1158}"/>
    <cellStyle name="Total 15 5 5" xfId="17996" xr:uid="{10094B16-2CDA-4C26-813A-664D425C4772}"/>
    <cellStyle name="Total 15 6" xfId="17997" xr:uid="{6AA337F0-CE4E-4A17-A3DF-89E31D453891}"/>
    <cellStyle name="Total 15 6 2" xfId="17998" xr:uid="{8516C8B7-768F-4C7B-9311-E5C0BAAA163B}"/>
    <cellStyle name="Total 15 6 2 2" xfId="17999" xr:uid="{EC6C6FD6-5E97-484E-A910-BDE275FE2ACF}"/>
    <cellStyle name="Total 15 6 3" xfId="18000" xr:uid="{F8362EC8-2209-4304-8D05-0A81FA7DAB7F}"/>
    <cellStyle name="Total 15 6 3 2" xfId="18001" xr:uid="{C1FF927A-5C8A-481F-A4FE-22FAEC8205F9}"/>
    <cellStyle name="Total 15 6 4" xfId="18002" xr:uid="{2F0A7822-341E-4853-AE57-6CA1527CE904}"/>
    <cellStyle name="Total 15 7" xfId="18003" xr:uid="{2A666806-3A39-47C2-BF09-1C9163EAD096}"/>
    <cellStyle name="Total 15 7 2" xfId="18004" xr:uid="{586E070A-50C3-4303-912D-A01B4FEAD85D}"/>
    <cellStyle name="Total 15 8" xfId="18005" xr:uid="{12B9BEED-125D-4656-ABB9-B1D4EE62DAC1}"/>
    <cellStyle name="Total 15 8 2" xfId="18006" xr:uid="{F56C45C3-9ED7-48E7-80E5-33CB7E5556A7}"/>
    <cellStyle name="Total 15 9" xfId="18007" xr:uid="{585297E6-FBB0-4150-A2C0-4456891BA780}"/>
    <cellStyle name="Total 15 9 2" xfId="18008" xr:uid="{05516FE8-D832-42F5-A9B2-5C0797635F4E}"/>
    <cellStyle name="Total 16" xfId="3304" xr:uid="{A8A239DC-BD2D-4393-B047-8C1EF6D22CD8}"/>
    <cellStyle name="Total 16 10" xfId="18010" xr:uid="{22D9F705-BF64-46B7-9003-867B37BA2045}"/>
    <cellStyle name="Total 16 11" xfId="18011" xr:uid="{CE49AD9A-728C-4FB5-A72E-7E9B8ED51690}"/>
    <cellStyle name="Total 16 12" xfId="18009" xr:uid="{8A5895D4-DC1D-40DC-B607-83369681AD31}"/>
    <cellStyle name="Total 16 13" xfId="23938" xr:uid="{75F22885-E12B-479F-A0B9-B7FEB8A52B25}"/>
    <cellStyle name="Total 16 2" xfId="18012" xr:uid="{DC8E17C0-DD69-41E0-8C67-69075B9CD3D5}"/>
    <cellStyle name="Total 16 2 2" xfId="18013" xr:uid="{872DF413-76D8-446D-94BF-98007122332C}"/>
    <cellStyle name="Total 16 2 2 2" xfId="18014" xr:uid="{45B2BE6F-A3C2-4A86-A18E-41B7DF4DEECB}"/>
    <cellStyle name="Total 16 2 3" xfId="18015" xr:uid="{840507E2-6DB0-4CD0-8C1E-B607CD8F3691}"/>
    <cellStyle name="Total 16 2 3 2" xfId="18016" xr:uid="{2499C499-7CF4-48AC-8A71-94AA22804279}"/>
    <cellStyle name="Total 16 2 4" xfId="18017" xr:uid="{A2CC264B-6801-4AC7-88F8-384401C0F650}"/>
    <cellStyle name="Total 16 2 5" xfId="18018" xr:uid="{90ABB7E5-8D80-4425-802D-4FFB37147F4C}"/>
    <cellStyle name="Total 16 3" xfId="18019" xr:uid="{78E3B6DD-FC07-48ED-8A6B-2A23CCCDA101}"/>
    <cellStyle name="Total 16 3 2" xfId="18020" xr:uid="{957A45FC-BBC7-47DF-8F6F-35A815E2E379}"/>
    <cellStyle name="Total 16 3 2 2" xfId="18021" xr:uid="{F71F3448-AC18-48D7-ACFE-81659FE84E32}"/>
    <cellStyle name="Total 16 3 3" xfId="18022" xr:uid="{ED1E1A2D-08BE-48CF-832E-7B8535D88693}"/>
    <cellStyle name="Total 16 3 3 2" xfId="18023" xr:uid="{8E3A8122-6C10-4954-8045-B24174FCE1E9}"/>
    <cellStyle name="Total 16 3 4" xfId="18024" xr:uid="{9A861313-C653-437B-8628-219DAB584271}"/>
    <cellStyle name="Total 16 4" xfId="18025" xr:uid="{C766EA14-D4B7-4898-A0EC-EEE0F9AAB9D0}"/>
    <cellStyle name="Total 16 4 2" xfId="18026" xr:uid="{F18C61F0-725C-4450-8BD3-D1ADC76F43C6}"/>
    <cellStyle name="Total 16 4 2 2" xfId="18027" xr:uid="{374D9901-2D1C-4A00-98E6-59147C6CFFD8}"/>
    <cellStyle name="Total 16 4 3" xfId="18028" xr:uid="{E24C5F30-CEAB-44EE-99DD-AB063A13EFCD}"/>
    <cellStyle name="Total 16 4 3 2" xfId="18029" xr:uid="{1DFE478D-17D7-48C3-B90E-F50AA47CA8DD}"/>
    <cellStyle name="Total 16 4 4" xfId="18030" xr:uid="{E0D3E9D7-3EC1-4325-B3C0-8719BF6E8BE3}"/>
    <cellStyle name="Total 16 5" xfId="18031" xr:uid="{4EF6FE32-9FEA-4A7C-8415-B1FDCFD37217}"/>
    <cellStyle name="Total 16 5 2" xfId="18032" xr:uid="{CF1DE2EB-B0B5-4894-9BCC-84D945BFBA6C}"/>
    <cellStyle name="Total 16 5 2 2" xfId="18033" xr:uid="{9A90FBAD-C0A7-4889-9A37-3B63F7C7FD44}"/>
    <cellStyle name="Total 16 5 3" xfId="18034" xr:uid="{3D7AFC08-2DBD-4AE9-A48C-6B2DF4D62E93}"/>
    <cellStyle name="Total 16 5 3 2" xfId="18035" xr:uid="{B5CD01E3-FAA5-46FE-BFA8-B103A4D7FD7D}"/>
    <cellStyle name="Total 16 5 4" xfId="18036" xr:uid="{C0173AFB-8DCB-4D1E-AC81-3DD55E610A1C}"/>
    <cellStyle name="Total 16 5 4 2" xfId="18037" xr:uid="{2F867AE6-8026-4129-8FBA-99B3CF9112DF}"/>
    <cellStyle name="Total 16 5 5" xfId="18038" xr:uid="{04AE184B-1F7E-4F39-8116-CA835D52CCEF}"/>
    <cellStyle name="Total 16 6" xfId="18039" xr:uid="{23438EA2-C93C-40A2-9A61-B149BCC73FCF}"/>
    <cellStyle name="Total 16 6 2" xfId="18040" xr:uid="{CA632BA2-3A61-4917-9751-345DE17680C0}"/>
    <cellStyle name="Total 16 6 2 2" xfId="18041" xr:uid="{E2500B97-ADA1-4E72-A3D0-10BF302ED8F6}"/>
    <cellStyle name="Total 16 6 3" xfId="18042" xr:uid="{730A59A1-05AA-4606-8D1B-4AAD093C90D8}"/>
    <cellStyle name="Total 16 6 3 2" xfId="18043" xr:uid="{FC3CBDAC-CA2D-49EE-983C-2A4D3E5C5DB6}"/>
    <cellStyle name="Total 16 6 4" xfId="18044" xr:uid="{E5B28D6D-8F40-418D-8097-09B48D0A7776}"/>
    <cellStyle name="Total 16 7" xfId="18045" xr:uid="{F11A0B7B-CFBF-4BC6-8D46-EBC020BF9203}"/>
    <cellStyle name="Total 16 7 2" xfId="18046" xr:uid="{C74533DA-C6EA-4D44-A0E3-6A22B7AD9872}"/>
    <cellStyle name="Total 16 8" xfId="18047" xr:uid="{0E08CDBC-11B9-4DA0-B552-931325B36612}"/>
    <cellStyle name="Total 16 8 2" xfId="18048" xr:uid="{F83980AA-9DE2-4CAE-BBDE-C70AAE98C304}"/>
    <cellStyle name="Total 16 9" xfId="18049" xr:uid="{83AAEF88-CE3F-4C7D-BEDB-5CC9B63C0797}"/>
    <cellStyle name="Total 16 9 2" xfId="18050" xr:uid="{6A49C3EE-95B0-416C-BA59-E94624F9D2EF}"/>
    <cellStyle name="Total 17" xfId="3305" xr:uid="{0C1E6EEB-6393-4F60-AF15-F40D4DEC363D}"/>
    <cellStyle name="Total 17 10" xfId="18052" xr:uid="{D16F6AFA-5776-4AD7-BDC7-28A61B1C706D}"/>
    <cellStyle name="Total 17 11" xfId="18053" xr:uid="{60777514-088F-42F4-8D00-CB0592078951}"/>
    <cellStyle name="Total 17 12" xfId="18051" xr:uid="{D161645C-E3DA-443C-8FDA-8A8E798D1B9E}"/>
    <cellStyle name="Total 17 13" xfId="23939" xr:uid="{63F4EE14-6092-42CF-9944-A7964B548E96}"/>
    <cellStyle name="Total 17 2" xfId="18054" xr:uid="{499C5D51-D26D-4BF2-84CA-A9551A44E827}"/>
    <cellStyle name="Total 17 2 2" xfId="18055" xr:uid="{CE7053E1-11CA-4F55-8FED-C4BE87E9BD04}"/>
    <cellStyle name="Total 17 2 2 2" xfId="18056" xr:uid="{D0369315-B183-46E7-84A8-D26A14B94FBE}"/>
    <cellStyle name="Total 17 2 3" xfId="18057" xr:uid="{1A36D6D2-D4B3-4772-ADD1-230729CA1E5C}"/>
    <cellStyle name="Total 17 2 3 2" xfId="18058" xr:uid="{1E0D05A5-A415-4797-B0F7-087064DA8968}"/>
    <cellStyle name="Total 17 2 4" xfId="18059" xr:uid="{96A7CFDC-54A8-405A-82E8-149AC5447C03}"/>
    <cellStyle name="Total 17 2 5" xfId="18060" xr:uid="{F95C8E41-D585-46C1-A445-3B5F106D3D69}"/>
    <cellStyle name="Total 17 3" xfId="18061" xr:uid="{8719F206-5987-4355-8951-187DA7A9BA69}"/>
    <cellStyle name="Total 17 3 2" xfId="18062" xr:uid="{D3A9248F-E1EE-4521-9807-DDAD6AC40966}"/>
    <cellStyle name="Total 17 3 2 2" xfId="18063" xr:uid="{08663BAF-F97C-4313-AA18-CCDEE1EB808F}"/>
    <cellStyle name="Total 17 3 3" xfId="18064" xr:uid="{F90010CE-9B3E-4C67-BFC9-17B5AF5014EE}"/>
    <cellStyle name="Total 17 3 3 2" xfId="18065" xr:uid="{AC15A969-EADD-45CD-A751-DCAF53D842C6}"/>
    <cellStyle name="Total 17 3 4" xfId="18066" xr:uid="{4B4D6DFF-5855-4EDE-A815-5B9415F99DB0}"/>
    <cellStyle name="Total 17 4" xfId="18067" xr:uid="{89167086-B2F8-431E-8520-C47109ADEBE2}"/>
    <cellStyle name="Total 17 4 2" xfId="18068" xr:uid="{2414B3E8-A79F-477A-8569-19AD0670D973}"/>
    <cellStyle name="Total 17 4 2 2" xfId="18069" xr:uid="{EF26CE26-0F7C-4A05-A1D9-48FE45C39A35}"/>
    <cellStyle name="Total 17 4 3" xfId="18070" xr:uid="{AFBE9684-0235-494A-B118-30BE23BFDF56}"/>
    <cellStyle name="Total 17 4 3 2" xfId="18071" xr:uid="{C3BCBED6-2A68-4DED-8DBA-99A7D318A15A}"/>
    <cellStyle name="Total 17 4 4" xfId="18072" xr:uid="{45477D84-019B-40E5-9291-72D1801F6EDE}"/>
    <cellStyle name="Total 17 5" xfId="18073" xr:uid="{EA014B75-850C-4184-9AB4-204A73C739FF}"/>
    <cellStyle name="Total 17 5 2" xfId="18074" xr:uid="{7BB101FB-11C9-45C6-B68A-BB325D08F9A7}"/>
    <cellStyle name="Total 17 5 2 2" xfId="18075" xr:uid="{63764265-ACD9-42E4-8F41-F0886D7E377F}"/>
    <cellStyle name="Total 17 5 3" xfId="18076" xr:uid="{4397162C-2738-4E0C-8ACD-91B24F45722B}"/>
    <cellStyle name="Total 17 5 3 2" xfId="18077" xr:uid="{B08803E8-551D-4A6A-807B-1911898434FA}"/>
    <cellStyle name="Total 17 5 4" xfId="18078" xr:uid="{3F963C55-4B29-4AA8-9EDE-D9F65BC8306C}"/>
    <cellStyle name="Total 17 5 4 2" xfId="18079" xr:uid="{746E7F6F-2634-4278-AFCC-4AC369C20FC0}"/>
    <cellStyle name="Total 17 5 5" xfId="18080" xr:uid="{AE033B9E-3A88-4702-B158-283418294A78}"/>
    <cellStyle name="Total 17 6" xfId="18081" xr:uid="{A0D4AA90-CB5B-4483-A30C-DBD54D605B37}"/>
    <cellStyle name="Total 17 6 2" xfId="18082" xr:uid="{C2D030D1-D37D-4ECF-9B1C-7EB5A535979E}"/>
    <cellStyle name="Total 17 6 2 2" xfId="18083" xr:uid="{1A50E57E-3A00-46A5-890C-D5133E76395D}"/>
    <cellStyle name="Total 17 6 3" xfId="18084" xr:uid="{49FBC391-2884-455C-939D-98E6DE1C4F8A}"/>
    <cellStyle name="Total 17 6 3 2" xfId="18085" xr:uid="{5AB92ACE-B648-4007-AE59-37FD71DCF1F7}"/>
    <cellStyle name="Total 17 6 4" xfId="18086" xr:uid="{1806943E-C3C8-4D8A-8313-717DF74D77C1}"/>
    <cellStyle name="Total 17 7" xfId="18087" xr:uid="{F58644D1-A0C4-42FD-82B1-5D10E92E4941}"/>
    <cellStyle name="Total 17 7 2" xfId="18088" xr:uid="{AF8C2F23-880C-4C98-9E71-67101C0A995F}"/>
    <cellStyle name="Total 17 8" xfId="18089" xr:uid="{A06C6A4A-B2E7-47F8-B7A6-9E7451DBF3A0}"/>
    <cellStyle name="Total 17 8 2" xfId="18090" xr:uid="{CD9F71E5-F4B1-4AD1-8383-55B952D171E3}"/>
    <cellStyle name="Total 17 9" xfId="18091" xr:uid="{36C31A12-8CF2-4BA1-9B7A-1CB69CF197E2}"/>
    <cellStyle name="Total 17 9 2" xfId="18092" xr:uid="{076956B5-450B-4FEE-A537-A97EA0494E64}"/>
    <cellStyle name="Total 18" xfId="3306" xr:uid="{8D66AECF-77CA-4AB2-8C71-5FF038222FEF}"/>
    <cellStyle name="Total 18 10" xfId="18094" xr:uid="{59DE3946-705E-4069-9194-0F4A9F670214}"/>
    <cellStyle name="Total 18 11" xfId="18095" xr:uid="{7F1FCE6F-9F35-48E2-A2FB-71E33B7C1BFE}"/>
    <cellStyle name="Total 18 12" xfId="18093" xr:uid="{180AE48C-B034-4777-8140-F62DD6A97090}"/>
    <cellStyle name="Total 18 13" xfId="23940" xr:uid="{4133B510-F774-4F41-B2F5-E0D9DF5AD71B}"/>
    <cellStyle name="Total 18 2" xfId="18096" xr:uid="{E6AA27E7-2317-4ADF-887C-254F6711DBF0}"/>
    <cellStyle name="Total 18 2 2" xfId="18097" xr:uid="{4BCEA663-45DD-443A-9EA3-A40E662E4FC4}"/>
    <cellStyle name="Total 18 2 2 2" xfId="18098" xr:uid="{C5CCD4B3-0124-4478-86FD-E2083037C22C}"/>
    <cellStyle name="Total 18 2 3" xfId="18099" xr:uid="{5274528D-E142-47CD-AC15-C6F06EE3ECDF}"/>
    <cellStyle name="Total 18 2 3 2" xfId="18100" xr:uid="{348CFC7C-9193-491D-97D4-658BD29F1948}"/>
    <cellStyle name="Total 18 2 4" xfId="18101" xr:uid="{204ACC8E-E497-4A1F-864F-6297744B18AE}"/>
    <cellStyle name="Total 18 2 5" xfId="18102" xr:uid="{89D43B5F-50EA-4AE0-AA38-A1013AAB85B1}"/>
    <cellStyle name="Total 18 3" xfId="18103" xr:uid="{D4E9A159-E82F-4048-B01E-D7ACD639625B}"/>
    <cellStyle name="Total 18 3 2" xfId="18104" xr:uid="{F10FEEED-B427-437F-93E9-4A26775BC97F}"/>
    <cellStyle name="Total 18 3 2 2" xfId="18105" xr:uid="{60C8953F-AAFE-421E-8C7F-D45ABD5C58F8}"/>
    <cellStyle name="Total 18 3 3" xfId="18106" xr:uid="{06458B6E-3F4F-4F6E-BF2A-821CD8D6E0FE}"/>
    <cellStyle name="Total 18 3 3 2" xfId="18107" xr:uid="{2FEDEE2F-4589-4C7A-8EB4-A95A6E170B90}"/>
    <cellStyle name="Total 18 3 4" xfId="18108" xr:uid="{C6F9E364-A304-487E-B065-85E8F9893322}"/>
    <cellStyle name="Total 18 4" xfId="18109" xr:uid="{F473FC38-52AD-4941-98DC-86C1303FE1C3}"/>
    <cellStyle name="Total 18 4 2" xfId="18110" xr:uid="{82070246-2C32-453B-836C-15902F5673A3}"/>
    <cellStyle name="Total 18 4 2 2" xfId="18111" xr:uid="{DA029590-BDEE-457A-967B-47091B98D118}"/>
    <cellStyle name="Total 18 4 3" xfId="18112" xr:uid="{311E0662-D517-47E9-8750-FE069425F1F3}"/>
    <cellStyle name="Total 18 4 3 2" xfId="18113" xr:uid="{07ED3942-7D48-4AB1-97A4-01763E380C57}"/>
    <cellStyle name="Total 18 4 4" xfId="18114" xr:uid="{2C1DCC6D-6191-48C3-AEC5-6D5B31086145}"/>
    <cellStyle name="Total 18 5" xfId="18115" xr:uid="{B7AD8B42-DE98-4CF3-A503-06D835DAD028}"/>
    <cellStyle name="Total 18 5 2" xfId="18116" xr:uid="{3CA65A9D-039F-4E71-8264-ADA682EED6D7}"/>
    <cellStyle name="Total 18 5 2 2" xfId="18117" xr:uid="{B028AF70-B3CE-4517-96AF-EEAF6688C96F}"/>
    <cellStyle name="Total 18 5 3" xfId="18118" xr:uid="{CA7EC0AE-7715-4C8A-9859-A680F719DB5E}"/>
    <cellStyle name="Total 18 5 3 2" xfId="18119" xr:uid="{0CC9913D-FADF-4825-9E98-35DA7654640C}"/>
    <cellStyle name="Total 18 5 4" xfId="18120" xr:uid="{6D1F6636-86BF-4B4C-B18E-1F12D020A750}"/>
    <cellStyle name="Total 18 5 4 2" xfId="18121" xr:uid="{69BA2A48-7068-4C2E-88BD-E4183CE9F645}"/>
    <cellStyle name="Total 18 5 5" xfId="18122" xr:uid="{BFCAAD22-311E-4699-952E-24EC18B2862D}"/>
    <cellStyle name="Total 18 6" xfId="18123" xr:uid="{7EA88301-5350-403B-A325-EEF5EA7B14BF}"/>
    <cellStyle name="Total 18 6 2" xfId="18124" xr:uid="{4630D16D-3E39-4DED-8581-0C81887136DB}"/>
    <cellStyle name="Total 18 6 2 2" xfId="18125" xr:uid="{F0265A23-7534-4CFF-9861-0EDB6CC279C0}"/>
    <cellStyle name="Total 18 6 3" xfId="18126" xr:uid="{42AEF196-DD8D-4407-912C-4E690105D843}"/>
    <cellStyle name="Total 18 6 3 2" xfId="18127" xr:uid="{5B81AC79-D2F9-48C8-B3CB-D4243997AB87}"/>
    <cellStyle name="Total 18 6 4" xfId="18128" xr:uid="{B0F6C27A-187B-4656-B48D-B05CFBC421E2}"/>
    <cellStyle name="Total 18 7" xfId="18129" xr:uid="{3994945C-81FE-4CB5-8117-443EB2BEE6D2}"/>
    <cellStyle name="Total 18 7 2" xfId="18130" xr:uid="{0FE97A2F-C995-4325-BEC0-E28127854E8C}"/>
    <cellStyle name="Total 18 8" xfId="18131" xr:uid="{45FB19B1-0815-4603-B3BB-43318045D19C}"/>
    <cellStyle name="Total 18 8 2" xfId="18132" xr:uid="{03292BE9-6356-4222-A124-A8E6B5441D4F}"/>
    <cellStyle name="Total 18 9" xfId="18133" xr:uid="{AE7FD85F-B849-4957-980F-4CF7FD2057BF}"/>
    <cellStyle name="Total 18 9 2" xfId="18134" xr:uid="{C1128846-B1A6-4330-91ED-CF935905471D}"/>
    <cellStyle name="Total 19" xfId="3307" xr:uid="{48DD0F41-3739-4E3D-B79F-3DC2B2B84935}"/>
    <cellStyle name="Total 19 10" xfId="18136" xr:uid="{19D366AB-DC51-4EA0-A659-5E84C4451408}"/>
    <cellStyle name="Total 19 11" xfId="18137" xr:uid="{AD31CF59-4445-4D9D-8E72-28D3473B0801}"/>
    <cellStyle name="Total 19 12" xfId="18135" xr:uid="{588F4587-0293-4299-9160-8CC7D6BB77AD}"/>
    <cellStyle name="Total 19 13" xfId="23941" xr:uid="{83D3CCC4-0629-4E0F-9963-932A3BB252FE}"/>
    <cellStyle name="Total 19 2" xfId="18138" xr:uid="{49C218D6-013E-4263-8581-07C2AB545384}"/>
    <cellStyle name="Total 19 2 2" xfId="18139" xr:uid="{00882A8F-A5DD-450C-8995-658E0B730981}"/>
    <cellStyle name="Total 19 2 2 2" xfId="18140" xr:uid="{93C2FFFF-25EA-47C7-9AE8-B6E144EF8588}"/>
    <cellStyle name="Total 19 2 3" xfId="18141" xr:uid="{BDF6E5E7-548A-414C-B3C9-04600BA6DAFD}"/>
    <cellStyle name="Total 19 2 3 2" xfId="18142" xr:uid="{1B8C2EC9-2FAB-411F-9C5B-66BE9C778546}"/>
    <cellStyle name="Total 19 2 4" xfId="18143" xr:uid="{272D21B1-408E-4CC4-9C56-FE2FD5A10277}"/>
    <cellStyle name="Total 19 2 5" xfId="18144" xr:uid="{DE8FCBCA-0DDB-4C6B-A78C-D46273CBB477}"/>
    <cellStyle name="Total 19 3" xfId="18145" xr:uid="{741F63A4-380F-4AFE-BD97-BF9777CDCC58}"/>
    <cellStyle name="Total 19 3 2" xfId="18146" xr:uid="{565D0317-6713-4EF2-8F49-9EE0F554FFA4}"/>
    <cellStyle name="Total 19 3 2 2" xfId="18147" xr:uid="{84E198C1-AF29-4154-A54C-31FA0F2E2EA3}"/>
    <cellStyle name="Total 19 3 3" xfId="18148" xr:uid="{F188392B-E9D2-4921-9BF4-1DE40907A294}"/>
    <cellStyle name="Total 19 3 3 2" xfId="18149" xr:uid="{71711426-7184-4325-B8DA-D064A05863ED}"/>
    <cellStyle name="Total 19 3 4" xfId="18150" xr:uid="{36D349E7-70CF-4E81-AA38-23A688B08B0E}"/>
    <cellStyle name="Total 19 4" xfId="18151" xr:uid="{0B3FCC50-A92C-4DC8-98EA-A3DD180289A4}"/>
    <cellStyle name="Total 19 4 2" xfId="18152" xr:uid="{30355D1B-D5A8-43E9-94D4-236B907328D9}"/>
    <cellStyle name="Total 19 4 2 2" xfId="18153" xr:uid="{74B22707-3751-4215-94BB-075FB8EEACC8}"/>
    <cellStyle name="Total 19 4 3" xfId="18154" xr:uid="{14085EE7-3AA0-460E-8EE2-6A5AA77DDAB1}"/>
    <cellStyle name="Total 19 4 3 2" xfId="18155" xr:uid="{99604617-A5BF-40F3-89B6-E931B426885A}"/>
    <cellStyle name="Total 19 4 4" xfId="18156" xr:uid="{DCB58654-B0E7-4130-81BC-51746C5A0140}"/>
    <cellStyle name="Total 19 5" xfId="18157" xr:uid="{3A0683AB-F16C-4246-9E0A-8296FFF760D3}"/>
    <cellStyle name="Total 19 5 2" xfId="18158" xr:uid="{4A246083-4AB4-418B-AB2A-BB1801FE06B3}"/>
    <cellStyle name="Total 19 5 2 2" xfId="18159" xr:uid="{1BA6E238-F38F-4D02-B415-59B7B1296F53}"/>
    <cellStyle name="Total 19 5 3" xfId="18160" xr:uid="{F1D631A2-D7C1-4CCD-B677-A29C0AD1044B}"/>
    <cellStyle name="Total 19 5 3 2" xfId="18161" xr:uid="{ADB0E3C6-2FFD-4280-90CB-4D3C23919ABF}"/>
    <cellStyle name="Total 19 5 4" xfId="18162" xr:uid="{726183F2-F0D8-4D18-9F8C-75E0FA276ABF}"/>
    <cellStyle name="Total 19 5 4 2" xfId="18163" xr:uid="{3ED634A7-1AF3-4ADE-B2DF-B01719074400}"/>
    <cellStyle name="Total 19 5 5" xfId="18164" xr:uid="{1929C5D9-C2D6-4197-8D3F-05E8E1438308}"/>
    <cellStyle name="Total 19 6" xfId="18165" xr:uid="{6DA8509F-9E56-44F7-92A3-E17E282083EF}"/>
    <cellStyle name="Total 19 6 2" xfId="18166" xr:uid="{20CFA2F6-233A-45DA-999C-99B4E8FC9F88}"/>
    <cellStyle name="Total 19 6 2 2" xfId="18167" xr:uid="{34A82A59-32EF-4BB1-B4CD-A1DC6E2E88B6}"/>
    <cellStyle name="Total 19 6 3" xfId="18168" xr:uid="{7FF6ABBB-FD94-4F78-A37C-BB4CB98C0D3F}"/>
    <cellStyle name="Total 19 6 3 2" xfId="18169" xr:uid="{58DDF7BF-03B8-41B1-9D94-9018F84B2825}"/>
    <cellStyle name="Total 19 6 4" xfId="18170" xr:uid="{6E359048-F3EB-4C7D-AAAB-B6D5BEDB9116}"/>
    <cellStyle name="Total 19 7" xfId="18171" xr:uid="{F90E4D15-C655-4DF0-AFE9-65835358C971}"/>
    <cellStyle name="Total 19 7 2" xfId="18172" xr:uid="{EDBB89DB-0194-4CF8-8C6D-1656615341DD}"/>
    <cellStyle name="Total 19 8" xfId="18173" xr:uid="{34108357-0D3E-4D40-AA31-459B34629FDB}"/>
    <cellStyle name="Total 19 8 2" xfId="18174" xr:uid="{02BAD620-F6EC-4AFA-B311-736874F0CB90}"/>
    <cellStyle name="Total 19 9" xfId="18175" xr:uid="{52006B59-5C33-4BA3-83E8-6B0EC61F6F09}"/>
    <cellStyle name="Total 19 9 2" xfId="18176" xr:uid="{92F99176-7545-4214-A53F-EC2080D9D2FC}"/>
    <cellStyle name="Total 2" xfId="310" xr:uid="{15507740-F91F-4D38-91E1-2F21331B8BD6}"/>
    <cellStyle name="Total 2 10" xfId="4809" xr:uid="{F795E45C-9EAA-475B-9A42-8FADCCCBE8CE}"/>
    <cellStyle name="Total 2 10 10" xfId="18179" xr:uid="{8D9E3BEC-155E-41F6-A276-43C355DC3CBE}"/>
    <cellStyle name="Total 2 10 11" xfId="18178" xr:uid="{3513E4B5-DEBF-4789-A544-8A8BDFCDBFB9}"/>
    <cellStyle name="Total 2 10 2" xfId="18180" xr:uid="{AF181589-AC61-47DB-8FD2-BED1F0411A49}"/>
    <cellStyle name="Total 2 10 2 2" xfId="18181" xr:uid="{AA6B30A3-F687-4519-AA61-ECADF582C9EE}"/>
    <cellStyle name="Total 2 10 2 2 2" xfId="18182" xr:uid="{68522CE2-1BDB-439A-95D3-7FBFE149ED0D}"/>
    <cellStyle name="Total 2 10 2 3" xfId="18183" xr:uid="{DDB9EA82-19CF-4D0C-BFA6-A6270239FFED}"/>
    <cellStyle name="Total 2 10 2 3 2" xfId="18184" xr:uid="{5FB7839D-DE57-4F60-8949-104FF9B23E72}"/>
    <cellStyle name="Total 2 10 2 4" xfId="18185" xr:uid="{B4E39146-8CF1-4352-87A4-DFEA7A7FD55D}"/>
    <cellStyle name="Total 2 10 3" xfId="18186" xr:uid="{6FD9CAEE-FFEE-476C-9C70-C67AF6564C20}"/>
    <cellStyle name="Total 2 10 3 2" xfId="18187" xr:uid="{F4C29A4B-C949-42DF-B5B6-4327143A68EF}"/>
    <cellStyle name="Total 2 10 3 2 2" xfId="18188" xr:uid="{7170D9A1-A013-418D-9F4F-92CBE4634F00}"/>
    <cellStyle name="Total 2 10 3 3" xfId="18189" xr:uid="{DBDB9FC9-D6D6-492C-8165-F915F2C107BA}"/>
    <cellStyle name="Total 2 10 3 3 2" xfId="18190" xr:uid="{DB9830A8-56D6-4E9C-BE43-6EAE3BD26950}"/>
    <cellStyle name="Total 2 10 3 4" xfId="18191" xr:uid="{3CCEAE6C-AC0E-47B2-8DA3-6654CD135B61}"/>
    <cellStyle name="Total 2 10 4" xfId="18192" xr:uid="{15FA556D-8F81-4B41-AF29-C587039411E7}"/>
    <cellStyle name="Total 2 10 4 2" xfId="18193" xr:uid="{B4A7FAD8-CF2F-4003-89FB-1A0EE86559C1}"/>
    <cellStyle name="Total 2 10 4 2 2" xfId="18194" xr:uid="{79F5FF9C-48E8-417C-A165-B99813491B6F}"/>
    <cellStyle name="Total 2 10 4 3" xfId="18195" xr:uid="{C96FFADE-F6CD-4A28-8D9A-C21971514D75}"/>
    <cellStyle name="Total 2 10 4 3 2" xfId="18196" xr:uid="{3BD518B2-3F10-488C-8741-8322C4EF9EE4}"/>
    <cellStyle name="Total 2 10 4 4" xfId="18197" xr:uid="{0DA32901-6324-4282-8C01-6143B73B670D}"/>
    <cellStyle name="Total 2 10 4 4 2" xfId="18198" xr:uid="{C40DC998-543A-4AA4-B0D9-7DEEDD89D4E4}"/>
    <cellStyle name="Total 2 10 4 5" xfId="18199" xr:uid="{8807EBBC-33B1-4569-A847-B2478DF5703E}"/>
    <cellStyle name="Total 2 10 5" xfId="18200" xr:uid="{4EE59442-3C9B-4044-8027-8A36B14AE5E4}"/>
    <cellStyle name="Total 2 10 5 2" xfId="18201" xr:uid="{097CFAC9-533D-4002-8AB3-5F1EE00FA968}"/>
    <cellStyle name="Total 2 10 5 2 2" xfId="18202" xr:uid="{57F0D0DA-89DF-4331-BE99-49AF69B3FF20}"/>
    <cellStyle name="Total 2 10 5 3" xfId="18203" xr:uid="{9D572978-D17C-45F4-B36B-871281FC147A}"/>
    <cellStyle name="Total 2 10 5 3 2" xfId="18204" xr:uid="{2321D337-C6DF-41B0-8606-9748B9B966A8}"/>
    <cellStyle name="Total 2 10 5 4" xfId="18205" xr:uid="{B53E3457-08CB-44AE-8698-A2F430668E1F}"/>
    <cellStyle name="Total 2 10 6" xfId="18206" xr:uid="{C8FCFF8D-C4D7-49CB-8B97-15F2ADE273B9}"/>
    <cellStyle name="Total 2 10 6 2" xfId="18207" xr:uid="{4B1F3745-8F2E-4963-A149-154DE853330D}"/>
    <cellStyle name="Total 2 10 7" xfId="18208" xr:uid="{69578A19-3CBB-4DED-92F5-8DB1093F28D5}"/>
    <cellStyle name="Total 2 10 7 2" xfId="18209" xr:uid="{CCF6C60C-02A0-4322-BEDB-89AF45503820}"/>
    <cellStyle name="Total 2 10 8" xfId="18210" xr:uid="{87ADAD9E-A9F4-4566-A73D-7D15AB9068F5}"/>
    <cellStyle name="Total 2 10 8 2" xfId="18211" xr:uid="{3DCE0B34-2EF2-443B-9E37-155C73F58506}"/>
    <cellStyle name="Total 2 10 9" xfId="18212" xr:uid="{1AF107ED-B435-449D-9939-BF87C9543B65}"/>
    <cellStyle name="Total 2 11" xfId="18213" xr:uid="{A237AA9A-97CF-4937-A20F-FC660C66B5B9}"/>
    <cellStyle name="Total 2 11 10" xfId="18214" xr:uid="{15A78724-47BD-4F4B-98C5-4036057A8CDB}"/>
    <cellStyle name="Total 2 11 2" xfId="18215" xr:uid="{B90B78A6-E9CB-453A-B344-9A785F57B442}"/>
    <cellStyle name="Total 2 11 2 2" xfId="18216" xr:uid="{BC3F5235-A07F-471E-BA6D-29A337FDCC3B}"/>
    <cellStyle name="Total 2 11 2 2 2" xfId="18217" xr:uid="{AE4F02F3-9C38-465E-9AA1-EE8CDBC8D7C2}"/>
    <cellStyle name="Total 2 11 2 3" xfId="18218" xr:uid="{32145939-DBF9-457C-939B-62C63711DF48}"/>
    <cellStyle name="Total 2 11 2 3 2" xfId="18219" xr:uid="{5729C507-7C2A-4AA2-84BD-82EBEAE02B68}"/>
    <cellStyle name="Total 2 11 2 4" xfId="18220" xr:uid="{E04B1D6C-39E9-4C65-8326-F54E4A31BC28}"/>
    <cellStyle name="Total 2 11 3" xfId="18221" xr:uid="{C1E23FF3-1BF2-4D83-A7BF-8FD0B9A65DC5}"/>
    <cellStyle name="Total 2 11 3 2" xfId="18222" xr:uid="{0A1BC875-F270-4D37-B450-1049310D1A93}"/>
    <cellStyle name="Total 2 11 3 2 2" xfId="18223" xr:uid="{3D69C8B7-2A80-4CA2-A4F9-57DF9BC7451D}"/>
    <cellStyle name="Total 2 11 3 3" xfId="18224" xr:uid="{276C6864-630E-4781-B8B4-EB6632EB6DF5}"/>
    <cellStyle name="Total 2 11 3 3 2" xfId="18225" xr:uid="{9EBD53DB-E0BE-4296-A697-EA087F646922}"/>
    <cellStyle name="Total 2 11 3 4" xfId="18226" xr:uid="{F2E3A1A3-362B-4F87-83B3-C3291A50CFC4}"/>
    <cellStyle name="Total 2 11 4" xfId="18227" xr:uid="{CCAD1921-ADD1-4998-94CD-E880EE420917}"/>
    <cellStyle name="Total 2 11 4 2" xfId="18228" xr:uid="{367FB17D-9565-4BBF-9E53-043EE58745D3}"/>
    <cellStyle name="Total 2 11 4 2 2" xfId="18229" xr:uid="{2E290EC1-7DB0-4061-A29F-EF81844529E4}"/>
    <cellStyle name="Total 2 11 4 3" xfId="18230" xr:uid="{3C6F7E28-0C41-4F0A-B7D9-B6EFA071C1ED}"/>
    <cellStyle name="Total 2 11 4 3 2" xfId="18231" xr:uid="{A947E1B0-A984-4146-B895-24B694F5376A}"/>
    <cellStyle name="Total 2 11 4 4" xfId="18232" xr:uid="{A82D6A30-2050-4914-A172-CABAFB92C8D7}"/>
    <cellStyle name="Total 2 11 4 4 2" xfId="18233" xr:uid="{25467FE5-A638-4B51-AB30-061C4F778CCB}"/>
    <cellStyle name="Total 2 11 4 5" xfId="18234" xr:uid="{61112F3D-EB53-4BDB-A6E5-78605CCE595A}"/>
    <cellStyle name="Total 2 11 5" xfId="18235" xr:uid="{96A52E4D-B3C5-4A51-AD84-65DA36D1F5FD}"/>
    <cellStyle name="Total 2 11 5 2" xfId="18236" xr:uid="{0153E148-A51C-4E56-8082-EA9DFC0FD414}"/>
    <cellStyle name="Total 2 11 5 2 2" xfId="18237" xr:uid="{5B898C64-3C00-4040-9CCC-207E33E70816}"/>
    <cellStyle name="Total 2 11 5 3" xfId="18238" xr:uid="{AA34E6B5-36E5-41EF-A4CF-EDA1BA238A85}"/>
    <cellStyle name="Total 2 11 5 3 2" xfId="18239" xr:uid="{FEE7B978-3CD9-49D4-938B-B1B8E1AA63DD}"/>
    <cellStyle name="Total 2 11 5 4" xfId="18240" xr:uid="{6992A1AD-C3FE-4F1E-B157-09B7769D163B}"/>
    <cellStyle name="Total 2 11 6" xfId="18241" xr:uid="{55E16B88-65FD-445F-8882-3CE24D78EC0E}"/>
    <cellStyle name="Total 2 11 6 2" xfId="18242" xr:uid="{8743E3DE-2391-4558-B890-D29C74BFB865}"/>
    <cellStyle name="Total 2 11 7" xfId="18243" xr:uid="{FB895A3E-0581-49B6-AF99-8B2D899D6030}"/>
    <cellStyle name="Total 2 11 7 2" xfId="18244" xr:uid="{47328C39-BFA6-4ECF-BACC-76A086280363}"/>
    <cellStyle name="Total 2 11 8" xfId="18245" xr:uid="{D234FA2C-6A39-410C-808F-6BDDDCFF7DA9}"/>
    <cellStyle name="Total 2 11 8 2" xfId="18246" xr:uid="{D4458560-0EFB-4C71-A56E-9A2AA5882B31}"/>
    <cellStyle name="Total 2 11 9" xfId="18247" xr:uid="{7931E082-BE6A-4250-BE3A-9C628C520CCC}"/>
    <cellStyle name="Total 2 12" xfId="18248" xr:uid="{DC727992-1FCD-4FDC-988B-4540B109D2AC}"/>
    <cellStyle name="Total 2 12 2" xfId="18249" xr:uid="{CAA1780F-BD0B-4480-BE8C-A3E0092D7EE4}"/>
    <cellStyle name="Total 2 12 2 2" xfId="18250" xr:uid="{CB971BCD-82BD-49F3-82E4-E02D048FCCA8}"/>
    <cellStyle name="Total 2 12 3" xfId="18251" xr:uid="{322F29F4-C668-4F89-BDE3-26D8D14C8466}"/>
    <cellStyle name="Total 2 12 3 2" xfId="18252" xr:uid="{46311FF3-7A44-4909-9D37-DD2B580C71CE}"/>
    <cellStyle name="Total 2 12 4" xfId="18253" xr:uid="{18932E9B-6CF1-4255-BE18-5A60E885D94D}"/>
    <cellStyle name="Total 2 12 5" xfId="18254" xr:uid="{4ADF5DEE-8EDC-46DA-BE48-56B30E745D7B}"/>
    <cellStyle name="Total 2 13" xfId="18255" xr:uid="{9B45E43D-C9C5-4580-ADF3-213DB91B32D0}"/>
    <cellStyle name="Total 2 13 2" xfId="18256" xr:uid="{E7D51BF4-E427-46DE-86E6-1D85B23BBE15}"/>
    <cellStyle name="Total 2 13 2 2" xfId="18257" xr:uid="{6AD4AB72-AEF2-4227-9A06-08FB7D724BF7}"/>
    <cellStyle name="Total 2 13 3" xfId="18258" xr:uid="{497B4722-D8C3-49C2-A010-4635D006FA10}"/>
    <cellStyle name="Total 2 13 3 2" xfId="18259" xr:uid="{2AF83AD9-038A-4395-9D1A-F7FE3E523C6C}"/>
    <cellStyle name="Total 2 13 4" xfId="18260" xr:uid="{052A8CF8-3090-4B4D-A338-413F3113411C}"/>
    <cellStyle name="Total 2 14" xfId="18261" xr:uid="{4AA83E5F-D38C-427B-A63D-AC18E06288D6}"/>
    <cellStyle name="Total 2 14 2" xfId="18262" xr:uid="{2E549AD5-56CC-4727-BA8B-6260FA6D3BB3}"/>
    <cellStyle name="Total 2 14 2 2" xfId="18263" xr:uid="{603586C0-7678-4A0F-84D7-8B70DEB36FA0}"/>
    <cellStyle name="Total 2 14 3" xfId="18264" xr:uid="{44839CE0-8F77-407F-9A41-7C3B51B01581}"/>
    <cellStyle name="Total 2 14 3 2" xfId="18265" xr:uid="{6E096F3C-7EC5-4AC8-AF7B-FED8BA558BDB}"/>
    <cellStyle name="Total 2 14 4" xfId="18266" xr:uid="{BB9F7DE6-0C77-4086-9E70-9A353AA98635}"/>
    <cellStyle name="Total 2 15" xfId="18267" xr:uid="{EA4B9A3C-7FB6-4E60-9B2E-C14A50B1FA7C}"/>
    <cellStyle name="Total 2 15 2" xfId="18268" xr:uid="{EDBDB40F-96D4-40A4-96D1-0388C4DAC43B}"/>
    <cellStyle name="Total 2 15 2 2" xfId="18269" xr:uid="{63605818-5C3E-4139-8792-0919E55C387D}"/>
    <cellStyle name="Total 2 15 3" xfId="18270" xr:uid="{437BB624-B671-43D6-9034-CE49E1FFAD19}"/>
    <cellStyle name="Total 2 15 3 2" xfId="18271" xr:uid="{C45C0301-E25C-4B21-BC07-31555E7F6C1E}"/>
    <cellStyle name="Total 2 15 4" xfId="18272" xr:uid="{F00D790A-56ED-43F5-A2C7-D84D60480731}"/>
    <cellStyle name="Total 2 15 4 2" xfId="18273" xr:uid="{4BB97075-EE26-4BD8-BE20-005AF4BEDBC9}"/>
    <cellStyle name="Total 2 15 5" xfId="18274" xr:uid="{7ECA880F-8665-4C23-A538-6BDEA1F3EE4A}"/>
    <cellStyle name="Total 2 16" xfId="18275" xr:uid="{B52148CD-4499-40E0-8348-FBCC7C35DD08}"/>
    <cellStyle name="Total 2 16 2" xfId="18276" xr:uid="{3B064511-CC0F-4EA8-90F9-ADCB83319BE0}"/>
    <cellStyle name="Total 2 16 2 2" xfId="18277" xr:uid="{D39E7F5B-59D0-4413-B75C-687C075443DF}"/>
    <cellStyle name="Total 2 16 3" xfId="18278" xr:uid="{CCB1690A-C6DD-4B4D-B7A9-A108D99401A8}"/>
    <cellStyle name="Total 2 16 3 2" xfId="18279" xr:uid="{6EA6CFAC-714A-402B-A368-12903854DBEE}"/>
    <cellStyle name="Total 2 16 4" xfId="18280" xr:uid="{AFACF732-913B-4068-944B-AF017511E0F2}"/>
    <cellStyle name="Total 2 17" xfId="18281" xr:uid="{F5E574B4-3B5C-4D36-BD43-FDDC6D290581}"/>
    <cellStyle name="Total 2 17 2" xfId="18282" xr:uid="{B718A2F0-3B59-4D23-8028-E479FCB78F21}"/>
    <cellStyle name="Total 2 18" xfId="18283" xr:uid="{62B4FF6C-B623-43F1-B9C7-6D25566A4FC1}"/>
    <cellStyle name="Total 2 18 2" xfId="18284" xr:uid="{454CCB70-54B0-4392-8BE2-EE091B931036}"/>
    <cellStyle name="Total 2 19" xfId="18285" xr:uid="{7BAED9EA-8255-498A-B0CE-4C2A09C33B12}"/>
    <cellStyle name="Total 2 19 2" xfId="18286" xr:uid="{37613906-3A59-4C05-9DF4-F8B23743F04F}"/>
    <cellStyle name="Total 2 2" xfId="4810" xr:uid="{49E35D6D-4AB4-478A-9305-942FED50735C}"/>
    <cellStyle name="Total 2 2 10" xfId="18288" xr:uid="{D06CF82D-7699-4A1B-A8E4-8716F37C3F49}"/>
    <cellStyle name="Total 2 2 11" xfId="18287" xr:uid="{70B488A6-EE8F-4610-8B02-27CE402BDDC7}"/>
    <cellStyle name="Total 2 2 12" xfId="23942" xr:uid="{19192DBF-1230-4B14-972B-B8736C3A3AE2}"/>
    <cellStyle name="Total 2 2 2" xfId="18289" xr:uid="{8B789419-356A-48D1-9C79-A7AF0E88F195}"/>
    <cellStyle name="Total 2 2 2 2" xfId="18290" xr:uid="{7232C120-B749-4D33-AD76-10EFE3978915}"/>
    <cellStyle name="Total 2 2 2 2 2" xfId="18291" xr:uid="{43F1CFF1-F734-4B63-8D6B-50E734AB5B34}"/>
    <cellStyle name="Total 2 2 2 3" xfId="18292" xr:uid="{12E73DFD-EA17-4A4D-8363-1D56FF24E5EF}"/>
    <cellStyle name="Total 2 2 2 3 2" xfId="18293" xr:uid="{25C402C7-F7E0-459D-950D-98D8D634ACCB}"/>
    <cellStyle name="Total 2 2 2 4" xfId="18294" xr:uid="{D32DC821-08D8-4526-8E1B-DB539E28AEC7}"/>
    <cellStyle name="Total 2 2 3" xfId="18295" xr:uid="{28DB9C67-B981-43E5-ACAD-C2CCCDC2DF9C}"/>
    <cellStyle name="Total 2 2 3 2" xfId="18296" xr:uid="{940B3E41-468B-4715-A6D0-CF54E5DC3B5E}"/>
    <cellStyle name="Total 2 2 3 2 2" xfId="18297" xr:uid="{135F385E-648D-4AC3-A2C0-57B14DCA5B68}"/>
    <cellStyle name="Total 2 2 3 3" xfId="18298" xr:uid="{A91AD70B-03B3-400A-BE35-962F12F96B3F}"/>
    <cellStyle name="Total 2 2 3 3 2" xfId="18299" xr:uid="{56615E6C-30C9-4DD1-A6C7-0E0458A68B61}"/>
    <cellStyle name="Total 2 2 3 4" xfId="18300" xr:uid="{C9BE7967-77D8-470F-B44F-FC33423457C7}"/>
    <cellStyle name="Total 2 2 4" xfId="18301" xr:uid="{B43ECE89-266E-4CA6-B6AD-7E5A1FCDF46F}"/>
    <cellStyle name="Total 2 2 4 2" xfId="18302" xr:uid="{15C2BC5E-1336-4314-8F82-EFD10184EDB5}"/>
    <cellStyle name="Total 2 2 4 2 2" xfId="18303" xr:uid="{02AC64B5-F8E1-4D56-85B3-08EC49B40004}"/>
    <cellStyle name="Total 2 2 4 3" xfId="18304" xr:uid="{7618FBC2-233A-41E4-9480-EAC93474A71F}"/>
    <cellStyle name="Total 2 2 4 3 2" xfId="18305" xr:uid="{CF98CEDA-2A61-4FD0-BD50-B4614A485CEE}"/>
    <cellStyle name="Total 2 2 4 4" xfId="18306" xr:uid="{46ABCDE2-CC56-42B7-8800-19EB60D287F0}"/>
    <cellStyle name="Total 2 2 4 4 2" xfId="18307" xr:uid="{5843460A-8FE0-4B98-80E7-AA36321DD88F}"/>
    <cellStyle name="Total 2 2 4 5" xfId="18308" xr:uid="{92E55FF0-8B10-476A-A377-5728581B734D}"/>
    <cellStyle name="Total 2 2 5" xfId="18309" xr:uid="{C482D784-B678-4A9B-A1A1-1057B57555D3}"/>
    <cellStyle name="Total 2 2 5 2" xfId="18310" xr:uid="{53DF414E-68E6-4360-8F9C-35B340AE4E77}"/>
    <cellStyle name="Total 2 2 5 2 2" xfId="18311" xr:uid="{4AD39E6F-58E8-4BDA-BC3E-589F6EAFE463}"/>
    <cellStyle name="Total 2 2 5 3" xfId="18312" xr:uid="{412705D3-EA78-4D1E-98C5-E357D200E7CD}"/>
    <cellStyle name="Total 2 2 5 3 2" xfId="18313" xr:uid="{77B40BBE-C0B4-4903-9A61-B29B77EB49BE}"/>
    <cellStyle name="Total 2 2 5 4" xfId="18314" xr:uid="{2454E250-C493-4753-B977-D2871F549844}"/>
    <cellStyle name="Total 2 2 6" xfId="18315" xr:uid="{736039B2-F235-4B2F-998E-5387ED510693}"/>
    <cellStyle name="Total 2 2 6 2" xfId="18316" xr:uid="{242F87E9-6234-484F-B9C5-259943D0666C}"/>
    <cellStyle name="Total 2 2 7" xfId="18317" xr:uid="{254BF655-4DAC-4CFF-8EB2-6A5DDA42F829}"/>
    <cellStyle name="Total 2 2 7 2" xfId="18318" xr:uid="{937D99AA-522D-4BD0-B605-2DAF64878E9C}"/>
    <cellStyle name="Total 2 2 8" xfId="18319" xr:uid="{BE491250-A09A-4DDE-8A7D-8C24EA7B8BBB}"/>
    <cellStyle name="Total 2 2 8 2" xfId="18320" xr:uid="{7F689351-6F01-402B-B96C-4A4FF15B66A6}"/>
    <cellStyle name="Total 2 2 9" xfId="18321" xr:uid="{756109EB-10E1-4AA0-8969-75C9BCFE94BF}"/>
    <cellStyle name="Total 2 20" xfId="18322" xr:uid="{4C1E5914-9494-43F0-9550-964D73B2BA8F}"/>
    <cellStyle name="Total 2 21" xfId="18323" xr:uid="{10B1B27E-D31A-4784-A3D8-4CCCEC7C96D5}"/>
    <cellStyle name="Total 2 22" xfId="18177" xr:uid="{1226D103-E206-4C8D-A888-4399A8802923}"/>
    <cellStyle name="Total 2 3" xfId="4811" xr:uid="{62622EAC-3DA5-40FA-BD50-BB06B1178688}"/>
    <cellStyle name="Total 2 3 10" xfId="18325" xr:uid="{75AC066A-5424-453A-957C-6DE33890606F}"/>
    <cellStyle name="Total 2 3 11" xfId="18324" xr:uid="{8255E421-1857-411A-BAFA-79721DD1CC8A}"/>
    <cellStyle name="Total 2 3 2" xfId="18326" xr:uid="{48B19A1A-B202-460F-8928-3422412FB7AC}"/>
    <cellStyle name="Total 2 3 2 2" xfId="18327" xr:uid="{0F685394-C79F-4BBC-851A-303EE0BCBF74}"/>
    <cellStyle name="Total 2 3 2 2 2" xfId="18328" xr:uid="{22E7CDEE-2FBD-4DEF-87CA-730D892DCE2B}"/>
    <cellStyle name="Total 2 3 2 3" xfId="18329" xr:uid="{FCBF151B-CABE-49B1-9AD8-360BAA126DA8}"/>
    <cellStyle name="Total 2 3 2 3 2" xfId="18330" xr:uid="{DF86C1C3-C12C-4157-97F4-96FB1FB5B439}"/>
    <cellStyle name="Total 2 3 2 4" xfId="18331" xr:uid="{940F4FB9-F065-4B94-99C3-0BD5831F472C}"/>
    <cellStyle name="Total 2 3 3" xfId="18332" xr:uid="{88A0060C-9FF8-4A8C-9358-D68D061FCFCD}"/>
    <cellStyle name="Total 2 3 3 2" xfId="18333" xr:uid="{7F675FC3-D8EB-4991-9A11-F5720D9AF2E8}"/>
    <cellStyle name="Total 2 3 3 2 2" xfId="18334" xr:uid="{2EE73D9B-154D-4A95-965A-84B21ABA8854}"/>
    <cellStyle name="Total 2 3 3 3" xfId="18335" xr:uid="{6773C0E3-97F9-4646-8544-1D60AD401A28}"/>
    <cellStyle name="Total 2 3 3 3 2" xfId="18336" xr:uid="{F4F38064-4B18-415A-BCB1-C31B6CFBB4F5}"/>
    <cellStyle name="Total 2 3 3 4" xfId="18337" xr:uid="{7B2DDF45-D7B1-4FF2-B16B-CC028561C151}"/>
    <cellStyle name="Total 2 3 4" xfId="18338" xr:uid="{F7D25797-718E-4993-BF64-45725CA82BCC}"/>
    <cellStyle name="Total 2 3 4 2" xfId="18339" xr:uid="{A773C0C5-FE09-4BB0-8EFD-A590C2E67227}"/>
    <cellStyle name="Total 2 3 4 2 2" xfId="18340" xr:uid="{D2B35933-4A75-4C9A-83AB-CACD9759E73F}"/>
    <cellStyle name="Total 2 3 4 3" xfId="18341" xr:uid="{EE4F91B3-D505-4A08-8877-468B83EDD138}"/>
    <cellStyle name="Total 2 3 4 3 2" xfId="18342" xr:uid="{537556C8-4DD4-4858-B2F0-7214FBC562C0}"/>
    <cellStyle name="Total 2 3 4 4" xfId="18343" xr:uid="{740AA9DB-53B7-4286-8AF6-22870B1FC709}"/>
    <cellStyle name="Total 2 3 4 4 2" xfId="18344" xr:uid="{C369DA14-A480-4018-A75D-32654EB04611}"/>
    <cellStyle name="Total 2 3 4 5" xfId="18345" xr:uid="{36045B3A-0535-4990-A438-6762CAAF67B2}"/>
    <cellStyle name="Total 2 3 5" xfId="18346" xr:uid="{42A74C29-929C-4E17-A900-389A425729FC}"/>
    <cellStyle name="Total 2 3 5 2" xfId="18347" xr:uid="{16715436-3C06-4DF3-AF88-BE9DAF9EA96B}"/>
    <cellStyle name="Total 2 3 5 2 2" xfId="18348" xr:uid="{441C83C0-21E6-4E28-B503-484BEDC9AEFC}"/>
    <cellStyle name="Total 2 3 5 3" xfId="18349" xr:uid="{8E1C4FD2-CBEF-47DF-AE28-EE6522CFCA68}"/>
    <cellStyle name="Total 2 3 5 3 2" xfId="18350" xr:uid="{F24A4877-B8B8-466A-96D2-A01833563AB2}"/>
    <cellStyle name="Total 2 3 5 4" xfId="18351" xr:uid="{4108BF3A-B5BC-4C2F-B265-2D54F78FF8E8}"/>
    <cellStyle name="Total 2 3 6" xfId="18352" xr:uid="{0355D28C-0E63-42CD-8B7D-E886947D34A3}"/>
    <cellStyle name="Total 2 3 6 2" xfId="18353" xr:uid="{1D5D0DA7-7EC8-46B1-AF01-FECC9A905092}"/>
    <cellStyle name="Total 2 3 7" xfId="18354" xr:uid="{FF4D645A-9DF0-4137-B35F-6BF6BB844E2F}"/>
    <cellStyle name="Total 2 3 7 2" xfId="18355" xr:uid="{B9DAD468-1CF8-4747-8B25-E0A98C51DAE3}"/>
    <cellStyle name="Total 2 3 8" xfId="18356" xr:uid="{85D54CF2-B3DE-4DB1-A3E4-363B4C332DE2}"/>
    <cellStyle name="Total 2 3 8 2" xfId="18357" xr:uid="{D3781DDD-1A45-4172-8B33-D66F58AC991F}"/>
    <cellStyle name="Total 2 3 9" xfId="18358" xr:uid="{A4AADB16-5EE6-46DE-872E-F476C5343CE4}"/>
    <cellStyle name="Total 2 4" xfId="4812" xr:uid="{43E428C3-215F-4331-936C-DF75606A52F8}"/>
    <cellStyle name="Total 2 4 10" xfId="18360" xr:uid="{B9B97424-23D6-4F1C-A5FB-DC1C12C77B74}"/>
    <cellStyle name="Total 2 4 11" xfId="18359" xr:uid="{E05D96C6-8FB5-4629-99EA-0DCC45E2501B}"/>
    <cellStyle name="Total 2 4 2" xfId="18361" xr:uid="{0507CDAB-BF6B-423B-8CA5-75A005375FA2}"/>
    <cellStyle name="Total 2 4 2 2" xfId="18362" xr:uid="{61A5A8BC-2517-45B5-9834-4BB025B931AC}"/>
    <cellStyle name="Total 2 4 2 2 2" xfId="18363" xr:uid="{6452B953-8D19-475B-BF99-5305BDBBDF2B}"/>
    <cellStyle name="Total 2 4 2 3" xfId="18364" xr:uid="{8B11CDEC-5731-4CF1-B154-433E45A3AA94}"/>
    <cellStyle name="Total 2 4 2 3 2" xfId="18365" xr:uid="{38C744A3-8877-49EF-B35E-E22A4B37EE55}"/>
    <cellStyle name="Total 2 4 2 4" xfId="18366" xr:uid="{B3AA7F7B-9341-418D-9CAB-50830D0AE4CB}"/>
    <cellStyle name="Total 2 4 3" xfId="18367" xr:uid="{EB8E7DE7-B0C6-4628-9B06-CA703CD3FBB3}"/>
    <cellStyle name="Total 2 4 3 2" xfId="18368" xr:uid="{A33BCB6D-A7A9-472B-8D36-A19870BA48E2}"/>
    <cellStyle name="Total 2 4 3 2 2" xfId="18369" xr:uid="{3A374F2F-59CF-4DE3-AF1F-60C4FE5FE3C6}"/>
    <cellStyle name="Total 2 4 3 3" xfId="18370" xr:uid="{01C5B411-D402-431F-A7BF-F0AF3397D2EC}"/>
    <cellStyle name="Total 2 4 3 3 2" xfId="18371" xr:uid="{7F2921D4-86BB-499C-9774-A6E5EDC48985}"/>
    <cellStyle name="Total 2 4 3 4" xfId="18372" xr:uid="{A7D87110-DA0B-4275-A12B-4FB4ABECADBB}"/>
    <cellStyle name="Total 2 4 4" xfId="18373" xr:uid="{5C942DD5-F97D-422D-8FCB-34E54E06C88B}"/>
    <cellStyle name="Total 2 4 4 2" xfId="18374" xr:uid="{F19C2D19-D565-4623-836F-E80E27B5E789}"/>
    <cellStyle name="Total 2 4 4 2 2" xfId="18375" xr:uid="{D96C0C69-5914-47E5-A3FF-8E7F8967AA52}"/>
    <cellStyle name="Total 2 4 4 3" xfId="18376" xr:uid="{10D6B054-7C9A-47E0-9715-DC788766E833}"/>
    <cellStyle name="Total 2 4 4 3 2" xfId="18377" xr:uid="{D0AA191A-2783-45E2-94D4-20B66EFE0A4F}"/>
    <cellStyle name="Total 2 4 4 4" xfId="18378" xr:uid="{759A653C-5532-4B2A-9E92-FC44F1F1F503}"/>
    <cellStyle name="Total 2 4 4 4 2" xfId="18379" xr:uid="{B38A5F07-1F44-4846-8525-8BB0F7BCA7E1}"/>
    <cellStyle name="Total 2 4 4 5" xfId="18380" xr:uid="{197025E5-06B3-47C5-8872-1984261F9005}"/>
    <cellStyle name="Total 2 4 5" xfId="18381" xr:uid="{766B5C68-DCA8-4DE0-9E7B-4BCD736F933F}"/>
    <cellStyle name="Total 2 4 5 2" xfId="18382" xr:uid="{5805CB69-0202-4410-8EA5-48831366AAB3}"/>
    <cellStyle name="Total 2 4 5 2 2" xfId="18383" xr:uid="{744E28A7-A2B7-495C-AE33-32F99E8FF743}"/>
    <cellStyle name="Total 2 4 5 3" xfId="18384" xr:uid="{B300DFF3-F7C6-40BD-A986-B1DA8A29582D}"/>
    <cellStyle name="Total 2 4 5 3 2" xfId="18385" xr:uid="{6576E5E9-90BE-445C-8BA7-5D9A436671A8}"/>
    <cellStyle name="Total 2 4 5 4" xfId="18386" xr:uid="{CA7F8EA7-F232-43A4-8DC0-CFAC98D4AA21}"/>
    <cellStyle name="Total 2 4 6" xfId="18387" xr:uid="{7F1EBD53-CB9D-416D-8E86-3CC5A30F7D46}"/>
    <cellStyle name="Total 2 4 6 2" xfId="18388" xr:uid="{1790292F-83C0-4D50-A363-51FBB6706E7E}"/>
    <cellStyle name="Total 2 4 7" xfId="18389" xr:uid="{4712FF7D-83FA-48CE-947B-0B99F4346D36}"/>
    <cellStyle name="Total 2 4 7 2" xfId="18390" xr:uid="{810CA42E-CFBD-47BC-B71C-D5D25D78C76F}"/>
    <cellStyle name="Total 2 4 8" xfId="18391" xr:uid="{C30BAB45-CA29-4B1A-B2C2-E11D80347190}"/>
    <cellStyle name="Total 2 4 8 2" xfId="18392" xr:uid="{774164B0-4F73-4FA9-8FE7-CF03BCC7FEE0}"/>
    <cellStyle name="Total 2 4 9" xfId="18393" xr:uid="{D0D6C9A1-6BA3-4C83-8387-AFD7129FAC84}"/>
    <cellStyle name="Total 2 5" xfId="4813" xr:uid="{BA01B09E-DA04-4006-B219-90FF9E6FFEBE}"/>
    <cellStyle name="Total 2 5 10" xfId="18395" xr:uid="{7A7B4001-CC61-41C1-8928-EC9E2D71B0B4}"/>
    <cellStyle name="Total 2 5 11" xfId="18394" xr:uid="{F40EE126-F3C9-4CC2-97B7-DFD042E70C0F}"/>
    <cellStyle name="Total 2 5 2" xfId="18396" xr:uid="{4C244964-145F-4A45-A244-7DCC540271EE}"/>
    <cellStyle name="Total 2 5 2 2" xfId="18397" xr:uid="{CA256A72-701A-4B35-8306-17B79A35E06C}"/>
    <cellStyle name="Total 2 5 2 2 2" xfId="18398" xr:uid="{35670550-D9DD-4D8F-BFBA-BC9E57C4AC9A}"/>
    <cellStyle name="Total 2 5 2 3" xfId="18399" xr:uid="{C0D2CB65-BBFC-4A40-8F3E-6CD72FB6D411}"/>
    <cellStyle name="Total 2 5 2 3 2" xfId="18400" xr:uid="{11DFFB21-79C8-43FF-9598-8C38A70D154C}"/>
    <cellStyle name="Total 2 5 2 4" xfId="18401" xr:uid="{796CD895-E114-470B-9750-B329F0D2EF15}"/>
    <cellStyle name="Total 2 5 3" xfId="18402" xr:uid="{C9C92486-0D6A-4D33-8E36-0E9D728B294F}"/>
    <cellStyle name="Total 2 5 3 2" xfId="18403" xr:uid="{ED682250-589B-440C-B9BA-61F508A762B1}"/>
    <cellStyle name="Total 2 5 3 2 2" xfId="18404" xr:uid="{4228498A-A8F1-40F4-86F7-64FCA64804F7}"/>
    <cellStyle name="Total 2 5 3 3" xfId="18405" xr:uid="{C6E4716D-BA0F-4150-B4DD-37FE839997BD}"/>
    <cellStyle name="Total 2 5 3 3 2" xfId="18406" xr:uid="{C4B7D29E-03B8-4D1C-BD36-0FBEEE85EA70}"/>
    <cellStyle name="Total 2 5 3 4" xfId="18407" xr:uid="{447F2354-21BF-4894-BD18-DDEFA4A6A4EB}"/>
    <cellStyle name="Total 2 5 4" xfId="18408" xr:uid="{DD5F9A79-D28E-4376-9C92-947BFA53E4C0}"/>
    <cellStyle name="Total 2 5 4 2" xfId="18409" xr:uid="{4EFC537E-602E-4C45-8293-DCAEF6BB7EBA}"/>
    <cellStyle name="Total 2 5 4 2 2" xfId="18410" xr:uid="{AB00F844-1935-4FCE-A5B5-068B3346D732}"/>
    <cellStyle name="Total 2 5 4 3" xfId="18411" xr:uid="{B9DD1913-8758-46F9-8351-FC68C05DE024}"/>
    <cellStyle name="Total 2 5 4 3 2" xfId="18412" xr:uid="{322BBD99-C391-42C6-A973-D1B199FB9E66}"/>
    <cellStyle name="Total 2 5 4 4" xfId="18413" xr:uid="{33571B71-9341-4CFB-B629-9C83F6FF3E19}"/>
    <cellStyle name="Total 2 5 4 4 2" xfId="18414" xr:uid="{8AE460BE-E808-42F1-BFCD-F1EA2CC0CF24}"/>
    <cellStyle name="Total 2 5 4 5" xfId="18415" xr:uid="{D6789E6C-5F15-4F54-9F8A-BB856CE1286A}"/>
    <cellStyle name="Total 2 5 5" xfId="18416" xr:uid="{21988E91-92C2-4BAB-9335-4A669FE57B15}"/>
    <cellStyle name="Total 2 5 5 2" xfId="18417" xr:uid="{37375C63-6813-4BEB-8981-7D672FCABBEF}"/>
    <cellStyle name="Total 2 5 5 2 2" xfId="18418" xr:uid="{A7990C60-5A35-4EC8-8BEF-A6CD3C9E2C57}"/>
    <cellStyle name="Total 2 5 5 3" xfId="18419" xr:uid="{04F1BB2E-00F5-492C-8A0E-38B04D35F3C4}"/>
    <cellStyle name="Total 2 5 5 3 2" xfId="18420" xr:uid="{D7518E94-DC92-4F8D-917D-D82EB846720E}"/>
    <cellStyle name="Total 2 5 5 4" xfId="18421" xr:uid="{AE7104DA-AF1A-4D38-BE35-2CAA3A26E4CC}"/>
    <cellStyle name="Total 2 5 6" xfId="18422" xr:uid="{1A763BF5-2081-405B-BDA2-CFF834F3376E}"/>
    <cellStyle name="Total 2 5 6 2" xfId="18423" xr:uid="{4D112E1C-39C6-4305-A6D0-9BAAA7033228}"/>
    <cellStyle name="Total 2 5 7" xfId="18424" xr:uid="{24C24BD0-9522-4E04-AFBC-51AB93C58E72}"/>
    <cellStyle name="Total 2 5 7 2" xfId="18425" xr:uid="{A5DD417D-5DCC-4281-B528-94929F27E6CC}"/>
    <cellStyle name="Total 2 5 8" xfId="18426" xr:uid="{86133C0F-C7C4-4E0C-BCF6-69F408E5B397}"/>
    <cellStyle name="Total 2 5 8 2" xfId="18427" xr:uid="{4AFB5F91-E2F1-4678-8FC1-F346BB896404}"/>
    <cellStyle name="Total 2 5 9" xfId="18428" xr:uid="{0F727A08-D4A8-4657-B308-DF5CBE3FE7D8}"/>
    <cellStyle name="Total 2 6" xfId="4814" xr:uid="{C6EEA6F0-6D38-4525-8E01-F0E66E521D74}"/>
    <cellStyle name="Total 2 6 10" xfId="18430" xr:uid="{CD7CDC2E-80CA-431C-9727-F186455A62ED}"/>
    <cellStyle name="Total 2 6 11" xfId="18429" xr:uid="{15E648F0-D8C1-4A76-9B66-C7166FF350A1}"/>
    <cellStyle name="Total 2 6 2" xfId="18431" xr:uid="{EAF0CCEE-1504-4160-8907-A89D4FE3BACE}"/>
    <cellStyle name="Total 2 6 2 2" xfId="18432" xr:uid="{B5651E0A-4663-42E6-A36B-64D75AC68B19}"/>
    <cellStyle name="Total 2 6 2 2 2" xfId="18433" xr:uid="{D00FB031-56C2-4F54-9C59-B7EE606FB656}"/>
    <cellStyle name="Total 2 6 2 3" xfId="18434" xr:uid="{321579D7-10EE-4F44-AEF9-05290D56A33F}"/>
    <cellStyle name="Total 2 6 2 3 2" xfId="18435" xr:uid="{55511A49-5840-48F6-9075-481ED83CB4A4}"/>
    <cellStyle name="Total 2 6 2 4" xfId="18436" xr:uid="{2FDE3E80-102D-497B-9E3C-E92834AC8E5B}"/>
    <cellStyle name="Total 2 6 3" xfId="18437" xr:uid="{AD8D84A8-F912-43B4-8606-5A5CBD68FF99}"/>
    <cellStyle name="Total 2 6 3 2" xfId="18438" xr:uid="{1B0F19A4-95E6-4E09-B8C8-8078E59EB784}"/>
    <cellStyle name="Total 2 6 3 2 2" xfId="18439" xr:uid="{0F7D4354-AF50-4F97-8A57-97D18FF564C3}"/>
    <cellStyle name="Total 2 6 3 3" xfId="18440" xr:uid="{36589899-A119-4562-80D1-995B00AC77C9}"/>
    <cellStyle name="Total 2 6 3 3 2" xfId="18441" xr:uid="{FD7D4981-86AC-4177-8F9D-CDD944ED6E0B}"/>
    <cellStyle name="Total 2 6 3 4" xfId="18442" xr:uid="{C30C221E-6DA7-4876-9F72-7EEC6C489DDE}"/>
    <cellStyle name="Total 2 6 4" xfId="18443" xr:uid="{7FEDFA64-D496-406D-B700-4A2FB2BEC166}"/>
    <cellStyle name="Total 2 6 4 2" xfId="18444" xr:uid="{FB2BAF28-2C6D-4601-93B8-B1C2A303C402}"/>
    <cellStyle name="Total 2 6 4 2 2" xfId="18445" xr:uid="{97534E46-9BA2-45FD-B5CC-FF4C87729B31}"/>
    <cellStyle name="Total 2 6 4 3" xfId="18446" xr:uid="{793C6649-D75A-4480-8141-EE4DC04DD3A9}"/>
    <cellStyle name="Total 2 6 4 3 2" xfId="18447" xr:uid="{875AA345-3686-42B2-9228-B85F1E07DD10}"/>
    <cellStyle name="Total 2 6 4 4" xfId="18448" xr:uid="{E733182A-05BB-43D1-87A0-7F8548F03A74}"/>
    <cellStyle name="Total 2 6 4 4 2" xfId="18449" xr:uid="{1EA1B9C5-CABA-47A5-9E22-028CB67227D3}"/>
    <cellStyle name="Total 2 6 4 5" xfId="18450" xr:uid="{5A942CAA-09A2-408C-AD5E-12F077AD48E4}"/>
    <cellStyle name="Total 2 6 5" xfId="18451" xr:uid="{0BC749B3-B411-4149-BBF5-3D532D50218D}"/>
    <cellStyle name="Total 2 6 5 2" xfId="18452" xr:uid="{D81AEB15-88BB-4FA6-88AA-7F7E2799FCDF}"/>
    <cellStyle name="Total 2 6 5 2 2" xfId="18453" xr:uid="{B3DD03E2-958B-46C7-894C-FAE7E0FFF50E}"/>
    <cellStyle name="Total 2 6 5 3" xfId="18454" xr:uid="{B784BA23-F5D2-477C-92DD-251A0E35E1C3}"/>
    <cellStyle name="Total 2 6 5 3 2" xfId="18455" xr:uid="{6F8684F0-E3BF-4FDB-BCD1-64B6F62ABD6F}"/>
    <cellStyle name="Total 2 6 5 4" xfId="18456" xr:uid="{637096ED-0DBF-4E8A-AC05-2E200725AE17}"/>
    <cellStyle name="Total 2 6 6" xfId="18457" xr:uid="{1F55A038-EF3F-4E81-984B-5A1D379625E7}"/>
    <cellStyle name="Total 2 6 6 2" xfId="18458" xr:uid="{730D6357-25BC-4841-B5F7-98B3D005FECF}"/>
    <cellStyle name="Total 2 6 7" xfId="18459" xr:uid="{8D669656-1395-42CB-95DD-F3B7682BE710}"/>
    <cellStyle name="Total 2 6 7 2" xfId="18460" xr:uid="{F6BADEA6-E132-4C40-B500-4DEB3F06CD34}"/>
    <cellStyle name="Total 2 6 8" xfId="18461" xr:uid="{F6CBB247-6907-46B8-96BD-89D8CDA142A2}"/>
    <cellStyle name="Total 2 6 8 2" xfId="18462" xr:uid="{FD6F09D5-DAE9-4EAA-B499-E2EE1EB2B608}"/>
    <cellStyle name="Total 2 6 9" xfId="18463" xr:uid="{5C488398-0950-47C6-87A1-F0DB5540EBC0}"/>
    <cellStyle name="Total 2 7" xfId="4815" xr:uid="{1CB7EAD8-C535-4109-BFE1-7DE34C356092}"/>
    <cellStyle name="Total 2 7 10" xfId="18465" xr:uid="{00DC7FDC-7E1D-4BB5-9E6F-4C63A4455B14}"/>
    <cellStyle name="Total 2 7 11" xfId="18464" xr:uid="{F28DCCBD-B29E-47E0-AE48-75DDD6EFAA73}"/>
    <cellStyle name="Total 2 7 2" xfId="18466" xr:uid="{D4FDD42D-B35D-43E5-924E-524CB74C25CC}"/>
    <cellStyle name="Total 2 7 2 2" xfId="18467" xr:uid="{257F9008-DB14-43C9-B3EC-3E29F317AD45}"/>
    <cellStyle name="Total 2 7 2 2 2" xfId="18468" xr:uid="{27AABE65-FA6C-4CF2-B39E-10D7104DF5A5}"/>
    <cellStyle name="Total 2 7 2 3" xfId="18469" xr:uid="{AC76EA3A-BE7B-4C41-A5B1-86A108E1008D}"/>
    <cellStyle name="Total 2 7 2 3 2" xfId="18470" xr:uid="{ADF82766-301B-43B3-819F-A844946AF5EA}"/>
    <cellStyle name="Total 2 7 2 4" xfId="18471" xr:uid="{61A800C3-3FBC-4515-A276-320522D259B0}"/>
    <cellStyle name="Total 2 7 3" xfId="18472" xr:uid="{281B5B37-B183-4F8F-BB37-E9F894843518}"/>
    <cellStyle name="Total 2 7 3 2" xfId="18473" xr:uid="{1F854425-4179-41F0-ABE3-777F783A6D10}"/>
    <cellStyle name="Total 2 7 3 2 2" xfId="18474" xr:uid="{0A2B3A82-7024-4803-A4A3-F1A0045662D2}"/>
    <cellStyle name="Total 2 7 3 3" xfId="18475" xr:uid="{F887CA7B-A6BA-41F1-8177-019A76615482}"/>
    <cellStyle name="Total 2 7 3 3 2" xfId="18476" xr:uid="{44BEEAD5-8075-4CD8-AF60-62A91DC9333B}"/>
    <cellStyle name="Total 2 7 3 4" xfId="18477" xr:uid="{8D2FA544-7AC1-491B-BDAC-459EFE17DB14}"/>
    <cellStyle name="Total 2 7 4" xfId="18478" xr:uid="{9A417C90-9403-4AE3-B154-BFEE0A9B70A3}"/>
    <cellStyle name="Total 2 7 4 2" xfId="18479" xr:uid="{5EDC7574-AB7E-427A-BA2C-8714882A1851}"/>
    <cellStyle name="Total 2 7 4 2 2" xfId="18480" xr:uid="{EB217393-1842-4F3F-A54C-86FBBEE23301}"/>
    <cellStyle name="Total 2 7 4 3" xfId="18481" xr:uid="{B2928CA5-8870-4199-A683-C8D69A5D7CCA}"/>
    <cellStyle name="Total 2 7 4 3 2" xfId="18482" xr:uid="{E1F74F1D-8ABE-40DF-BB7E-99BC16C2BD1E}"/>
    <cellStyle name="Total 2 7 4 4" xfId="18483" xr:uid="{CBAFBB9A-CC80-474C-AD5D-85A6EA408F46}"/>
    <cellStyle name="Total 2 7 4 4 2" xfId="18484" xr:uid="{C3C44C35-E546-4FDF-961D-48FCAD4AAAB1}"/>
    <cellStyle name="Total 2 7 4 5" xfId="18485" xr:uid="{26981830-2E7D-464B-B413-FAEF47FCF53F}"/>
    <cellStyle name="Total 2 7 5" xfId="18486" xr:uid="{128B9CF6-24F5-40C6-B36C-0EC79A6E4E4E}"/>
    <cellStyle name="Total 2 7 5 2" xfId="18487" xr:uid="{AFAB9F40-6EB4-4F17-9D9C-D544A2BC0081}"/>
    <cellStyle name="Total 2 7 5 2 2" xfId="18488" xr:uid="{BC15B7E5-4313-44CE-A321-9213DEE3C470}"/>
    <cellStyle name="Total 2 7 5 3" xfId="18489" xr:uid="{5ECA3308-F64A-4C40-A045-78E2384A931E}"/>
    <cellStyle name="Total 2 7 5 3 2" xfId="18490" xr:uid="{6481541B-6692-4750-9A5D-BBAA256A6A79}"/>
    <cellStyle name="Total 2 7 5 4" xfId="18491" xr:uid="{1D117433-2A06-4A5D-B993-CC3365F4EE19}"/>
    <cellStyle name="Total 2 7 6" xfId="18492" xr:uid="{76BE7B01-F668-4A41-8BC2-830E6B73E8D4}"/>
    <cellStyle name="Total 2 7 6 2" xfId="18493" xr:uid="{5BFF54B6-F51C-45D8-95DA-2FA732F773AE}"/>
    <cellStyle name="Total 2 7 7" xfId="18494" xr:uid="{E87A23CB-4A23-40EA-B7A7-09C530D720B9}"/>
    <cellStyle name="Total 2 7 7 2" xfId="18495" xr:uid="{234E03FA-342B-4EED-94D0-7B5F5C910656}"/>
    <cellStyle name="Total 2 7 8" xfId="18496" xr:uid="{F83D634D-06BA-46B6-9F4A-8BC336FA2227}"/>
    <cellStyle name="Total 2 7 8 2" xfId="18497" xr:uid="{386EEBB1-5985-43F9-940F-590690FB0201}"/>
    <cellStyle name="Total 2 7 9" xfId="18498" xr:uid="{2CABFFFD-C12E-48A5-9979-7EC051830CDC}"/>
    <cellStyle name="Total 2 8" xfId="4816" xr:uid="{3224C685-7F12-4057-B05E-638E32B1B3BA}"/>
    <cellStyle name="Total 2 8 10" xfId="18500" xr:uid="{9642632B-39CC-4A8C-BD3E-2712912651D9}"/>
    <cellStyle name="Total 2 8 11" xfId="18499" xr:uid="{4E256143-30C7-4699-906A-333435E11456}"/>
    <cellStyle name="Total 2 8 2" xfId="18501" xr:uid="{32EDFDDA-E9B2-47AE-B133-A7D9F62DEA30}"/>
    <cellStyle name="Total 2 8 2 2" xfId="18502" xr:uid="{48F98A52-4C52-48FC-9168-D44B39C3C709}"/>
    <cellStyle name="Total 2 8 2 2 2" xfId="18503" xr:uid="{74EBBF50-2AB1-4379-AC67-DC7778BA1D53}"/>
    <cellStyle name="Total 2 8 2 3" xfId="18504" xr:uid="{D4692137-3C05-4844-938D-E36B93246553}"/>
    <cellStyle name="Total 2 8 2 3 2" xfId="18505" xr:uid="{45618F32-1208-4581-8B21-9AB5B75CD3BA}"/>
    <cellStyle name="Total 2 8 2 4" xfId="18506" xr:uid="{DC3AE0F5-A7E3-4726-9C54-D8E5C63E417B}"/>
    <cellStyle name="Total 2 8 3" xfId="18507" xr:uid="{E3BC9358-4783-4743-AC08-CB3221597B0D}"/>
    <cellStyle name="Total 2 8 3 2" xfId="18508" xr:uid="{A9F5C064-49F0-40DE-83B7-414974946199}"/>
    <cellStyle name="Total 2 8 3 2 2" xfId="18509" xr:uid="{2A4A61FC-7A59-4D40-B7CD-0AAD26F9DCD4}"/>
    <cellStyle name="Total 2 8 3 3" xfId="18510" xr:uid="{F8FE71A3-8260-4720-B519-D5BE66E256E8}"/>
    <cellStyle name="Total 2 8 3 3 2" xfId="18511" xr:uid="{CCC79EFA-2927-41A4-A546-C69C6AD01215}"/>
    <cellStyle name="Total 2 8 3 4" xfId="18512" xr:uid="{AC505415-CACA-46BA-8467-626E322EFE06}"/>
    <cellStyle name="Total 2 8 4" xfId="18513" xr:uid="{12402E8B-E2EE-4D6E-9C72-D51AF00BD328}"/>
    <cellStyle name="Total 2 8 4 2" xfId="18514" xr:uid="{868C4D67-75D4-47B7-8138-F8A13F136CC2}"/>
    <cellStyle name="Total 2 8 4 2 2" xfId="18515" xr:uid="{F6ADD915-5655-437C-A679-8045094AA9B2}"/>
    <cellStyle name="Total 2 8 4 3" xfId="18516" xr:uid="{097EFC5B-0AFB-43BB-8BB4-3DAF7D5F4378}"/>
    <cellStyle name="Total 2 8 4 3 2" xfId="18517" xr:uid="{D525EB67-5273-47B4-AA36-7894BB0DA1CF}"/>
    <cellStyle name="Total 2 8 4 4" xfId="18518" xr:uid="{6E08EDCE-20FF-4B3A-83B6-A70549A58976}"/>
    <cellStyle name="Total 2 8 4 4 2" xfId="18519" xr:uid="{0A35F3D2-0AE2-4D1F-87F8-266D6F1F5D58}"/>
    <cellStyle name="Total 2 8 4 5" xfId="18520" xr:uid="{C9567D1D-A64E-471B-A423-ACC4DC8F6588}"/>
    <cellStyle name="Total 2 8 5" xfId="18521" xr:uid="{1EC00797-4AE3-4184-8804-EB07AE949F53}"/>
    <cellStyle name="Total 2 8 5 2" xfId="18522" xr:uid="{D01D46AF-72D3-411B-8023-D5CE777814DC}"/>
    <cellStyle name="Total 2 8 5 2 2" xfId="18523" xr:uid="{00B46AA0-9993-410B-9144-D0BF247C469A}"/>
    <cellStyle name="Total 2 8 5 3" xfId="18524" xr:uid="{D6D586D5-676A-4F5D-9044-2336FF380DA1}"/>
    <cellStyle name="Total 2 8 5 3 2" xfId="18525" xr:uid="{5AAE36F2-F14B-4BB8-89C3-2D51619B87C8}"/>
    <cellStyle name="Total 2 8 5 4" xfId="18526" xr:uid="{ABCD2DAE-A36F-4A5E-A91E-90DE6758CD60}"/>
    <cellStyle name="Total 2 8 6" xfId="18527" xr:uid="{10C7AFD1-D9A3-4867-9E8F-1DF57808964F}"/>
    <cellStyle name="Total 2 8 6 2" xfId="18528" xr:uid="{0C009529-A12B-4A0E-A2B8-F4AFAC11EBC2}"/>
    <cellStyle name="Total 2 8 7" xfId="18529" xr:uid="{1C45ED28-B401-4237-B2CB-07887242B745}"/>
    <cellStyle name="Total 2 8 7 2" xfId="18530" xr:uid="{35A201C2-D1B2-48DE-8D62-4C3638FE5654}"/>
    <cellStyle name="Total 2 8 8" xfId="18531" xr:uid="{142DF80D-4FE1-4ED0-9D86-F10386740DAB}"/>
    <cellStyle name="Total 2 8 8 2" xfId="18532" xr:uid="{9CA7D55A-CEDE-446F-990A-3B01FD153D85}"/>
    <cellStyle name="Total 2 8 9" xfId="18533" xr:uid="{4E63D22F-2067-4AB4-8B47-A2364677B50C}"/>
    <cellStyle name="Total 2 9" xfId="4817" xr:uid="{2DFCFB4F-A0D8-4FE0-A70E-4F4017003DD2}"/>
    <cellStyle name="Total 2 9 10" xfId="18535" xr:uid="{FF381352-0049-496E-BDCF-3E23656AEB40}"/>
    <cellStyle name="Total 2 9 11" xfId="18534" xr:uid="{2046C775-2B3A-4D77-8AA5-EF65A546FE79}"/>
    <cellStyle name="Total 2 9 2" xfId="18536" xr:uid="{B1C197A9-19E3-4579-AF11-C5F93755B62F}"/>
    <cellStyle name="Total 2 9 2 2" xfId="18537" xr:uid="{25E2FC97-AA03-4310-AC71-8FFD4B943967}"/>
    <cellStyle name="Total 2 9 2 2 2" xfId="18538" xr:uid="{85D209CE-88AC-4D2B-BDA3-F24A4D7C7CBF}"/>
    <cellStyle name="Total 2 9 2 3" xfId="18539" xr:uid="{28F4A301-5F9D-4813-B870-D0649B30193B}"/>
    <cellStyle name="Total 2 9 2 3 2" xfId="18540" xr:uid="{9AD6565A-E842-4F0C-B49D-CB6B3F636B5D}"/>
    <cellStyle name="Total 2 9 2 4" xfId="18541" xr:uid="{9991980A-4DBB-40B8-B7A2-C8EDEBA1A48A}"/>
    <cellStyle name="Total 2 9 3" xfId="18542" xr:uid="{15303379-379F-4B9D-B705-45225EEDA9A9}"/>
    <cellStyle name="Total 2 9 3 2" xfId="18543" xr:uid="{C02AF3C5-45E8-4F71-98ED-50D4EBC247AE}"/>
    <cellStyle name="Total 2 9 3 2 2" xfId="18544" xr:uid="{E8CD7553-139F-48D2-9332-A3F50F216AA2}"/>
    <cellStyle name="Total 2 9 3 3" xfId="18545" xr:uid="{677B3BB2-FB02-4410-8186-1DCAC2E91478}"/>
    <cellStyle name="Total 2 9 3 3 2" xfId="18546" xr:uid="{DFC3A009-4CCF-44B5-922F-C43795BBAAF3}"/>
    <cellStyle name="Total 2 9 3 4" xfId="18547" xr:uid="{86B0B2EE-EFB2-48DC-AD6C-71920ABFF75C}"/>
    <cellStyle name="Total 2 9 4" xfId="18548" xr:uid="{FA8DC662-B582-47E7-A51D-6C37A7DDCF40}"/>
    <cellStyle name="Total 2 9 4 2" xfId="18549" xr:uid="{E504C378-D41F-4C5F-8AA4-015069A2C0C1}"/>
    <cellStyle name="Total 2 9 4 2 2" xfId="18550" xr:uid="{098946D2-ACF9-4CE2-903A-9937EE57E197}"/>
    <cellStyle name="Total 2 9 4 3" xfId="18551" xr:uid="{A7006374-A885-4202-B007-CB622EBCEE21}"/>
    <cellStyle name="Total 2 9 4 3 2" xfId="18552" xr:uid="{33F5BD83-1326-4F3B-B896-B3B0D8DB8953}"/>
    <cellStyle name="Total 2 9 4 4" xfId="18553" xr:uid="{88308770-4C25-4B4A-9735-6B63EF987741}"/>
    <cellStyle name="Total 2 9 4 4 2" xfId="18554" xr:uid="{07731E86-1632-4437-9905-78BE590CCF71}"/>
    <cellStyle name="Total 2 9 4 5" xfId="18555" xr:uid="{DEAF6A0B-BCBD-45C0-8149-5449E1558009}"/>
    <cellStyle name="Total 2 9 5" xfId="18556" xr:uid="{40D31E1E-71D6-4C75-85E7-E74C2AD3B0E2}"/>
    <cellStyle name="Total 2 9 5 2" xfId="18557" xr:uid="{E514AFD3-450B-463F-A4C2-4CC300527A06}"/>
    <cellStyle name="Total 2 9 5 2 2" xfId="18558" xr:uid="{918667AD-3F6E-4D17-926E-B16009E6D5AA}"/>
    <cellStyle name="Total 2 9 5 3" xfId="18559" xr:uid="{7B188EA4-BE7A-4007-BCAB-4EA5B8AEA63B}"/>
    <cellStyle name="Total 2 9 5 3 2" xfId="18560" xr:uid="{315ADE05-5AC5-4A33-8D51-34B11AAEDF2F}"/>
    <cellStyle name="Total 2 9 5 4" xfId="18561" xr:uid="{10D3844C-BC72-4BF2-A62D-625BFF054FEE}"/>
    <cellStyle name="Total 2 9 6" xfId="18562" xr:uid="{467345A9-31C7-4848-9211-E4B3F7D5FF26}"/>
    <cellStyle name="Total 2 9 6 2" xfId="18563" xr:uid="{1702BEDE-38EB-422D-BF95-ACC57F96E834}"/>
    <cellStyle name="Total 2 9 7" xfId="18564" xr:uid="{198F7826-FE96-4A81-8665-A1206FB93B40}"/>
    <cellStyle name="Total 2 9 7 2" xfId="18565" xr:uid="{4910241C-2258-4959-84B3-85D78ABA1BD0}"/>
    <cellStyle name="Total 2 9 8" xfId="18566" xr:uid="{B3C30E89-579B-489D-ACF0-280FDC574AEA}"/>
    <cellStyle name="Total 2 9 8 2" xfId="18567" xr:uid="{31F6EC98-6C07-4DAF-AD15-A73178791D9B}"/>
    <cellStyle name="Total 2 9 9" xfId="18568" xr:uid="{40FA535E-FEA8-49FC-8FBE-49384A27467D}"/>
    <cellStyle name="Total 20" xfId="3308" xr:uid="{CAD71811-F2B8-4855-9217-BBB3FBC4D8FC}"/>
    <cellStyle name="Total 20 10" xfId="18570" xr:uid="{E6E52ACD-FC90-40CB-8160-00E0C4829E67}"/>
    <cellStyle name="Total 20 11" xfId="18571" xr:uid="{E8E01453-9CB0-4A64-A618-1EB6183ECCD2}"/>
    <cellStyle name="Total 20 12" xfId="18569" xr:uid="{F785B0EB-7EC3-4350-8AEF-D65C411B4F9C}"/>
    <cellStyle name="Total 20 2" xfId="18572" xr:uid="{0DED5CCD-A417-4130-982A-50252556DE53}"/>
    <cellStyle name="Total 20 2 2" xfId="18573" xr:uid="{2E1A4EFE-5149-4C52-9B80-8F53EC94016E}"/>
    <cellStyle name="Total 20 2 2 2" xfId="18574" xr:uid="{C6B83060-BBAC-453B-A28A-514DD32AD376}"/>
    <cellStyle name="Total 20 2 3" xfId="18575" xr:uid="{8BB8CB00-E4B1-4D20-82B5-D4C08AC188AC}"/>
    <cellStyle name="Total 20 2 3 2" xfId="18576" xr:uid="{FAC428EB-AA79-4E10-BFF4-B9865E25AEC2}"/>
    <cellStyle name="Total 20 2 4" xfId="18577" xr:uid="{1260C2A7-209C-41FD-AA4A-13D2196B6E64}"/>
    <cellStyle name="Total 20 2 5" xfId="18578" xr:uid="{E30C5B7F-6E95-48F4-A403-BFE5BCA55DB7}"/>
    <cellStyle name="Total 20 3" xfId="18579" xr:uid="{63C36FDC-77C1-4D69-A2B9-3B3734FCA328}"/>
    <cellStyle name="Total 20 3 2" xfId="18580" xr:uid="{BBF72D6C-1145-492D-A73C-8749ACD444FD}"/>
    <cellStyle name="Total 20 3 2 2" xfId="18581" xr:uid="{726B0AB7-A611-4F98-980D-1AB4E99EA4FB}"/>
    <cellStyle name="Total 20 3 3" xfId="18582" xr:uid="{57A4F1EC-0556-4208-816E-E7F20F03AE7F}"/>
    <cellStyle name="Total 20 3 3 2" xfId="18583" xr:uid="{4E44D6FD-77DC-4F97-9D2D-A2C2FB27EF9C}"/>
    <cellStyle name="Total 20 3 4" xfId="18584" xr:uid="{C8FE057C-F9F7-412D-AF49-32D58043C0B2}"/>
    <cellStyle name="Total 20 4" xfId="18585" xr:uid="{5661AF28-59CA-445F-9586-ACEC5E79A76A}"/>
    <cellStyle name="Total 20 4 2" xfId="18586" xr:uid="{DD385888-7091-4525-85B5-4EFAE048D3D3}"/>
    <cellStyle name="Total 20 4 2 2" xfId="18587" xr:uid="{5F6E7DA0-3F58-432B-BD00-6D22C9269096}"/>
    <cellStyle name="Total 20 4 3" xfId="18588" xr:uid="{8B5DD423-B353-4D8E-9E25-1BB811D491D1}"/>
    <cellStyle name="Total 20 4 3 2" xfId="18589" xr:uid="{C700351D-DC37-44C3-A0A7-5DAA5C0A710E}"/>
    <cellStyle name="Total 20 4 4" xfId="18590" xr:uid="{9EEBA3B8-C148-4839-A411-CEBF2CB96026}"/>
    <cellStyle name="Total 20 5" xfId="18591" xr:uid="{AADCBD2A-BD69-4567-9BA4-F0A598272D62}"/>
    <cellStyle name="Total 20 5 2" xfId="18592" xr:uid="{416DCE89-14ED-401C-9FF4-49ADC431DE2A}"/>
    <cellStyle name="Total 20 5 2 2" xfId="18593" xr:uid="{4FCC34CE-BF42-4B1C-AD5A-A35AD87BD37A}"/>
    <cellStyle name="Total 20 5 3" xfId="18594" xr:uid="{8F687AD1-61ED-4C17-96F6-2184D6DA0CD4}"/>
    <cellStyle name="Total 20 5 3 2" xfId="18595" xr:uid="{303B3713-43CB-4940-A530-59652F6FB5CA}"/>
    <cellStyle name="Total 20 5 4" xfId="18596" xr:uid="{44A25614-0A8B-481B-8151-F2209063340F}"/>
    <cellStyle name="Total 20 5 4 2" xfId="18597" xr:uid="{50B69926-82FD-4491-8407-E11CC208A553}"/>
    <cellStyle name="Total 20 5 5" xfId="18598" xr:uid="{A079DAD9-D885-4135-A07E-419D238C959A}"/>
    <cellStyle name="Total 20 6" xfId="18599" xr:uid="{CF3C5DB9-9ACD-4CF2-BBC4-8D8E8F9220CE}"/>
    <cellStyle name="Total 20 6 2" xfId="18600" xr:uid="{A4C3D4D0-6092-4C68-A038-F592CF84DB76}"/>
    <cellStyle name="Total 20 6 2 2" xfId="18601" xr:uid="{1C30910F-804F-43AB-AFBB-98B12485E115}"/>
    <cellStyle name="Total 20 6 3" xfId="18602" xr:uid="{D5495150-7935-4D83-975E-6A970D29A2B1}"/>
    <cellStyle name="Total 20 6 3 2" xfId="18603" xr:uid="{4E761EEF-2305-47A8-9129-22A183600F77}"/>
    <cellStyle name="Total 20 6 4" xfId="18604" xr:uid="{34DA8060-C36F-4BD8-9CD1-768BB89FB5CA}"/>
    <cellStyle name="Total 20 7" xfId="18605" xr:uid="{0F76BAAD-1EC6-4E8D-B162-F292EF76BFB5}"/>
    <cellStyle name="Total 20 7 2" xfId="18606" xr:uid="{B88C6CA0-7746-46F6-88B2-B03133E773CE}"/>
    <cellStyle name="Total 20 8" xfId="18607" xr:uid="{4A0E3682-FC2A-4C2F-A729-D7C3867BFD54}"/>
    <cellStyle name="Total 20 8 2" xfId="18608" xr:uid="{790C237F-0077-4513-BE18-AA89E788DA7E}"/>
    <cellStyle name="Total 20 9" xfId="18609" xr:uid="{05AB1F61-92B6-4382-8178-362D070EE5DA}"/>
    <cellStyle name="Total 20 9 2" xfId="18610" xr:uid="{E67B6224-74BE-42B1-9F0D-CDC5B9CCBEA8}"/>
    <cellStyle name="Total 21" xfId="3309" xr:uid="{E32F073D-E9E2-4C21-8EEF-9E588ECE8C0C}"/>
    <cellStyle name="Total 21 10" xfId="18612" xr:uid="{78DAE271-2129-405C-9B5F-0B50D2138104}"/>
    <cellStyle name="Total 21 11" xfId="18613" xr:uid="{B84217C5-0D85-48D2-9EA4-5ABCE325BE8B}"/>
    <cellStyle name="Total 21 12" xfId="18611" xr:uid="{97F99CCF-18D1-41F9-B80D-DB584745AD2E}"/>
    <cellStyle name="Total 21 2" xfId="18614" xr:uid="{A6045FE0-7880-4401-A19A-681B5854BC74}"/>
    <cellStyle name="Total 21 2 2" xfId="18615" xr:uid="{D305A5DD-7A34-4BEA-B1AD-3CAB4ACF277C}"/>
    <cellStyle name="Total 21 2 2 2" xfId="18616" xr:uid="{5A59F125-FCC4-4F0C-A1B8-DD21174E0ABA}"/>
    <cellStyle name="Total 21 2 3" xfId="18617" xr:uid="{2518AD6B-51A5-4065-A115-E1316B1FED19}"/>
    <cellStyle name="Total 21 2 3 2" xfId="18618" xr:uid="{3FCD2CCC-4B85-451B-990C-A3BC1D272F3A}"/>
    <cellStyle name="Total 21 2 4" xfId="18619" xr:uid="{2741BBD5-9FFC-4B6D-A32F-46A0EB73885C}"/>
    <cellStyle name="Total 21 2 5" xfId="18620" xr:uid="{BA4DA7DF-990C-40B0-BE44-6818979477EB}"/>
    <cellStyle name="Total 21 3" xfId="18621" xr:uid="{004FFB61-4AE3-48D6-BBC8-AE8E9AE2173B}"/>
    <cellStyle name="Total 21 3 2" xfId="18622" xr:uid="{E3A635D2-2C0D-4A13-B4DB-2B34E92CB030}"/>
    <cellStyle name="Total 21 3 2 2" xfId="18623" xr:uid="{ED60A87D-E19C-412C-B50C-1775A7360FA0}"/>
    <cellStyle name="Total 21 3 3" xfId="18624" xr:uid="{C1673C97-7F2C-4545-BC63-33C3F4A4AE3B}"/>
    <cellStyle name="Total 21 3 3 2" xfId="18625" xr:uid="{C88BDB9B-BEA0-420A-A9DE-E5F6EA8BD872}"/>
    <cellStyle name="Total 21 3 4" xfId="18626" xr:uid="{9B319F50-07D0-44FA-84DB-1E112EDEDF36}"/>
    <cellStyle name="Total 21 4" xfId="18627" xr:uid="{6F64BD87-1B7F-402B-9D42-9F73D2F0CECF}"/>
    <cellStyle name="Total 21 4 2" xfId="18628" xr:uid="{EC1FB398-3897-4C11-AC8C-7B8BF693D9F2}"/>
    <cellStyle name="Total 21 4 2 2" xfId="18629" xr:uid="{C4F9D7C2-D9BE-48F4-B80B-2E0C67E10A60}"/>
    <cellStyle name="Total 21 4 3" xfId="18630" xr:uid="{4966F3BC-4374-4ED9-ACFE-CF529D1F8BE9}"/>
    <cellStyle name="Total 21 4 3 2" xfId="18631" xr:uid="{3119FAFC-9D21-4B98-8CF9-92AF140BF206}"/>
    <cellStyle name="Total 21 4 4" xfId="18632" xr:uid="{546B84ED-D29D-47FC-A7EA-CD106ABB63CE}"/>
    <cellStyle name="Total 21 5" xfId="18633" xr:uid="{52151933-F3A8-4CFA-8B5D-A92223296632}"/>
    <cellStyle name="Total 21 5 2" xfId="18634" xr:uid="{F644BD19-C385-4BE4-924C-DFC331EEC751}"/>
    <cellStyle name="Total 21 5 2 2" xfId="18635" xr:uid="{4FBC8DE8-0D91-4DD8-A3A5-E7B2E429EA9C}"/>
    <cellStyle name="Total 21 5 3" xfId="18636" xr:uid="{99F9CE39-F0E0-424E-B916-4B7027278FDD}"/>
    <cellStyle name="Total 21 5 3 2" xfId="18637" xr:uid="{3001C55E-B20C-49BC-9699-E1C5C8DA345C}"/>
    <cellStyle name="Total 21 5 4" xfId="18638" xr:uid="{7461662A-88B8-450B-B523-300979041DD3}"/>
    <cellStyle name="Total 21 5 4 2" xfId="18639" xr:uid="{CD13B45E-1427-45CA-90DD-563FBE23AA10}"/>
    <cellStyle name="Total 21 5 5" xfId="18640" xr:uid="{819C91AD-5F57-42AA-82F5-2CD5F8C44F01}"/>
    <cellStyle name="Total 21 6" xfId="18641" xr:uid="{909110CE-560C-4A2A-A2F5-7A2451C56423}"/>
    <cellStyle name="Total 21 6 2" xfId="18642" xr:uid="{0363EDB8-D3C8-4EDB-AAC8-ED26BE863EE2}"/>
    <cellStyle name="Total 21 6 2 2" xfId="18643" xr:uid="{C4703ACA-866A-4228-B5AF-D768546114EB}"/>
    <cellStyle name="Total 21 6 3" xfId="18644" xr:uid="{D6994405-39B3-4B7C-A4BB-BF1F80443C47}"/>
    <cellStyle name="Total 21 6 3 2" xfId="18645" xr:uid="{E09373C8-94FB-434C-8514-EA311361A7DE}"/>
    <cellStyle name="Total 21 6 4" xfId="18646" xr:uid="{3339FBDB-5725-4E4F-BED9-20C5DB1AA4F2}"/>
    <cellStyle name="Total 21 7" xfId="18647" xr:uid="{3AB2F02A-0855-4E0E-AFD6-9E6F35CE5810}"/>
    <cellStyle name="Total 21 7 2" xfId="18648" xr:uid="{B4934C5B-76F0-4931-A6EC-5950D61152F9}"/>
    <cellStyle name="Total 21 8" xfId="18649" xr:uid="{63605CBE-60C8-45C9-9CFC-1742A525488F}"/>
    <cellStyle name="Total 21 8 2" xfId="18650" xr:uid="{21685AC9-95C3-46A4-A6A9-04624D138974}"/>
    <cellStyle name="Total 21 9" xfId="18651" xr:uid="{0B2A06D9-E14A-47FE-9358-B2C45725608C}"/>
    <cellStyle name="Total 21 9 2" xfId="18652" xr:uid="{0F933CDC-04E0-4846-81B4-D9658E87B091}"/>
    <cellStyle name="Total 22" xfId="3310" xr:uid="{AB2FEBC3-086A-4D8F-94E8-902CEC629E50}"/>
    <cellStyle name="Total 22 10" xfId="18654" xr:uid="{F6C4B715-732B-47FF-8BB1-F55CA7E5BCA2}"/>
    <cellStyle name="Total 22 11" xfId="18655" xr:uid="{734523C5-02C8-4BBC-A6AC-9580E1EC14DE}"/>
    <cellStyle name="Total 22 12" xfId="18653" xr:uid="{28C6A26E-38D2-46B6-9F3B-94332CFB0E9F}"/>
    <cellStyle name="Total 22 2" xfId="18656" xr:uid="{7D2AF31A-1E8C-4E16-A044-111E5FC63CC0}"/>
    <cellStyle name="Total 22 2 2" xfId="18657" xr:uid="{C02854C4-12C1-4F64-9F72-EF750CBA6D7F}"/>
    <cellStyle name="Total 22 2 2 2" xfId="18658" xr:uid="{10A67C33-7169-456C-B995-99C29C111658}"/>
    <cellStyle name="Total 22 2 3" xfId="18659" xr:uid="{137A7F3A-D8DA-495C-96C2-6E7847F8EF5F}"/>
    <cellStyle name="Total 22 2 3 2" xfId="18660" xr:uid="{AD56D180-A40B-4063-B5BE-F222373FFA38}"/>
    <cellStyle name="Total 22 2 4" xfId="18661" xr:uid="{C1CA58C2-67C0-4FB4-BDF8-D7B56268E852}"/>
    <cellStyle name="Total 22 2 5" xfId="18662" xr:uid="{EE35E236-9407-414D-979C-2313898F67AB}"/>
    <cellStyle name="Total 22 3" xfId="18663" xr:uid="{87579A5E-C001-4C0C-B1BA-C25B377D1030}"/>
    <cellStyle name="Total 22 3 2" xfId="18664" xr:uid="{91DF6B70-6933-41CC-AB0E-0957054EC967}"/>
    <cellStyle name="Total 22 3 2 2" xfId="18665" xr:uid="{EED30A67-D03E-41CF-B8E5-3E9297E8026E}"/>
    <cellStyle name="Total 22 3 3" xfId="18666" xr:uid="{10CC6341-0B50-4C66-A536-53C53E9A4F49}"/>
    <cellStyle name="Total 22 3 3 2" xfId="18667" xr:uid="{92D9BEC6-9E48-4DB1-9F41-92BEA911769B}"/>
    <cellStyle name="Total 22 3 4" xfId="18668" xr:uid="{3F04DC0D-383A-46C2-9D57-462EB84D0E06}"/>
    <cellStyle name="Total 22 4" xfId="18669" xr:uid="{CC17E81E-5EE3-4323-ACC7-7E3014CF89E9}"/>
    <cellStyle name="Total 22 4 2" xfId="18670" xr:uid="{91DCA172-FF6E-4829-A7AE-90876B4EE204}"/>
    <cellStyle name="Total 22 4 2 2" xfId="18671" xr:uid="{DF69E5B2-EE99-4D78-AF62-0E36BC610ABF}"/>
    <cellStyle name="Total 22 4 3" xfId="18672" xr:uid="{AD84FFC0-68F1-48C9-B9D4-4E97CBBFB741}"/>
    <cellStyle name="Total 22 4 3 2" xfId="18673" xr:uid="{BBA299BC-2163-49CA-8C02-C4B644B881CE}"/>
    <cellStyle name="Total 22 4 4" xfId="18674" xr:uid="{750E82ED-FC31-408D-A1BB-157CB646D3B9}"/>
    <cellStyle name="Total 22 5" xfId="18675" xr:uid="{2CB9A6C5-E208-4565-BAA3-BBFE529BAF5F}"/>
    <cellStyle name="Total 22 5 2" xfId="18676" xr:uid="{54633B4F-C869-468E-ABC5-48C99E683F9B}"/>
    <cellStyle name="Total 22 5 2 2" xfId="18677" xr:uid="{0105090A-00D7-41BD-85D9-B648F56B5C85}"/>
    <cellStyle name="Total 22 5 3" xfId="18678" xr:uid="{546CA408-7AFC-4280-822B-A95E9764993D}"/>
    <cellStyle name="Total 22 5 3 2" xfId="18679" xr:uid="{BBA70AFB-886E-4CDF-9942-2E2B07D6146A}"/>
    <cellStyle name="Total 22 5 4" xfId="18680" xr:uid="{89C8C731-E0AF-45E3-9C7F-B4ABD59B277A}"/>
    <cellStyle name="Total 22 5 4 2" xfId="18681" xr:uid="{F9528D2D-E5A2-43BF-A6C6-355DFB58CDCD}"/>
    <cellStyle name="Total 22 5 5" xfId="18682" xr:uid="{F20736DE-9F61-486C-AFD5-F35278EAE8BB}"/>
    <cellStyle name="Total 22 6" xfId="18683" xr:uid="{F03CD918-B2BF-40EB-BCD8-6114A34B0F46}"/>
    <cellStyle name="Total 22 6 2" xfId="18684" xr:uid="{F68B0AF5-87F3-4D01-917C-B15DAB5E3BED}"/>
    <cellStyle name="Total 22 6 2 2" xfId="18685" xr:uid="{B64A441D-6F54-4EF5-A28B-EBBCCED3FDF1}"/>
    <cellStyle name="Total 22 6 3" xfId="18686" xr:uid="{6127A497-3831-4658-A275-BC30D0ADB712}"/>
    <cellStyle name="Total 22 6 3 2" xfId="18687" xr:uid="{50193984-1E73-4C97-8773-5B1C2E0DEF15}"/>
    <cellStyle name="Total 22 6 4" xfId="18688" xr:uid="{5363CE3F-9AE7-4C79-9DDE-7FD693176ED1}"/>
    <cellStyle name="Total 22 7" xfId="18689" xr:uid="{1E7D3E59-66F5-448E-BC74-C0FFA37DCF2E}"/>
    <cellStyle name="Total 22 7 2" xfId="18690" xr:uid="{2C8BE3F5-7629-4710-9199-63931319F8DD}"/>
    <cellStyle name="Total 22 8" xfId="18691" xr:uid="{81C13DD6-96EE-45E6-A35E-8DF7EC408DB5}"/>
    <cellStyle name="Total 22 8 2" xfId="18692" xr:uid="{9D2FE4E6-2D45-4BCE-B427-8D7586403F4A}"/>
    <cellStyle name="Total 22 9" xfId="18693" xr:uid="{979C1965-2556-418E-8CEC-E11EEEB49488}"/>
    <cellStyle name="Total 22 9 2" xfId="18694" xr:uid="{53371D0E-E46C-4038-B568-23C748F95599}"/>
    <cellStyle name="Total 23" xfId="3311" xr:uid="{96FA7D13-D17F-4502-9BFA-E455DF615B8D}"/>
    <cellStyle name="Total 23 10" xfId="18696" xr:uid="{D6513B9D-0EC6-475C-B051-9B550D9029CF}"/>
    <cellStyle name="Total 23 11" xfId="18697" xr:uid="{679416D4-D8DC-4B8C-933F-6D825D7D102A}"/>
    <cellStyle name="Total 23 12" xfId="18695" xr:uid="{4D310C1A-2AA4-4C79-BA90-F18FEE11177E}"/>
    <cellStyle name="Total 23 2" xfId="18698" xr:uid="{9AEA0E8F-3285-4A18-BAD6-980C1DE31684}"/>
    <cellStyle name="Total 23 2 2" xfId="18699" xr:uid="{DEEEFC12-989B-4B11-BB3A-CEFF503C4EA4}"/>
    <cellStyle name="Total 23 2 2 2" xfId="18700" xr:uid="{0A8C719B-C44C-4E6A-8188-D00947F67877}"/>
    <cellStyle name="Total 23 2 3" xfId="18701" xr:uid="{B2579B63-1588-4C93-9829-0B9C3A76E192}"/>
    <cellStyle name="Total 23 2 3 2" xfId="18702" xr:uid="{C7793CCB-A190-4ED5-B5D9-BBEA095DF862}"/>
    <cellStyle name="Total 23 2 4" xfId="18703" xr:uid="{0CEC8509-AB3B-418A-B76A-0D72D5032657}"/>
    <cellStyle name="Total 23 2 5" xfId="18704" xr:uid="{3D12E01B-C6F9-4261-B633-69DCCB5AD7E8}"/>
    <cellStyle name="Total 23 3" xfId="18705" xr:uid="{58257FBE-937F-49A5-B686-DAFCEF3A7106}"/>
    <cellStyle name="Total 23 3 2" xfId="18706" xr:uid="{C01CC5F2-7CDC-4142-91C9-BE31E5CD9726}"/>
    <cellStyle name="Total 23 3 2 2" xfId="18707" xr:uid="{0AAC2B13-C705-4F5D-8BEC-EB9940F86671}"/>
    <cellStyle name="Total 23 3 3" xfId="18708" xr:uid="{CDE1E05F-CDFA-48ED-8BCB-CD113B8FB9E8}"/>
    <cellStyle name="Total 23 3 3 2" xfId="18709" xr:uid="{AE2BB861-14C0-4F6D-A010-10FB8CE64134}"/>
    <cellStyle name="Total 23 3 4" xfId="18710" xr:uid="{FAFCFB94-9966-4B0C-B44C-821B1FBE8E27}"/>
    <cellStyle name="Total 23 4" xfId="18711" xr:uid="{19A29170-4772-4A5D-9E78-9A606CD15062}"/>
    <cellStyle name="Total 23 4 2" xfId="18712" xr:uid="{071EDD05-BB3C-4C24-926B-2061AD06A3E1}"/>
    <cellStyle name="Total 23 4 2 2" xfId="18713" xr:uid="{AFEFDBF7-C079-4D94-BBCA-C895100AC983}"/>
    <cellStyle name="Total 23 4 3" xfId="18714" xr:uid="{6EE79589-90BF-4A72-B80A-327942A7314F}"/>
    <cellStyle name="Total 23 4 3 2" xfId="18715" xr:uid="{8B65E9D8-9C2F-4A9C-994D-EA7D4ACA584A}"/>
    <cellStyle name="Total 23 4 4" xfId="18716" xr:uid="{F796321C-B9BC-4AC1-9656-328A444FB8F2}"/>
    <cellStyle name="Total 23 5" xfId="18717" xr:uid="{8DCC17AF-C19C-4BFB-8649-DA754B98FC36}"/>
    <cellStyle name="Total 23 5 2" xfId="18718" xr:uid="{AF3C28F5-107F-4ACA-BD9B-7EBF06E2E95A}"/>
    <cellStyle name="Total 23 5 2 2" xfId="18719" xr:uid="{21EF977C-E369-4B9F-A7CA-AA8D85E48D8E}"/>
    <cellStyle name="Total 23 5 3" xfId="18720" xr:uid="{2F51A0D7-305D-4091-89EF-A04A10AB1991}"/>
    <cellStyle name="Total 23 5 3 2" xfId="18721" xr:uid="{68A90B84-7818-42D5-9677-90CF148FC826}"/>
    <cellStyle name="Total 23 5 4" xfId="18722" xr:uid="{8C8A33A9-8F11-4572-848A-9F9B05EA54BC}"/>
    <cellStyle name="Total 23 5 4 2" xfId="18723" xr:uid="{C2520AC3-30DE-4100-B51F-6CFFE5F0085C}"/>
    <cellStyle name="Total 23 5 5" xfId="18724" xr:uid="{38A1842E-378C-46C9-98A4-2D2566D2AC45}"/>
    <cellStyle name="Total 23 6" xfId="18725" xr:uid="{8C70A943-2E93-4300-98A2-DED2781EF110}"/>
    <cellStyle name="Total 23 6 2" xfId="18726" xr:uid="{DA0710E3-DA9B-4810-AE82-8AA97C0D0790}"/>
    <cellStyle name="Total 23 6 2 2" xfId="18727" xr:uid="{0E8AF17E-1FF7-440F-8F6E-97337C6E7905}"/>
    <cellStyle name="Total 23 6 3" xfId="18728" xr:uid="{8B9B60BB-6657-4CD1-A659-37F2D2452F85}"/>
    <cellStyle name="Total 23 6 3 2" xfId="18729" xr:uid="{ADCD3CCF-E526-467F-AEFC-5CD7F08D4C1C}"/>
    <cellStyle name="Total 23 6 4" xfId="18730" xr:uid="{11D51A81-53AA-4C9A-B2C8-8ACA4862D5B6}"/>
    <cellStyle name="Total 23 7" xfId="18731" xr:uid="{BDF56248-EF59-48A9-822A-D239023D37D2}"/>
    <cellStyle name="Total 23 7 2" xfId="18732" xr:uid="{B5EDE9AF-DCA7-4394-910A-4DAF90991A69}"/>
    <cellStyle name="Total 23 8" xfId="18733" xr:uid="{6D5769DA-31C6-483F-AA5B-F374C35ACF92}"/>
    <cellStyle name="Total 23 8 2" xfId="18734" xr:uid="{5845D7C4-E5D7-4378-B3AB-67E08865A7E9}"/>
    <cellStyle name="Total 23 9" xfId="18735" xr:uid="{A2B2F4FC-D9AA-4B0A-8577-BCF6BAE56791}"/>
    <cellStyle name="Total 23 9 2" xfId="18736" xr:uid="{DFB6FF69-D8F0-4D7E-8CF5-E56B5C341E91}"/>
    <cellStyle name="Total 24" xfId="3312" xr:uid="{8B9C51FC-159A-4F49-AF3A-1D9E5BB8EEF3}"/>
    <cellStyle name="Total 24 10" xfId="18738" xr:uid="{4ECD9E01-30C8-4B26-9D87-53532319F62B}"/>
    <cellStyle name="Total 24 11" xfId="18739" xr:uid="{3D40DC2B-E1BF-496F-80E3-10D53B105BFC}"/>
    <cellStyle name="Total 24 12" xfId="18737" xr:uid="{8D8A97FA-5CCD-4B57-9D0D-ADDD8F65BA14}"/>
    <cellStyle name="Total 24 2" xfId="18740" xr:uid="{48AF45BA-6019-4FFF-8882-9DCA1B5B54F7}"/>
    <cellStyle name="Total 24 2 2" xfId="18741" xr:uid="{EB7AF282-A6D5-45EA-84F9-502AD92CDD51}"/>
    <cellStyle name="Total 24 2 2 2" xfId="18742" xr:uid="{23D4B021-0DFA-452A-BEFF-176F79622E4E}"/>
    <cellStyle name="Total 24 2 3" xfId="18743" xr:uid="{943F441B-596D-4164-8D85-0994384D8102}"/>
    <cellStyle name="Total 24 2 3 2" xfId="18744" xr:uid="{9C4798C9-EF29-4010-B9A7-DD3A6B7661C1}"/>
    <cellStyle name="Total 24 2 4" xfId="18745" xr:uid="{B1447723-F3EC-4259-8728-AA171BE28905}"/>
    <cellStyle name="Total 24 2 5" xfId="18746" xr:uid="{C1683164-8E79-4437-82DA-47C08982BFCA}"/>
    <cellStyle name="Total 24 3" xfId="18747" xr:uid="{FE57535E-57E8-4BE5-B9D4-F2D386F338DC}"/>
    <cellStyle name="Total 24 3 2" xfId="18748" xr:uid="{4D6B63AC-4742-4525-9B6B-8C23E8226594}"/>
    <cellStyle name="Total 24 3 2 2" xfId="18749" xr:uid="{17448651-6B93-43D7-907D-283571F0321D}"/>
    <cellStyle name="Total 24 3 3" xfId="18750" xr:uid="{CEB834DA-55B5-41D7-8AC3-289FD28172D7}"/>
    <cellStyle name="Total 24 3 3 2" xfId="18751" xr:uid="{049F3B33-A058-472F-AABB-54591246E5DF}"/>
    <cellStyle name="Total 24 3 4" xfId="18752" xr:uid="{F476F2AC-6AE1-46FF-8F05-52FD879668FF}"/>
    <cellStyle name="Total 24 4" xfId="18753" xr:uid="{B48C05C6-2AAE-4E0C-8FC6-AC519F1EDA2C}"/>
    <cellStyle name="Total 24 4 2" xfId="18754" xr:uid="{81DEA292-1F20-4E02-9952-8A9FB67ED434}"/>
    <cellStyle name="Total 24 4 2 2" xfId="18755" xr:uid="{B1823ABF-1144-40B8-A538-9B265AF3B848}"/>
    <cellStyle name="Total 24 4 3" xfId="18756" xr:uid="{8CE7C5CB-46B7-4681-8EEE-A4E2BCE8B263}"/>
    <cellStyle name="Total 24 4 3 2" xfId="18757" xr:uid="{3F658438-BE31-4640-94E7-7BDB419E5C8D}"/>
    <cellStyle name="Total 24 4 4" xfId="18758" xr:uid="{6A5B112C-08DB-453F-B3D5-3D8BDEDEC19C}"/>
    <cellStyle name="Total 24 5" xfId="18759" xr:uid="{64CD5CE8-F373-40DB-A96E-72A3B7E5306C}"/>
    <cellStyle name="Total 24 5 2" xfId="18760" xr:uid="{4A561B68-7EBF-4373-BDD6-20F1499DD6F8}"/>
    <cellStyle name="Total 24 5 2 2" xfId="18761" xr:uid="{E3A05F5E-EC97-4910-87C6-E0C94E1039BF}"/>
    <cellStyle name="Total 24 5 3" xfId="18762" xr:uid="{1027D1D9-54E7-4765-9215-038CBB2D9DFA}"/>
    <cellStyle name="Total 24 5 3 2" xfId="18763" xr:uid="{EA4AA42A-0C90-490D-9373-6AAB6E66674A}"/>
    <cellStyle name="Total 24 5 4" xfId="18764" xr:uid="{05C1F719-CACA-4FFF-B7CB-A159F677DA73}"/>
    <cellStyle name="Total 24 5 4 2" xfId="18765" xr:uid="{D01235F9-1EEB-4439-A02F-42301D2EEAF0}"/>
    <cellStyle name="Total 24 5 5" xfId="18766" xr:uid="{5FBDAAAB-5C1C-4B3D-8426-A7A48ABB745F}"/>
    <cellStyle name="Total 24 6" xfId="18767" xr:uid="{E4C7D4AC-DA61-460D-8EBE-3500EA9B5CA5}"/>
    <cellStyle name="Total 24 6 2" xfId="18768" xr:uid="{12ED61C7-17E8-448A-BEBB-675E45359B06}"/>
    <cellStyle name="Total 24 6 2 2" xfId="18769" xr:uid="{F36E7966-5FE5-4653-99C8-31C81A0E5266}"/>
    <cellStyle name="Total 24 6 3" xfId="18770" xr:uid="{B28C38D1-6647-439F-A7E1-12B52FB31C73}"/>
    <cellStyle name="Total 24 6 3 2" xfId="18771" xr:uid="{2F20B780-391A-49A0-9C2B-2E55D76268C4}"/>
    <cellStyle name="Total 24 6 4" xfId="18772" xr:uid="{F5FF7282-5FF3-4BCF-8BF8-02A8415171C6}"/>
    <cellStyle name="Total 24 7" xfId="18773" xr:uid="{A553FBE9-D030-4214-AD06-CB115D3995A4}"/>
    <cellStyle name="Total 24 7 2" xfId="18774" xr:uid="{E64F6E5E-A3E0-4B90-9DF3-6FBDE909B63D}"/>
    <cellStyle name="Total 24 8" xfId="18775" xr:uid="{6631BA77-9466-4475-A24C-11EC3E409F8D}"/>
    <cellStyle name="Total 24 8 2" xfId="18776" xr:uid="{05008BAA-B4A9-46C7-B322-A0219DB7AC93}"/>
    <cellStyle name="Total 24 9" xfId="18777" xr:uid="{42F704F4-4618-45A5-A70C-160C5F608DAD}"/>
    <cellStyle name="Total 24 9 2" xfId="18778" xr:uid="{8E76E4CE-AA85-444A-B203-D658D66724F0}"/>
    <cellStyle name="Total 25" xfId="3313" xr:uid="{AE7AA5AC-B396-4404-A5F8-266848EAA47E}"/>
    <cellStyle name="Total 25 10" xfId="18780" xr:uid="{CAB3683D-08F3-4089-8135-7459F0EDCC67}"/>
    <cellStyle name="Total 25 11" xfId="18781" xr:uid="{0B3FF553-CBB9-48AA-9F35-9E9C18B52B62}"/>
    <cellStyle name="Total 25 12" xfId="18779" xr:uid="{155DFB97-5C9A-46BE-9E39-AED923EE1660}"/>
    <cellStyle name="Total 25 2" xfId="18782" xr:uid="{B2BB4AF3-F379-4AE9-9623-33B8C7A78597}"/>
    <cellStyle name="Total 25 2 2" xfId="18783" xr:uid="{452C35CE-EAC6-4430-BD92-C93EBD663E6A}"/>
    <cellStyle name="Total 25 2 2 2" xfId="18784" xr:uid="{652938FB-5B16-42D3-BBDC-ABE0688E8CF8}"/>
    <cellStyle name="Total 25 2 3" xfId="18785" xr:uid="{EBF519AF-17A7-4CDC-8137-AB2C9B34421C}"/>
    <cellStyle name="Total 25 2 3 2" xfId="18786" xr:uid="{48008EBE-6808-41FE-8A12-E609C8338EB3}"/>
    <cellStyle name="Total 25 2 4" xfId="18787" xr:uid="{4DB8AF7A-86D4-4652-8195-CEA29C97EA2B}"/>
    <cellStyle name="Total 25 2 5" xfId="18788" xr:uid="{F2B7B60B-D3E2-4D76-B40E-D855A6BB94AB}"/>
    <cellStyle name="Total 25 3" xfId="18789" xr:uid="{6BB7FCB3-8D06-4A42-83A5-EF9C1624FDB9}"/>
    <cellStyle name="Total 25 3 2" xfId="18790" xr:uid="{F59265CE-6D06-4DBF-A8E2-329411E0CA46}"/>
    <cellStyle name="Total 25 3 2 2" xfId="18791" xr:uid="{32835D5B-4ECC-47EB-9766-09C0C4D0A247}"/>
    <cellStyle name="Total 25 3 3" xfId="18792" xr:uid="{609A04A9-6AD3-418E-85AF-083D3B37CD44}"/>
    <cellStyle name="Total 25 3 3 2" xfId="18793" xr:uid="{87004624-274D-45F8-A8E7-35B38828EEC6}"/>
    <cellStyle name="Total 25 3 4" xfId="18794" xr:uid="{86764CDC-0326-491C-8011-AD8D05364BE4}"/>
    <cellStyle name="Total 25 4" xfId="18795" xr:uid="{58B4C1CD-B0F3-443F-9080-2F0D45DAF87C}"/>
    <cellStyle name="Total 25 4 2" xfId="18796" xr:uid="{CAC2C93A-280C-48D5-9375-CC25C0149605}"/>
    <cellStyle name="Total 25 4 2 2" xfId="18797" xr:uid="{89F78721-6AC6-4516-9D1E-4ABDCC11C790}"/>
    <cellStyle name="Total 25 4 3" xfId="18798" xr:uid="{6E3102B9-BE64-4AF0-96C0-B4403585255A}"/>
    <cellStyle name="Total 25 4 3 2" xfId="18799" xr:uid="{F83A7F50-1305-4A21-9A83-4AD431ECD0AE}"/>
    <cellStyle name="Total 25 4 4" xfId="18800" xr:uid="{EC0D7C83-A31E-488E-8A9A-CF7BE61B7292}"/>
    <cellStyle name="Total 25 5" xfId="18801" xr:uid="{A9B2614B-D7A0-4269-A55F-2FD1F088BDD6}"/>
    <cellStyle name="Total 25 5 2" xfId="18802" xr:uid="{F10CFEEA-3250-4669-B17C-0469C0EA1B4D}"/>
    <cellStyle name="Total 25 5 2 2" xfId="18803" xr:uid="{5D459508-98E9-4771-8616-EED98FDA36AB}"/>
    <cellStyle name="Total 25 5 3" xfId="18804" xr:uid="{BE19B7BA-8D8D-4AF0-AD5B-5BC828DB2045}"/>
    <cellStyle name="Total 25 5 3 2" xfId="18805" xr:uid="{A9679B6F-ADC7-433D-8889-82951E37A144}"/>
    <cellStyle name="Total 25 5 4" xfId="18806" xr:uid="{5E90F829-442F-4659-BBD9-4F2AA6C30188}"/>
    <cellStyle name="Total 25 5 4 2" xfId="18807" xr:uid="{32014687-31D9-40C3-8CDF-588C895759D9}"/>
    <cellStyle name="Total 25 5 5" xfId="18808" xr:uid="{E9485208-FED7-4911-BB3F-21ED538F396A}"/>
    <cellStyle name="Total 25 6" xfId="18809" xr:uid="{4817D228-F2BD-415E-9AD3-71F9E9823C96}"/>
    <cellStyle name="Total 25 6 2" xfId="18810" xr:uid="{EE127D6B-FD0F-4693-BC7D-3254C6173456}"/>
    <cellStyle name="Total 25 6 2 2" xfId="18811" xr:uid="{3029444B-5D7F-4681-A743-BC520360D8E0}"/>
    <cellStyle name="Total 25 6 3" xfId="18812" xr:uid="{AA64A00C-D3D5-4114-87D9-C9B4FFE29AE2}"/>
    <cellStyle name="Total 25 6 3 2" xfId="18813" xr:uid="{2EA0B481-BAA6-4FA4-9BF9-21C25DC67F99}"/>
    <cellStyle name="Total 25 6 4" xfId="18814" xr:uid="{901C390C-896C-4279-8721-4565842FF670}"/>
    <cellStyle name="Total 25 7" xfId="18815" xr:uid="{D0593BEC-E2C6-46E2-BE28-48C58A5798E8}"/>
    <cellStyle name="Total 25 7 2" xfId="18816" xr:uid="{7AF1E61F-F4F3-4AC0-9DC4-ED4FD24ADF18}"/>
    <cellStyle name="Total 25 8" xfId="18817" xr:uid="{F7770916-D1CE-448B-8738-AF3B649C52C8}"/>
    <cellStyle name="Total 25 8 2" xfId="18818" xr:uid="{5DB55AB0-F8C8-4D4C-97B9-D1FA85A8003B}"/>
    <cellStyle name="Total 25 9" xfId="18819" xr:uid="{DF962CE1-0198-4596-AE4C-5CB7AB9063B6}"/>
    <cellStyle name="Total 25 9 2" xfId="18820" xr:uid="{B8130C37-22C7-4454-AA36-C9B220ED051D}"/>
    <cellStyle name="Total 26" xfId="3314" xr:uid="{B244A713-83D0-441C-945C-04E7C5FD073E}"/>
    <cellStyle name="Total 26 10" xfId="18822" xr:uid="{5ECA6F45-AC3F-414D-BA75-E6E36F404594}"/>
    <cellStyle name="Total 26 11" xfId="18823" xr:uid="{931CF9B4-2201-4CB8-A216-4DA5A8AEA746}"/>
    <cellStyle name="Total 26 12" xfId="18821" xr:uid="{532B9243-B01C-4D38-95B6-4FA1ADD78ED7}"/>
    <cellStyle name="Total 26 2" xfId="18824" xr:uid="{F9103AC0-AA41-4EE2-BCD1-315F7CCDEC4E}"/>
    <cellStyle name="Total 26 2 2" xfId="18825" xr:uid="{5FA53A56-6310-4D3C-8881-3B878F17F90A}"/>
    <cellStyle name="Total 26 2 2 2" xfId="18826" xr:uid="{6269C9F5-C759-45A4-A016-B91EB3D713B9}"/>
    <cellStyle name="Total 26 2 3" xfId="18827" xr:uid="{F39D2EC5-44E9-4C4F-B388-93C7EA97861A}"/>
    <cellStyle name="Total 26 2 3 2" xfId="18828" xr:uid="{5D26D419-EA53-48B6-A910-C50F075DAF6A}"/>
    <cellStyle name="Total 26 2 4" xfId="18829" xr:uid="{87344D3B-BBA1-406E-859A-6CE611FA453D}"/>
    <cellStyle name="Total 26 2 5" xfId="18830" xr:uid="{1AF8D81B-CB4E-4B4B-9115-469F590400F5}"/>
    <cellStyle name="Total 26 3" xfId="18831" xr:uid="{1FFA2E04-E4B7-4CB7-8765-C85AC64941BA}"/>
    <cellStyle name="Total 26 3 2" xfId="18832" xr:uid="{1BC3A57D-7998-4784-9657-C3121B7F0DB8}"/>
    <cellStyle name="Total 26 3 2 2" xfId="18833" xr:uid="{78267A98-393A-45C6-94F3-6274F08B2737}"/>
    <cellStyle name="Total 26 3 3" xfId="18834" xr:uid="{95ADEA4D-32D2-4B80-B235-E4C0252280C7}"/>
    <cellStyle name="Total 26 3 3 2" xfId="18835" xr:uid="{B72D780A-E1FC-44F8-A793-CF2B079FA8AA}"/>
    <cellStyle name="Total 26 3 4" xfId="18836" xr:uid="{047DD023-2174-486E-B1BD-FECFE13ADB57}"/>
    <cellStyle name="Total 26 4" xfId="18837" xr:uid="{224B1DD9-33A5-41E5-9260-4670E2FF159A}"/>
    <cellStyle name="Total 26 4 2" xfId="18838" xr:uid="{80549AA8-D196-456B-9297-5CB1D3CAB799}"/>
    <cellStyle name="Total 26 4 2 2" xfId="18839" xr:uid="{C7638D3A-83AB-49BA-A31A-A0BD6870E3CB}"/>
    <cellStyle name="Total 26 4 3" xfId="18840" xr:uid="{0B482417-8062-4E09-B2A5-E9EBABF50845}"/>
    <cellStyle name="Total 26 4 3 2" xfId="18841" xr:uid="{D20978AB-7212-4F8E-9B1E-5D409C4CFBE9}"/>
    <cellStyle name="Total 26 4 4" xfId="18842" xr:uid="{8F9A7254-1D4A-4D9E-84C3-F0FA50AB6752}"/>
    <cellStyle name="Total 26 5" xfId="18843" xr:uid="{1F752723-B8F1-425D-943A-A7C33921D123}"/>
    <cellStyle name="Total 26 5 2" xfId="18844" xr:uid="{94421988-3FF0-475D-9822-B911FC35F214}"/>
    <cellStyle name="Total 26 5 2 2" xfId="18845" xr:uid="{CE2290D6-D9AB-4E52-8CA9-34296FAAD1C7}"/>
    <cellStyle name="Total 26 5 3" xfId="18846" xr:uid="{1EBFFC74-9ED3-413D-8F2F-137DFDB2311D}"/>
    <cellStyle name="Total 26 5 3 2" xfId="18847" xr:uid="{5683BFC2-A56F-4125-9EEB-0E48C3CEE053}"/>
    <cellStyle name="Total 26 5 4" xfId="18848" xr:uid="{DDF5DB4C-8AAD-4BE0-A01D-2B4D17F469FC}"/>
    <cellStyle name="Total 26 5 4 2" xfId="18849" xr:uid="{3A9ACDE9-143F-4FA3-A927-3833FCC97FEB}"/>
    <cellStyle name="Total 26 5 5" xfId="18850" xr:uid="{BE5715AF-CA5C-4131-BEB4-0DCB2D26DA96}"/>
    <cellStyle name="Total 26 6" xfId="18851" xr:uid="{E8A18D4E-790F-4F06-96DB-B75178A7D388}"/>
    <cellStyle name="Total 26 6 2" xfId="18852" xr:uid="{D71689B9-242B-4CAC-8F35-097D4B8BA038}"/>
    <cellStyle name="Total 26 6 2 2" xfId="18853" xr:uid="{BB324AA3-D22D-4808-A409-557AB17322D6}"/>
    <cellStyle name="Total 26 6 3" xfId="18854" xr:uid="{340B19A5-0D45-44AC-BBAD-235992AD69CD}"/>
    <cellStyle name="Total 26 6 3 2" xfId="18855" xr:uid="{9254E57F-DBD4-4929-9D6A-11F1D1FAE324}"/>
    <cellStyle name="Total 26 6 4" xfId="18856" xr:uid="{77114CA9-FDC2-46D8-857B-00CAF616EDD1}"/>
    <cellStyle name="Total 26 7" xfId="18857" xr:uid="{92F01C27-D795-47BD-8516-42754749BEF3}"/>
    <cellStyle name="Total 26 7 2" xfId="18858" xr:uid="{A4A4FF40-B264-4314-A1AC-FA9CBAC3D2C3}"/>
    <cellStyle name="Total 26 8" xfId="18859" xr:uid="{BC8EE1DA-EE71-41F4-895A-7FE039D225B0}"/>
    <cellStyle name="Total 26 8 2" xfId="18860" xr:uid="{501B159F-58AD-43A1-8B15-F45BFB169CCB}"/>
    <cellStyle name="Total 26 9" xfId="18861" xr:uid="{F56B7027-773F-417D-B14D-E7821A0DBDD2}"/>
    <cellStyle name="Total 26 9 2" xfId="18862" xr:uid="{5520196E-0889-437F-B8AF-91EA46A72584}"/>
    <cellStyle name="Total 27" xfId="3315" xr:uid="{04F109CA-1E3F-4088-9E36-6E046B0FCB5D}"/>
    <cellStyle name="Total 27 10" xfId="18864" xr:uid="{44A7216E-87EE-4293-95C0-5AB5CEA56299}"/>
    <cellStyle name="Total 27 11" xfId="18865" xr:uid="{51B42F9D-4200-4080-B00F-BEE1A68B1035}"/>
    <cellStyle name="Total 27 12" xfId="18863" xr:uid="{A109E978-C3AF-4E56-B2D6-261ED0FE9725}"/>
    <cellStyle name="Total 27 2" xfId="18866" xr:uid="{F31A0DC2-1FF7-41BE-87C4-6443C2B6E1BC}"/>
    <cellStyle name="Total 27 2 2" xfId="18867" xr:uid="{67E8FB0A-4A2F-47C4-9BFC-FD1D2C617F23}"/>
    <cellStyle name="Total 27 2 2 2" xfId="18868" xr:uid="{CBC837D5-2984-42C8-B8FC-3AF2A74E8B0A}"/>
    <cellStyle name="Total 27 2 3" xfId="18869" xr:uid="{4FB4BD53-1CA8-4677-B0DF-BEF68D94DDBB}"/>
    <cellStyle name="Total 27 2 3 2" xfId="18870" xr:uid="{1034551D-ED60-4BD2-88C1-6976BAEEB47B}"/>
    <cellStyle name="Total 27 2 4" xfId="18871" xr:uid="{C8CC81E4-A675-4135-AAA8-AB655D59D4EA}"/>
    <cellStyle name="Total 27 2 5" xfId="18872" xr:uid="{FD43BA0C-CCAE-4592-89DA-879072D32BB5}"/>
    <cellStyle name="Total 27 3" xfId="18873" xr:uid="{A7BEEAE6-8B3E-4E36-B24D-A1162D498F0D}"/>
    <cellStyle name="Total 27 3 2" xfId="18874" xr:uid="{D29B0092-43F0-4650-9B55-BAF80FF39276}"/>
    <cellStyle name="Total 27 3 2 2" xfId="18875" xr:uid="{E18FD361-6CE1-4045-99A1-98C92C61EDED}"/>
    <cellStyle name="Total 27 3 3" xfId="18876" xr:uid="{6D01914A-7DDB-4CFE-9ADF-626205303FF4}"/>
    <cellStyle name="Total 27 3 3 2" xfId="18877" xr:uid="{A97D6958-809B-44D0-8487-80E19BD4282A}"/>
    <cellStyle name="Total 27 3 4" xfId="18878" xr:uid="{10E772B0-F5A4-4E40-B30D-EC20328B87D3}"/>
    <cellStyle name="Total 27 4" xfId="18879" xr:uid="{776B2F9E-823D-4D72-8E97-D8DD476D5891}"/>
    <cellStyle name="Total 27 4 2" xfId="18880" xr:uid="{F1775D20-C9D4-4D43-B06C-592E4E2E046F}"/>
    <cellStyle name="Total 27 4 2 2" xfId="18881" xr:uid="{D814083A-48B2-4C83-AABD-41CC74E5820B}"/>
    <cellStyle name="Total 27 4 3" xfId="18882" xr:uid="{4E2F308A-AAB4-4367-B43F-D91288D7E514}"/>
    <cellStyle name="Total 27 4 3 2" xfId="18883" xr:uid="{583CD83A-BE61-4392-B5A7-98B4BD6B9A61}"/>
    <cellStyle name="Total 27 4 4" xfId="18884" xr:uid="{66C9EB43-0478-44C8-A695-73C926653C4E}"/>
    <cellStyle name="Total 27 5" xfId="18885" xr:uid="{20C3F12D-B0DC-46DA-9794-EF5021260445}"/>
    <cellStyle name="Total 27 5 2" xfId="18886" xr:uid="{8EE83440-9C34-47FE-AFE1-24F1E008CBB0}"/>
    <cellStyle name="Total 27 5 2 2" xfId="18887" xr:uid="{F755439A-D30C-47FB-80FA-011C50AC2E3A}"/>
    <cellStyle name="Total 27 5 3" xfId="18888" xr:uid="{DA4E5F7B-ED49-4848-BCB1-C27D8D72518D}"/>
    <cellStyle name="Total 27 5 3 2" xfId="18889" xr:uid="{37807ED9-A2CA-4C28-9458-173F7086DEBE}"/>
    <cellStyle name="Total 27 5 4" xfId="18890" xr:uid="{D6A64420-83B8-44F4-8CD8-DFD1D616C58C}"/>
    <cellStyle name="Total 27 5 4 2" xfId="18891" xr:uid="{DA578C8C-B031-4A3E-8BAA-63DA1BEB5E30}"/>
    <cellStyle name="Total 27 5 5" xfId="18892" xr:uid="{0DD1A7AC-1965-4933-B241-E7DE7D1A4C31}"/>
    <cellStyle name="Total 27 6" xfId="18893" xr:uid="{2375260F-4B34-4127-943D-70F20CF90752}"/>
    <cellStyle name="Total 27 6 2" xfId="18894" xr:uid="{565545BF-2A20-43CF-9EFC-CA237BAA3016}"/>
    <cellStyle name="Total 27 6 2 2" xfId="18895" xr:uid="{D8EA18FF-F0E0-4534-94C2-00E234E25E90}"/>
    <cellStyle name="Total 27 6 3" xfId="18896" xr:uid="{4F8C0B31-F9F9-4D9F-B582-9AB81EA36D3F}"/>
    <cellStyle name="Total 27 6 3 2" xfId="18897" xr:uid="{550A03FF-CE89-4AFD-8B52-B3D4366DDD2B}"/>
    <cellStyle name="Total 27 6 4" xfId="18898" xr:uid="{2F6FFCAE-1139-411A-ABC7-B45FA0CFE709}"/>
    <cellStyle name="Total 27 7" xfId="18899" xr:uid="{16BB832B-BA44-45C0-8676-D9B98B1B701D}"/>
    <cellStyle name="Total 27 7 2" xfId="18900" xr:uid="{E93B5997-3473-419C-9217-3A758FCC5D7A}"/>
    <cellStyle name="Total 27 8" xfId="18901" xr:uid="{9626DBA9-1FBB-41E4-83E4-0C22CAC68D0D}"/>
    <cellStyle name="Total 27 8 2" xfId="18902" xr:uid="{80953224-0DDA-4894-86AC-3E3E30BD70D7}"/>
    <cellStyle name="Total 27 9" xfId="18903" xr:uid="{539BEC06-917C-47F9-9BE8-7D2D931F90A0}"/>
    <cellStyle name="Total 27 9 2" xfId="18904" xr:uid="{F89F4D2A-E8E2-4208-89F4-7DA59B6C330C}"/>
    <cellStyle name="Total 28" xfId="3316" xr:uid="{2A73BEB5-0CFB-4608-8E4B-F21A50E41BEA}"/>
    <cellStyle name="Total 28 10" xfId="18906" xr:uid="{73BAC38D-B98A-46F8-8FC7-DCB479F8E99E}"/>
    <cellStyle name="Total 28 11" xfId="18907" xr:uid="{86A13466-7BAF-4CB9-9A72-98F9EF480F1B}"/>
    <cellStyle name="Total 28 12" xfId="18905" xr:uid="{28909488-7271-4D0E-AAF7-EBA65686A68D}"/>
    <cellStyle name="Total 28 2" xfId="18908" xr:uid="{CF6CAE81-1E16-4358-ADEB-F39A43FD5CA8}"/>
    <cellStyle name="Total 28 2 2" xfId="18909" xr:uid="{9BF0538F-4428-4E02-8A5F-AB18987B38E8}"/>
    <cellStyle name="Total 28 2 2 2" xfId="18910" xr:uid="{2B18747F-1D30-4176-A2DA-A4C27FD8DB49}"/>
    <cellStyle name="Total 28 2 3" xfId="18911" xr:uid="{C9C17DF8-839E-491B-A7D9-ECE6BE65EBBC}"/>
    <cellStyle name="Total 28 2 3 2" xfId="18912" xr:uid="{8E129FB6-BF78-4E44-A7DF-32C5B1A4C528}"/>
    <cellStyle name="Total 28 2 4" xfId="18913" xr:uid="{730838EF-719C-4D07-AE05-9345D540108E}"/>
    <cellStyle name="Total 28 2 5" xfId="18914" xr:uid="{9FC46647-FF38-47C7-9435-BEDB8A8A317B}"/>
    <cellStyle name="Total 28 3" xfId="18915" xr:uid="{DA1101DF-B152-431E-AEFC-1FEF018C5F95}"/>
    <cellStyle name="Total 28 3 2" xfId="18916" xr:uid="{96053794-2E0D-43F9-8AAC-02AE88CE9CA2}"/>
    <cellStyle name="Total 28 3 2 2" xfId="18917" xr:uid="{E5E0E4E0-E8CE-48C1-841C-412126689BD3}"/>
    <cellStyle name="Total 28 3 3" xfId="18918" xr:uid="{3260B398-1396-4EE6-8B68-09F44C778715}"/>
    <cellStyle name="Total 28 3 3 2" xfId="18919" xr:uid="{1A7D1501-58B1-4C39-93AC-7AE13FD6C37B}"/>
    <cellStyle name="Total 28 3 4" xfId="18920" xr:uid="{E17C59E1-FFEE-4729-B617-52D5730F8AFF}"/>
    <cellStyle name="Total 28 4" xfId="18921" xr:uid="{04B4A626-8942-4346-ACCB-C15973E8B7C3}"/>
    <cellStyle name="Total 28 4 2" xfId="18922" xr:uid="{1CEA9982-88D6-41A9-88FF-A60D1FE21A98}"/>
    <cellStyle name="Total 28 4 2 2" xfId="18923" xr:uid="{FE735995-599A-403B-971D-CF050BAD2874}"/>
    <cellStyle name="Total 28 4 3" xfId="18924" xr:uid="{6FF5FAF1-63F8-42EC-B709-29ED15D54500}"/>
    <cellStyle name="Total 28 4 3 2" xfId="18925" xr:uid="{F7C4F631-59FE-450E-AD38-7E83B9F125D4}"/>
    <cellStyle name="Total 28 4 4" xfId="18926" xr:uid="{AA11E710-558E-418D-A4C5-C255F4ADC917}"/>
    <cellStyle name="Total 28 5" xfId="18927" xr:uid="{5BADB3CD-3848-44E5-8641-50AE5EBBD6FD}"/>
    <cellStyle name="Total 28 5 2" xfId="18928" xr:uid="{E65FB369-E27E-47E5-8509-D023E5B62D65}"/>
    <cellStyle name="Total 28 5 2 2" xfId="18929" xr:uid="{EBD2FE07-CC5D-43D7-97AC-572139D02141}"/>
    <cellStyle name="Total 28 5 3" xfId="18930" xr:uid="{44C09C17-EE63-4314-80F4-DCBC6865EABF}"/>
    <cellStyle name="Total 28 5 3 2" xfId="18931" xr:uid="{DDCF720F-B75F-4E05-A3C5-32F495F5C121}"/>
    <cellStyle name="Total 28 5 4" xfId="18932" xr:uid="{CC5210DB-4C38-44E4-A35E-05FA72F9649A}"/>
    <cellStyle name="Total 28 5 4 2" xfId="18933" xr:uid="{4D6F5982-A665-4231-A2ED-1C16B9373B39}"/>
    <cellStyle name="Total 28 5 5" xfId="18934" xr:uid="{1425A9B7-86A0-40B1-B066-84A53C9CBE86}"/>
    <cellStyle name="Total 28 6" xfId="18935" xr:uid="{E3D8C8A7-A8BC-4FBD-8B39-53E1CEE689B3}"/>
    <cellStyle name="Total 28 6 2" xfId="18936" xr:uid="{E4C33079-FC38-447A-9A07-5747E2A9E0A1}"/>
    <cellStyle name="Total 28 6 2 2" xfId="18937" xr:uid="{63087AFA-3B11-4430-9C02-A6D0F64A532F}"/>
    <cellStyle name="Total 28 6 3" xfId="18938" xr:uid="{54F1CADE-D5D1-4977-9011-6EDBC5BA46D1}"/>
    <cellStyle name="Total 28 6 3 2" xfId="18939" xr:uid="{FE4BE928-739A-4376-997C-A29737F7957C}"/>
    <cellStyle name="Total 28 6 4" xfId="18940" xr:uid="{17920358-57DE-4E80-9F7C-5BFE2C1180D8}"/>
    <cellStyle name="Total 28 7" xfId="18941" xr:uid="{0D9E780E-1FA3-4760-845F-38BF4867EC56}"/>
    <cellStyle name="Total 28 7 2" xfId="18942" xr:uid="{DFB7919D-6DC7-447B-92A5-864A2FC894E6}"/>
    <cellStyle name="Total 28 8" xfId="18943" xr:uid="{696EADD2-D44E-4851-BC2C-C272DB666892}"/>
    <cellStyle name="Total 28 8 2" xfId="18944" xr:uid="{5EB760D3-9A9B-470C-A207-F6A80287ECF9}"/>
    <cellStyle name="Total 28 9" xfId="18945" xr:uid="{13FE4E5C-6565-4896-947F-AAFB40C852D3}"/>
    <cellStyle name="Total 28 9 2" xfId="18946" xr:uid="{C3B7B5D4-C431-4646-9D29-6B39D4F9F189}"/>
    <cellStyle name="Total 29" xfId="3317" xr:uid="{91E26491-F058-4316-86FA-6CC31BBE32A2}"/>
    <cellStyle name="Total 29 10" xfId="18948" xr:uid="{91B2FB00-37BB-4C5C-B3EC-81168F954069}"/>
    <cellStyle name="Total 29 11" xfId="18949" xr:uid="{40E1AD16-2FC4-4C55-9889-0D4783F48214}"/>
    <cellStyle name="Total 29 12" xfId="18947" xr:uid="{C798DAD3-3E1F-4A27-BF5A-034057FA2CB1}"/>
    <cellStyle name="Total 29 2" xfId="18950" xr:uid="{E3ED7E74-06C5-4722-8EBF-BF3583E8E23C}"/>
    <cellStyle name="Total 29 2 2" xfId="18951" xr:uid="{E44EAE6D-4D6F-4C6D-AC61-AB30C05FE196}"/>
    <cellStyle name="Total 29 2 2 2" xfId="18952" xr:uid="{030A4C85-8F4C-4A0E-AE45-031BCF4D52F3}"/>
    <cellStyle name="Total 29 2 3" xfId="18953" xr:uid="{E94E883B-7065-41B4-9A83-4A93A4A80153}"/>
    <cellStyle name="Total 29 2 3 2" xfId="18954" xr:uid="{B17C7A6E-DD72-464A-8ADC-03B2BFCC3C81}"/>
    <cellStyle name="Total 29 2 4" xfId="18955" xr:uid="{2F1F6DCF-5CE2-4AE4-BD2B-34EA99FC7971}"/>
    <cellStyle name="Total 29 2 5" xfId="18956" xr:uid="{2A49EEA5-6325-444D-A3BA-0285A6E6DBAE}"/>
    <cellStyle name="Total 29 3" xfId="18957" xr:uid="{B9CE6AA1-2776-4A69-9D17-63AF4D85950A}"/>
    <cellStyle name="Total 29 3 2" xfId="18958" xr:uid="{300E331E-2B97-49A4-9439-1D2FD7ABE490}"/>
    <cellStyle name="Total 29 3 2 2" xfId="18959" xr:uid="{8A9919DC-8606-4108-825D-7AAD75795E5E}"/>
    <cellStyle name="Total 29 3 3" xfId="18960" xr:uid="{375486AE-BBA7-4035-BB67-5BFA6EA5F2CE}"/>
    <cellStyle name="Total 29 3 3 2" xfId="18961" xr:uid="{DFC1D8EB-A3AA-446D-AAEF-DF40333373CA}"/>
    <cellStyle name="Total 29 3 4" xfId="18962" xr:uid="{97C5F8D1-9D29-4F4F-8DE8-E28354170D49}"/>
    <cellStyle name="Total 29 4" xfId="18963" xr:uid="{B593F86E-B30F-402B-96D4-0008E26BB351}"/>
    <cellStyle name="Total 29 4 2" xfId="18964" xr:uid="{96F6C5C3-7CA3-449C-A8CB-A74C18793C56}"/>
    <cellStyle name="Total 29 4 2 2" xfId="18965" xr:uid="{06659749-2CD0-408D-89E7-986649B66957}"/>
    <cellStyle name="Total 29 4 3" xfId="18966" xr:uid="{FDC7730E-E76D-45BB-9B56-631F443AE9D8}"/>
    <cellStyle name="Total 29 4 3 2" xfId="18967" xr:uid="{A5DB4EDB-58B3-4928-ABD7-8FB4612ED628}"/>
    <cellStyle name="Total 29 4 4" xfId="18968" xr:uid="{1785B3A2-F107-4E24-AA9B-580216F3C5FD}"/>
    <cellStyle name="Total 29 5" xfId="18969" xr:uid="{8B93D3A3-CF42-4B04-B784-13768AD32B3C}"/>
    <cellStyle name="Total 29 5 2" xfId="18970" xr:uid="{2CC94632-9346-4D17-A900-BBC9F7531593}"/>
    <cellStyle name="Total 29 5 2 2" xfId="18971" xr:uid="{681A389C-013B-45B8-B271-BBB91EBAE391}"/>
    <cellStyle name="Total 29 5 3" xfId="18972" xr:uid="{7310E984-8682-4C33-A2D8-C1F5A4072A41}"/>
    <cellStyle name="Total 29 5 3 2" xfId="18973" xr:uid="{1F9676D8-C515-4418-B7C6-6CD94F0A2DF0}"/>
    <cellStyle name="Total 29 5 4" xfId="18974" xr:uid="{8C512300-80C9-4432-8F61-88F208912791}"/>
    <cellStyle name="Total 29 5 4 2" xfId="18975" xr:uid="{5E6D3A7D-32A9-4AAB-82D2-F87782084E4B}"/>
    <cellStyle name="Total 29 5 5" xfId="18976" xr:uid="{711FC361-6BE9-4648-8DD0-04F252D401D6}"/>
    <cellStyle name="Total 29 6" xfId="18977" xr:uid="{6FE6932B-6EF9-421D-8492-F96679B1CA63}"/>
    <cellStyle name="Total 29 6 2" xfId="18978" xr:uid="{C3B5BFD7-255B-44A8-BD2E-48507233FF0D}"/>
    <cellStyle name="Total 29 6 2 2" xfId="18979" xr:uid="{B3FFA030-36EB-427A-899C-805398AB6E4B}"/>
    <cellStyle name="Total 29 6 3" xfId="18980" xr:uid="{946C112B-1338-439E-A429-E2433F9E678B}"/>
    <cellStyle name="Total 29 6 3 2" xfId="18981" xr:uid="{52984BB8-65A9-4B4E-B176-EE7315EF2088}"/>
    <cellStyle name="Total 29 6 4" xfId="18982" xr:uid="{14210E13-A4AC-4182-BCFB-4135CE0FA5E0}"/>
    <cellStyle name="Total 29 7" xfId="18983" xr:uid="{B47D6621-B84C-4E94-813C-298694F5C53E}"/>
    <cellStyle name="Total 29 7 2" xfId="18984" xr:uid="{42E6216A-C17D-43C1-9C6C-467063F3B354}"/>
    <cellStyle name="Total 29 8" xfId="18985" xr:uid="{A0294416-2315-4D62-A27E-4113A1E466A1}"/>
    <cellStyle name="Total 29 8 2" xfId="18986" xr:uid="{8D942E2F-0F20-4FEF-88C4-F69A50923ADD}"/>
    <cellStyle name="Total 29 9" xfId="18987" xr:uid="{E79A7097-2C54-4265-871E-CE3342121E4F}"/>
    <cellStyle name="Total 29 9 2" xfId="18988" xr:uid="{D1669B01-278C-438E-9946-1408D0E6A981}"/>
    <cellStyle name="Total 3" xfId="311" xr:uid="{026BDA4D-442E-4CD0-A326-4A88736B9EB1}"/>
    <cellStyle name="Total 3 10" xfId="18990" xr:uid="{D8A569A7-52E8-4208-8399-1D3DDAE6BA99}"/>
    <cellStyle name="Total 3 10 2" xfId="18991" xr:uid="{A02BC129-FFA6-4666-8392-7F59D96CB939}"/>
    <cellStyle name="Total 3 11" xfId="18992" xr:uid="{F61EBBE1-96AE-4BA3-97E1-F56BE89F983A}"/>
    <cellStyle name="Total 3 12" xfId="18993" xr:uid="{486052EF-D60C-4A0F-B19B-4AA3BCBB2F8E}"/>
    <cellStyle name="Total 3 13" xfId="18989" xr:uid="{D06BD9E3-D2D2-402E-8F72-3AD4DB1FC751}"/>
    <cellStyle name="Total 3 14" xfId="23943" xr:uid="{4B281F04-3AD2-4354-90D9-B8F979EF4AEE}"/>
    <cellStyle name="Total 3 2" xfId="3318" xr:uid="{09524B29-5318-4836-B9AA-CBAD631775C4}"/>
    <cellStyle name="Total 3 2 10" xfId="18995" xr:uid="{0D2784CA-5717-4048-8AF0-F0933E9EDDFB}"/>
    <cellStyle name="Total 3 2 11" xfId="18994" xr:uid="{E42BDDD0-C3A4-4EA3-9C3E-FD7124FCEF8E}"/>
    <cellStyle name="Total 3 2 2" xfId="18996" xr:uid="{53A01F88-C782-4929-9468-76056930D12C}"/>
    <cellStyle name="Total 3 2 2 2" xfId="18997" xr:uid="{2ACB95B4-B58C-474B-AE29-DACA117B724E}"/>
    <cellStyle name="Total 3 2 2 2 2" xfId="18998" xr:uid="{75D86542-1250-4410-AA2C-F00D4237B4F1}"/>
    <cellStyle name="Total 3 2 2 3" xfId="18999" xr:uid="{DEDF2DA6-9A94-44BA-AD38-24DEB30A378B}"/>
    <cellStyle name="Total 3 2 2 3 2" xfId="19000" xr:uid="{E1B67EA4-9DA3-4262-84A3-6D93AEE8EF06}"/>
    <cellStyle name="Total 3 2 2 4" xfId="19001" xr:uid="{98544718-C1A9-4564-9425-CBDB9DDDCD92}"/>
    <cellStyle name="Total 3 2 3" xfId="19002" xr:uid="{79B21AFC-DA77-4190-B677-002DEF55D538}"/>
    <cellStyle name="Total 3 2 3 2" xfId="19003" xr:uid="{815176DC-9070-4DFF-8C43-D698E4F68F2C}"/>
    <cellStyle name="Total 3 2 3 2 2" xfId="19004" xr:uid="{6D4CCC69-166B-4857-A748-F06DC1627BD2}"/>
    <cellStyle name="Total 3 2 3 3" xfId="19005" xr:uid="{FF10957C-285A-4607-B64D-035B688E0620}"/>
    <cellStyle name="Total 3 2 3 3 2" xfId="19006" xr:uid="{14455EF1-49C6-4FC7-8C73-4458119E27C8}"/>
    <cellStyle name="Total 3 2 3 4" xfId="19007" xr:uid="{8AC16071-854E-4F8F-BD0D-6C46EC0ABC46}"/>
    <cellStyle name="Total 3 2 4" xfId="19008" xr:uid="{743E3E62-1D7A-4507-BC9D-A5439F62CE62}"/>
    <cellStyle name="Total 3 2 4 2" xfId="19009" xr:uid="{F3D7B602-5157-49AA-A921-0932655BDCA5}"/>
    <cellStyle name="Total 3 2 4 2 2" xfId="19010" xr:uid="{CA0F1FC3-BF45-4252-95AC-294D2638E1E9}"/>
    <cellStyle name="Total 3 2 4 3" xfId="19011" xr:uid="{05457463-4E86-4112-A9D0-83738489EEFC}"/>
    <cellStyle name="Total 3 2 4 3 2" xfId="19012" xr:uid="{5A1C3ED5-A190-41EB-B5A1-59BBE0582ADF}"/>
    <cellStyle name="Total 3 2 4 4" xfId="19013" xr:uid="{6E5F6F20-0C44-49EB-8184-333533EEFD28}"/>
    <cellStyle name="Total 3 2 4 4 2" xfId="19014" xr:uid="{E27502D6-54A2-499C-B233-41C6463F558F}"/>
    <cellStyle name="Total 3 2 4 5" xfId="19015" xr:uid="{18CD89D1-594F-46B7-8084-38C0D28B9E0B}"/>
    <cellStyle name="Total 3 2 5" xfId="19016" xr:uid="{B2534487-8AB2-4E84-96E3-83AD38921F0E}"/>
    <cellStyle name="Total 3 2 5 2" xfId="19017" xr:uid="{08812C65-5A91-4E2E-B3FA-0D8E8A347B3F}"/>
    <cellStyle name="Total 3 2 5 2 2" xfId="19018" xr:uid="{F424F202-AFDA-4034-B01A-C369F171FA8E}"/>
    <cellStyle name="Total 3 2 5 3" xfId="19019" xr:uid="{12582F48-2855-42F8-BA05-4319E6684194}"/>
    <cellStyle name="Total 3 2 5 3 2" xfId="19020" xr:uid="{636A965A-9D3E-4CD3-8631-5A4053C5D8FC}"/>
    <cellStyle name="Total 3 2 5 4" xfId="19021" xr:uid="{D241EB05-9F9A-40EF-9555-D2E5660904C8}"/>
    <cellStyle name="Total 3 2 6" xfId="19022" xr:uid="{F1E6BFCF-18BD-495B-9FEC-3CC66BC70B57}"/>
    <cellStyle name="Total 3 2 6 2" xfId="19023" xr:uid="{9B0E3F4A-EBC2-4414-BAFA-117E2CACFF86}"/>
    <cellStyle name="Total 3 2 7" xfId="19024" xr:uid="{7F894847-843A-48AF-AE2A-C1DFA39F3ED3}"/>
    <cellStyle name="Total 3 2 7 2" xfId="19025" xr:uid="{941DE2E1-64BB-4733-AA96-41F412ED64F7}"/>
    <cellStyle name="Total 3 2 8" xfId="19026" xr:uid="{871F2CF2-A293-409A-8581-D265E6B5531A}"/>
    <cellStyle name="Total 3 2 8 2" xfId="19027" xr:uid="{2685E159-5C47-4A4D-94AE-0CE8170EF759}"/>
    <cellStyle name="Total 3 2 9" xfId="19028" xr:uid="{054DE6D7-CCFB-4A6E-BB72-41DAFAB0DC1D}"/>
    <cellStyle name="Total 3 3" xfId="4818" xr:uid="{0756CF7E-8769-4CF0-AF5D-BA647C3C6D69}"/>
    <cellStyle name="Total 3 3 2" xfId="19030" xr:uid="{1F3C80E1-12B5-4970-AC7F-DF491940709E}"/>
    <cellStyle name="Total 3 3 2 2" xfId="19031" xr:uid="{077DABE5-2FDC-4870-9D5B-1B98E79E2B01}"/>
    <cellStyle name="Total 3 3 3" xfId="19032" xr:uid="{AA5F0DAB-2422-4E69-9693-35090D2B97E5}"/>
    <cellStyle name="Total 3 3 3 2" xfId="19033" xr:uid="{405F128F-D773-4F87-8FFE-78C2BBFB251B}"/>
    <cellStyle name="Total 3 3 4" xfId="19034" xr:uid="{BB660628-7BF9-44A7-B1AD-C655235932C3}"/>
    <cellStyle name="Total 3 3 5" xfId="19035" xr:uid="{1286F8CD-BB8D-466B-BA96-DF8F230B47E2}"/>
    <cellStyle name="Total 3 3 6" xfId="19029" xr:uid="{31ACA6F6-8EA8-4AF5-873B-CA65BBF462F4}"/>
    <cellStyle name="Total 3 4" xfId="19036" xr:uid="{2C1C7B98-9824-4F58-BDDF-2CBAAF4A86D7}"/>
    <cellStyle name="Total 3 4 2" xfId="19037" xr:uid="{CD2D43B8-DEDD-4A8E-8C70-5DF329C3386A}"/>
    <cellStyle name="Total 3 4 2 2" xfId="19038" xr:uid="{B380118F-A71D-432F-995D-D2B33D5C231A}"/>
    <cellStyle name="Total 3 4 3" xfId="19039" xr:uid="{CE42CCC3-5996-4AD3-9D10-300F4B65B238}"/>
    <cellStyle name="Total 3 4 3 2" xfId="19040" xr:uid="{13779854-C80F-4196-98E2-FC833F32E89F}"/>
    <cellStyle name="Total 3 4 4" xfId="19041" xr:uid="{28D7116F-EA7F-4A4C-A622-D3970CAC6EDA}"/>
    <cellStyle name="Total 3 5" xfId="19042" xr:uid="{DB2EEAA5-6C3C-470E-8CD1-40AD2B71066A}"/>
    <cellStyle name="Total 3 5 2" xfId="19043" xr:uid="{20B9F956-A00D-4C05-9C41-ECF8D6518518}"/>
    <cellStyle name="Total 3 5 2 2" xfId="19044" xr:uid="{6AD3A18A-68DC-42FD-8C99-79424F4BA1E2}"/>
    <cellStyle name="Total 3 5 3" xfId="19045" xr:uid="{5B6430C7-220A-440A-AD95-1A5523763976}"/>
    <cellStyle name="Total 3 5 3 2" xfId="19046" xr:uid="{92263ABB-4E16-4780-8CF1-A0DE0ECD47FB}"/>
    <cellStyle name="Total 3 5 4" xfId="19047" xr:uid="{49BB6CFB-D58C-4042-B0BB-B18500E45746}"/>
    <cellStyle name="Total 3 6" xfId="19048" xr:uid="{4D33D700-6685-4A7F-8101-9D24E3E6A55C}"/>
    <cellStyle name="Total 3 6 2" xfId="19049" xr:uid="{57726822-EB02-438E-A1B1-08270C7A3B0F}"/>
    <cellStyle name="Total 3 6 2 2" xfId="19050" xr:uid="{0293EB0A-7B08-40D6-BFE2-9394FCA6E415}"/>
    <cellStyle name="Total 3 6 3" xfId="19051" xr:uid="{F378DD9F-5387-4A6C-B8A5-B880FB44189F}"/>
    <cellStyle name="Total 3 6 3 2" xfId="19052" xr:uid="{60958235-CD34-43F7-A806-4EA1D650AD2D}"/>
    <cellStyle name="Total 3 6 4" xfId="19053" xr:uid="{E55FF411-8F64-438D-9F13-0FA237F803CB}"/>
    <cellStyle name="Total 3 6 4 2" xfId="19054" xr:uid="{71EFDEA9-CD05-472F-B249-D723C0BC081B}"/>
    <cellStyle name="Total 3 6 5" xfId="19055" xr:uid="{38110739-8FDF-458C-BD36-623078C636C2}"/>
    <cellStyle name="Total 3 7" xfId="19056" xr:uid="{6D0110E9-ACC5-4939-9354-8E7F310C43CA}"/>
    <cellStyle name="Total 3 7 2" xfId="19057" xr:uid="{A732D616-C0ED-46F5-859D-B9A915E6C144}"/>
    <cellStyle name="Total 3 7 2 2" xfId="19058" xr:uid="{CA3DF324-3939-43E1-848A-4E9A67127DC8}"/>
    <cellStyle name="Total 3 7 3" xfId="19059" xr:uid="{44F71B04-D3BA-489F-B790-4E4ACC94D51B}"/>
    <cellStyle name="Total 3 7 3 2" xfId="19060" xr:uid="{91AA6A17-A947-488E-B624-9C5DD9266EDC}"/>
    <cellStyle name="Total 3 7 4" xfId="19061" xr:uid="{287C9B2F-B3B1-4833-AB5C-9595E25E7C93}"/>
    <cellStyle name="Total 3 8" xfId="19062" xr:uid="{AD452677-1EE6-474B-AC64-7D77408A88B9}"/>
    <cellStyle name="Total 3 8 2" xfId="19063" xr:uid="{42AA658F-EAAD-4AED-9ADD-BF92A387EC81}"/>
    <cellStyle name="Total 3 9" xfId="19064" xr:uid="{BD4815CA-BABF-4FB9-8903-BF172309FA50}"/>
    <cellStyle name="Total 3 9 2" xfId="19065" xr:uid="{9B650C59-6047-46D0-9450-B953BC6048FB}"/>
    <cellStyle name="Total 30" xfId="3319" xr:uid="{7628402D-91A4-4B7C-AA5C-D368BE5089C1}"/>
    <cellStyle name="Total 30 10" xfId="19067" xr:uid="{8C8F0B04-68FF-4B25-81F3-ECC29613A3EC}"/>
    <cellStyle name="Total 30 11" xfId="19068" xr:uid="{5B949A02-014E-4622-9AEB-CD8F0B151D09}"/>
    <cellStyle name="Total 30 12" xfId="19066" xr:uid="{4542AF0C-F7D7-4FCD-9401-6BD8722E5F5B}"/>
    <cellStyle name="Total 30 2" xfId="19069" xr:uid="{3A12B444-E8E5-4EBB-BB6B-FF0E68C20A98}"/>
    <cellStyle name="Total 30 2 2" xfId="19070" xr:uid="{6504CA6A-4051-4845-97F0-67085DA3934C}"/>
    <cellStyle name="Total 30 2 2 2" xfId="19071" xr:uid="{0FF2A7CC-6854-4918-A9E6-4CC54E9BE8B3}"/>
    <cellStyle name="Total 30 2 3" xfId="19072" xr:uid="{BCA7E893-46D3-4EE8-A01C-D681D851C151}"/>
    <cellStyle name="Total 30 2 3 2" xfId="19073" xr:uid="{95E91B09-A094-4B25-B121-18447D6ADE88}"/>
    <cellStyle name="Total 30 2 4" xfId="19074" xr:uid="{C3B717EA-215D-4E11-9DB7-B6A643710925}"/>
    <cellStyle name="Total 30 2 5" xfId="19075" xr:uid="{40574A15-6BC7-47CD-83BF-533D484479B8}"/>
    <cellStyle name="Total 30 3" xfId="19076" xr:uid="{920E5974-3AFA-417D-A9C5-D0F0E3C09E28}"/>
    <cellStyle name="Total 30 3 2" xfId="19077" xr:uid="{6D29EF4A-06C7-4CE4-9ECE-9E4B7813A93B}"/>
    <cellStyle name="Total 30 3 2 2" xfId="19078" xr:uid="{6DF120A9-C2A5-45AB-B280-04AEFDC56983}"/>
    <cellStyle name="Total 30 3 3" xfId="19079" xr:uid="{EE85239E-F11E-4E9F-A082-AC3870A11589}"/>
    <cellStyle name="Total 30 3 3 2" xfId="19080" xr:uid="{E206211B-B9B8-4686-B79D-E8B2FC16577C}"/>
    <cellStyle name="Total 30 3 4" xfId="19081" xr:uid="{04290E3B-AFC1-4033-8E43-78B081A5E216}"/>
    <cellStyle name="Total 30 4" xfId="19082" xr:uid="{8735F5A5-93CA-4A06-8F88-F3A2207C6E46}"/>
    <cellStyle name="Total 30 4 2" xfId="19083" xr:uid="{5D1EC563-E3CC-4F4A-AEF2-DBAE911514EE}"/>
    <cellStyle name="Total 30 4 2 2" xfId="19084" xr:uid="{EE0A2398-8D8D-4B0E-A3DF-A4CEDFF85B78}"/>
    <cellStyle name="Total 30 4 3" xfId="19085" xr:uid="{D5A9FE5E-29C9-4685-985D-A7A61FDCD2E2}"/>
    <cellStyle name="Total 30 4 3 2" xfId="19086" xr:uid="{9FF7DE07-DB15-4EE0-B592-23931D5135AF}"/>
    <cellStyle name="Total 30 4 4" xfId="19087" xr:uid="{DD2F4A86-8A69-41D8-AEF6-6D0B8460B101}"/>
    <cellStyle name="Total 30 5" xfId="19088" xr:uid="{EFBFC8EC-DC6A-4DE9-A566-D72B9845F708}"/>
    <cellStyle name="Total 30 5 2" xfId="19089" xr:uid="{A2917788-0FE4-4B4D-BC6F-123B05160B1D}"/>
    <cellStyle name="Total 30 5 2 2" xfId="19090" xr:uid="{4A8639B9-67DF-4B93-B5F4-3AF4634848CE}"/>
    <cellStyle name="Total 30 5 3" xfId="19091" xr:uid="{DE4FE353-61F1-497C-A7CB-9BD6E3789A04}"/>
    <cellStyle name="Total 30 5 3 2" xfId="19092" xr:uid="{697E72C6-6BCF-4E62-9796-65D4B9B5F1B1}"/>
    <cellStyle name="Total 30 5 4" xfId="19093" xr:uid="{5909DC8C-42F4-4FCB-899F-A57F68E17683}"/>
    <cellStyle name="Total 30 5 4 2" xfId="19094" xr:uid="{4F066BD8-8BF2-466F-A746-D61B9F8DE649}"/>
    <cellStyle name="Total 30 5 5" xfId="19095" xr:uid="{5FF7046D-D8A5-482B-AF5A-EFA9F1F14EBC}"/>
    <cellStyle name="Total 30 6" xfId="19096" xr:uid="{C82339CB-FD7A-4EE8-A70B-49C6308B4D07}"/>
    <cellStyle name="Total 30 6 2" xfId="19097" xr:uid="{AF1EA3AC-DB40-4629-B4D2-19FBDA8104CC}"/>
    <cellStyle name="Total 30 6 2 2" xfId="19098" xr:uid="{A23C8D69-7BA8-43AB-B16B-B8FC86752BDD}"/>
    <cellStyle name="Total 30 6 3" xfId="19099" xr:uid="{04ED9F1A-5056-4C56-B839-AA5DB7509671}"/>
    <cellStyle name="Total 30 6 3 2" xfId="19100" xr:uid="{63BA5679-DD40-4962-8E4D-33E15CCDD220}"/>
    <cellStyle name="Total 30 6 4" xfId="19101" xr:uid="{BD5695C5-342F-4476-9D20-3BA87B115C22}"/>
    <cellStyle name="Total 30 7" xfId="19102" xr:uid="{73D0FE09-4FBB-4372-A8D1-FBD775D1AD20}"/>
    <cellStyle name="Total 30 7 2" xfId="19103" xr:uid="{C4F12BD7-1C99-4FBB-B4CE-D1A0A78DEB54}"/>
    <cellStyle name="Total 30 8" xfId="19104" xr:uid="{1DF0CFBE-672D-4B0A-9C0A-1D57DA6F8F2E}"/>
    <cellStyle name="Total 30 8 2" xfId="19105" xr:uid="{3A0D23F9-B875-4BA3-AEB1-04A22EDFEB4E}"/>
    <cellStyle name="Total 30 9" xfId="19106" xr:uid="{255C7FE8-CD72-439B-B871-E1140DB86546}"/>
    <cellStyle name="Total 30 9 2" xfId="19107" xr:uid="{E0C45E2D-A769-4DE4-9B34-B2A6E3A81FD9}"/>
    <cellStyle name="Total 31" xfId="3320" xr:uid="{9114136B-F34C-48E4-AC21-5E82EAF1BB22}"/>
    <cellStyle name="Total 31 10" xfId="19109" xr:uid="{EB012FA7-85D1-47B0-9494-9C215C241EED}"/>
    <cellStyle name="Total 31 11" xfId="19110" xr:uid="{4A5ED06D-D377-4FAB-BDF9-A5BB6167F832}"/>
    <cellStyle name="Total 31 12" xfId="19108" xr:uid="{765B848D-A2ED-46A2-814B-EF79C1E3561A}"/>
    <cellStyle name="Total 31 2" xfId="19111" xr:uid="{DBB4AF47-7790-4033-8CD0-73B54BC8B787}"/>
    <cellStyle name="Total 31 2 2" xfId="19112" xr:uid="{25178053-7960-44D6-B076-B7296AC340E0}"/>
    <cellStyle name="Total 31 2 2 2" xfId="19113" xr:uid="{C9FB88FC-0DED-4104-BC65-3660AA89BB8A}"/>
    <cellStyle name="Total 31 2 3" xfId="19114" xr:uid="{085EB4BE-CDD0-416D-9034-F22541712002}"/>
    <cellStyle name="Total 31 2 3 2" xfId="19115" xr:uid="{9E7DA3DA-A741-48D7-B775-3A4EB9025C85}"/>
    <cellStyle name="Total 31 2 4" xfId="19116" xr:uid="{9F5BFD03-499E-4308-83F2-8BCCB9530874}"/>
    <cellStyle name="Total 31 2 5" xfId="19117" xr:uid="{10808D16-C2C0-413D-917B-0A33118C1FD0}"/>
    <cellStyle name="Total 31 3" xfId="19118" xr:uid="{C059AF53-240B-4DF2-81CF-C236238875B9}"/>
    <cellStyle name="Total 31 3 2" xfId="19119" xr:uid="{07095E25-53CB-4076-96EE-D07987036F00}"/>
    <cellStyle name="Total 31 3 2 2" xfId="19120" xr:uid="{32C74943-F264-4AF4-BFE9-F5F44EDD19FB}"/>
    <cellStyle name="Total 31 3 3" xfId="19121" xr:uid="{8336174D-B2E0-4366-8B7B-5394E2D9ECE9}"/>
    <cellStyle name="Total 31 3 3 2" xfId="19122" xr:uid="{C203AE2A-C0CC-4227-8E08-72298EFD0E74}"/>
    <cellStyle name="Total 31 3 4" xfId="19123" xr:uid="{C6DE85E8-B5E5-46CC-B9A7-F393CD369480}"/>
    <cellStyle name="Total 31 4" xfId="19124" xr:uid="{9224E123-4414-4171-B6A5-545303A1A05F}"/>
    <cellStyle name="Total 31 4 2" xfId="19125" xr:uid="{173EFC56-6C02-4A2C-82D3-EA4384284609}"/>
    <cellStyle name="Total 31 4 2 2" xfId="19126" xr:uid="{E87AAE6D-482A-4598-8845-0FED21D39212}"/>
    <cellStyle name="Total 31 4 3" xfId="19127" xr:uid="{A2BDD220-51F2-4332-8E70-6076129BC4B7}"/>
    <cellStyle name="Total 31 4 3 2" xfId="19128" xr:uid="{10DBD1E3-3FBF-4493-BDB6-47734278DBB1}"/>
    <cellStyle name="Total 31 4 4" xfId="19129" xr:uid="{3D97F8F7-910F-4353-BBF6-05B476D741C7}"/>
    <cellStyle name="Total 31 5" xfId="19130" xr:uid="{A23045D6-5443-43B5-B23D-CF0A9590DE98}"/>
    <cellStyle name="Total 31 5 2" xfId="19131" xr:uid="{12F8230C-1E8E-4418-A970-EF06CAAB0464}"/>
    <cellStyle name="Total 31 5 2 2" xfId="19132" xr:uid="{B08B8FD9-A9D1-4DE6-BE6D-7A17A11D4E63}"/>
    <cellStyle name="Total 31 5 3" xfId="19133" xr:uid="{72803D9A-A6B0-4917-87FF-8BEE510BDA54}"/>
    <cellStyle name="Total 31 5 3 2" xfId="19134" xr:uid="{E5080564-38CB-4165-96B4-0E0A21C8494C}"/>
    <cellStyle name="Total 31 5 4" xfId="19135" xr:uid="{A70F859D-99D0-4A34-9FE8-5F1D4A61F28B}"/>
    <cellStyle name="Total 31 5 4 2" xfId="19136" xr:uid="{AC4FB691-46F8-4C9F-B543-53106780F6AF}"/>
    <cellStyle name="Total 31 5 5" xfId="19137" xr:uid="{DC2B075C-8207-4C21-88F1-46AFDBB449AB}"/>
    <cellStyle name="Total 31 6" xfId="19138" xr:uid="{D26194DD-52B3-42F4-B4D6-CFBB2645DECE}"/>
    <cellStyle name="Total 31 6 2" xfId="19139" xr:uid="{290C713E-798C-45C8-8C47-395660E4F746}"/>
    <cellStyle name="Total 31 6 2 2" xfId="19140" xr:uid="{A0770335-25D4-4E33-B940-AFA50812C757}"/>
    <cellStyle name="Total 31 6 3" xfId="19141" xr:uid="{34D15869-35BE-486D-8729-7CB097046417}"/>
    <cellStyle name="Total 31 6 3 2" xfId="19142" xr:uid="{41E36286-D454-4A48-B44C-0B467CFADC2C}"/>
    <cellStyle name="Total 31 6 4" xfId="19143" xr:uid="{4941B460-5603-447F-9E77-654B18A66E45}"/>
    <cellStyle name="Total 31 7" xfId="19144" xr:uid="{3644E48D-0FFD-4B85-834B-ECF2997AB140}"/>
    <cellStyle name="Total 31 7 2" xfId="19145" xr:uid="{9E305806-ABA7-41F4-AA7C-AE13B74EF9C6}"/>
    <cellStyle name="Total 31 8" xfId="19146" xr:uid="{570ACD18-6EF7-4784-AB84-1BE30F03DE8D}"/>
    <cellStyle name="Total 31 8 2" xfId="19147" xr:uid="{F7DC8C30-9A66-4659-9382-A06ADEA0CDB1}"/>
    <cellStyle name="Total 31 9" xfId="19148" xr:uid="{867BA896-EA2D-4D1C-BCD9-C9D945048BBC}"/>
    <cellStyle name="Total 31 9 2" xfId="19149" xr:uid="{FA399ED6-F87B-4A95-9C90-54EDDA19A7BA}"/>
    <cellStyle name="Total 32" xfId="3321" xr:uid="{08E4D8A5-9FF0-4A95-BDF3-35478E41B0DB}"/>
    <cellStyle name="Total 32 10" xfId="19151" xr:uid="{860935A2-9649-43B2-B430-ED81231067F0}"/>
    <cellStyle name="Total 32 11" xfId="19152" xr:uid="{3964CA8F-AC01-47DC-BCF5-826D68852E0A}"/>
    <cellStyle name="Total 32 12" xfId="19150" xr:uid="{BB694C96-4FC5-42DE-BE9D-D48BC8E88CA4}"/>
    <cellStyle name="Total 32 2" xfId="19153" xr:uid="{DB1CEB52-9BC3-41B3-9FA6-8F66ACD5FEA2}"/>
    <cellStyle name="Total 32 2 2" xfId="19154" xr:uid="{98EAC74C-8F0B-4AEA-A249-390B0F618306}"/>
    <cellStyle name="Total 32 2 2 2" xfId="19155" xr:uid="{29B287E0-EB16-4706-AB07-D23FAA407626}"/>
    <cellStyle name="Total 32 2 3" xfId="19156" xr:uid="{99ABFEFC-AC6B-4606-8A69-0244803CE84F}"/>
    <cellStyle name="Total 32 2 3 2" xfId="19157" xr:uid="{09C117BE-D707-4880-A9EA-DFBB5BAA81F4}"/>
    <cellStyle name="Total 32 2 4" xfId="19158" xr:uid="{DE863E13-747E-4878-BBD5-F9A0FC64EAE6}"/>
    <cellStyle name="Total 32 2 5" xfId="19159" xr:uid="{1171C66A-A19F-4636-BF02-2CAC02D2FA33}"/>
    <cellStyle name="Total 32 3" xfId="19160" xr:uid="{1A3D239E-067A-43F2-A071-1BE2DBCF2828}"/>
    <cellStyle name="Total 32 3 2" xfId="19161" xr:uid="{5E23E6CF-672B-4B1D-A642-545FB6CC1F4C}"/>
    <cellStyle name="Total 32 3 2 2" xfId="19162" xr:uid="{09813227-CBEF-42CE-A1BD-6C716C64D14D}"/>
    <cellStyle name="Total 32 3 3" xfId="19163" xr:uid="{49618AC0-7CBD-4633-984C-084E372074C7}"/>
    <cellStyle name="Total 32 3 3 2" xfId="19164" xr:uid="{F3018C6A-04C7-43F8-B9B8-40C24B9CD93B}"/>
    <cellStyle name="Total 32 3 4" xfId="19165" xr:uid="{D4249A96-AD2E-45D6-B948-7F519C3906DD}"/>
    <cellStyle name="Total 32 4" xfId="19166" xr:uid="{D9601EA9-00AF-4F99-8D87-2F0FC5B6261A}"/>
    <cellStyle name="Total 32 4 2" xfId="19167" xr:uid="{101E283D-0E5D-4994-B9CD-99BDF1F18968}"/>
    <cellStyle name="Total 32 4 2 2" xfId="19168" xr:uid="{41DB5C71-6ADE-4B34-A35A-EB985022299F}"/>
    <cellStyle name="Total 32 4 3" xfId="19169" xr:uid="{207AB214-E843-4828-A230-E93F97A56BA9}"/>
    <cellStyle name="Total 32 4 3 2" xfId="19170" xr:uid="{E3883C0B-B7DB-401A-AA2A-C5F8DC7BAFAF}"/>
    <cellStyle name="Total 32 4 4" xfId="19171" xr:uid="{C41632B0-F954-4FA0-9350-BEDC04526781}"/>
    <cellStyle name="Total 32 5" xfId="19172" xr:uid="{810E8DAC-792A-4BC8-A7C7-FEAE5BE84BA7}"/>
    <cellStyle name="Total 32 5 2" xfId="19173" xr:uid="{B3A81E8C-76A1-4246-A9B5-3317A30B6649}"/>
    <cellStyle name="Total 32 5 2 2" xfId="19174" xr:uid="{F7640343-F26B-494A-889D-A28C3F88A430}"/>
    <cellStyle name="Total 32 5 3" xfId="19175" xr:uid="{880B41A2-C235-4CED-8189-0DDCBCDEEB32}"/>
    <cellStyle name="Total 32 5 3 2" xfId="19176" xr:uid="{EEC20A18-32F0-45CB-8F27-66319729400A}"/>
    <cellStyle name="Total 32 5 4" xfId="19177" xr:uid="{1581E53C-6073-4744-BF9C-9234D65EBE7B}"/>
    <cellStyle name="Total 32 5 4 2" xfId="19178" xr:uid="{99A6AF9A-BE05-4162-845C-E1B9A6DBB881}"/>
    <cellStyle name="Total 32 5 5" xfId="19179" xr:uid="{C2044FF7-C817-4542-91F7-54EF12001C78}"/>
    <cellStyle name="Total 32 6" xfId="19180" xr:uid="{B24F2F48-B3FA-4894-AE0A-0015DBCF3357}"/>
    <cellStyle name="Total 32 6 2" xfId="19181" xr:uid="{FF88C7CA-C40F-4044-8750-AA9ED092F459}"/>
    <cellStyle name="Total 32 6 2 2" xfId="19182" xr:uid="{762D7D1E-5F40-4C7F-B26A-37F530E83193}"/>
    <cellStyle name="Total 32 6 3" xfId="19183" xr:uid="{6D9E5EAA-1B54-44F4-B837-CE55BE84DBD7}"/>
    <cellStyle name="Total 32 6 3 2" xfId="19184" xr:uid="{F437B66E-0456-48E7-958E-CFA244D21932}"/>
    <cellStyle name="Total 32 6 4" xfId="19185" xr:uid="{EEE44B17-8891-47EB-883D-14996A0DD26C}"/>
    <cellStyle name="Total 32 7" xfId="19186" xr:uid="{65C0F856-DA9B-4E20-928C-FC4C23BB1749}"/>
    <cellStyle name="Total 32 7 2" xfId="19187" xr:uid="{1A56EABE-9962-46BA-A074-54D48262F442}"/>
    <cellStyle name="Total 32 8" xfId="19188" xr:uid="{1A596B38-B71F-40B2-9DE6-CD8AE03A9A5A}"/>
    <cellStyle name="Total 32 8 2" xfId="19189" xr:uid="{C2B32D36-975C-432F-8124-718CF8123460}"/>
    <cellStyle name="Total 32 9" xfId="19190" xr:uid="{6CD9D431-47BA-46C7-87C5-718D4D835690}"/>
    <cellStyle name="Total 32 9 2" xfId="19191" xr:uid="{D91E8AE0-0C4E-4E42-9EB5-52F7849463E5}"/>
    <cellStyle name="Total 33" xfId="3322" xr:uid="{D3A357F5-5125-41B8-9770-F242F349D68A}"/>
    <cellStyle name="Total 33 10" xfId="19193" xr:uid="{5621665D-2FA8-4B3D-B7CD-A70EDCB3D806}"/>
    <cellStyle name="Total 33 11" xfId="19194" xr:uid="{E3BBDC0D-2E7C-48BE-9747-B913450200EB}"/>
    <cellStyle name="Total 33 12" xfId="19192" xr:uid="{8DB2C29A-1B1B-4E06-8100-E8C947E10EE7}"/>
    <cellStyle name="Total 33 2" xfId="19195" xr:uid="{6F5A0312-D257-4F98-8A3A-CAA61B11D67B}"/>
    <cellStyle name="Total 33 2 2" xfId="19196" xr:uid="{1303C5E9-324A-47BC-AC7C-45E962F0D755}"/>
    <cellStyle name="Total 33 2 2 2" xfId="19197" xr:uid="{52BDF469-6D4A-4EF6-914C-BC6DBAC99EE5}"/>
    <cellStyle name="Total 33 2 3" xfId="19198" xr:uid="{86435B93-FAA3-41AC-A62F-9A7CFBE37149}"/>
    <cellStyle name="Total 33 2 3 2" xfId="19199" xr:uid="{5B5A9E7B-D4C1-4DC5-930F-702C8F84E4EA}"/>
    <cellStyle name="Total 33 2 4" xfId="19200" xr:uid="{7564E910-A8ED-4334-85D2-3126AF8D0173}"/>
    <cellStyle name="Total 33 2 5" xfId="19201" xr:uid="{2FE3A2D2-D618-4A07-B007-E3E266A4BC6F}"/>
    <cellStyle name="Total 33 3" xfId="19202" xr:uid="{83ADBD69-3EEE-4C9D-B28E-F4FCEB65B73D}"/>
    <cellStyle name="Total 33 3 2" xfId="19203" xr:uid="{365CFABC-2A4F-46C6-BBBD-93160E06AE24}"/>
    <cellStyle name="Total 33 3 2 2" xfId="19204" xr:uid="{0B204DAE-E6AE-42BE-B077-88D764FC1791}"/>
    <cellStyle name="Total 33 3 3" xfId="19205" xr:uid="{8EC5C1D9-1CD5-4C45-99F3-7C276F05A895}"/>
    <cellStyle name="Total 33 3 3 2" xfId="19206" xr:uid="{36372BE6-725F-406D-AEBB-5790891C9898}"/>
    <cellStyle name="Total 33 3 4" xfId="19207" xr:uid="{3A2606EC-B6CC-450B-81AE-7F43A2280E9C}"/>
    <cellStyle name="Total 33 4" xfId="19208" xr:uid="{E9A44A0F-7E7C-4296-86CB-9F06F3C32D08}"/>
    <cellStyle name="Total 33 4 2" xfId="19209" xr:uid="{F50335D5-9892-436B-9626-08CF3B6CF45B}"/>
    <cellStyle name="Total 33 4 2 2" xfId="19210" xr:uid="{8F4EEA69-270A-4A9A-BD4F-3250F8C7ED6D}"/>
    <cellStyle name="Total 33 4 3" xfId="19211" xr:uid="{9B378980-6EEF-412C-8B44-DCDD367443B5}"/>
    <cellStyle name="Total 33 4 3 2" xfId="19212" xr:uid="{4080E59D-35BB-4BB0-8966-8D1EE01685B2}"/>
    <cellStyle name="Total 33 4 4" xfId="19213" xr:uid="{4D557FAC-1A9A-4AD0-97FE-E83A431DBFA4}"/>
    <cellStyle name="Total 33 5" xfId="19214" xr:uid="{BACCB69B-908C-4E92-B450-1EE2625C3379}"/>
    <cellStyle name="Total 33 5 2" xfId="19215" xr:uid="{BE19B504-0CF2-4752-B66B-D55118271F74}"/>
    <cellStyle name="Total 33 5 2 2" xfId="19216" xr:uid="{246DD332-1B3B-4F4B-9C64-AE19791F26AD}"/>
    <cellStyle name="Total 33 5 3" xfId="19217" xr:uid="{40540D66-AC45-4472-901C-B913E817BA31}"/>
    <cellStyle name="Total 33 5 3 2" xfId="19218" xr:uid="{6E545972-311F-4225-8E41-A923E42BCE5A}"/>
    <cellStyle name="Total 33 5 4" xfId="19219" xr:uid="{4B1DB07E-AD45-4405-9BE8-23C4178BC7B3}"/>
    <cellStyle name="Total 33 5 4 2" xfId="19220" xr:uid="{5DE620E9-CBF7-40C6-8CA3-CE69A885C334}"/>
    <cellStyle name="Total 33 5 5" xfId="19221" xr:uid="{F71033EC-C6BF-49A7-8CA7-8E23643AA5B9}"/>
    <cellStyle name="Total 33 6" xfId="19222" xr:uid="{AC6190BC-BE04-4244-AFBE-8070DD6DE2AE}"/>
    <cellStyle name="Total 33 6 2" xfId="19223" xr:uid="{208B111B-FAEC-4957-BDB0-765C9348F190}"/>
    <cellStyle name="Total 33 6 2 2" xfId="19224" xr:uid="{915A1EF4-205A-4D82-AB33-6F20C80B8A6C}"/>
    <cellStyle name="Total 33 6 3" xfId="19225" xr:uid="{8478698C-4261-41C0-B0C4-17E2DAB6075A}"/>
    <cellStyle name="Total 33 6 3 2" xfId="19226" xr:uid="{4DECEDC0-6B8C-414E-9502-0C55D87AE954}"/>
    <cellStyle name="Total 33 6 4" xfId="19227" xr:uid="{9F2BDCF4-06A3-4937-8AF2-5BF12A38922F}"/>
    <cellStyle name="Total 33 7" xfId="19228" xr:uid="{E394DDF1-E98D-4D93-8EA5-B120D0334CA9}"/>
    <cellStyle name="Total 33 7 2" xfId="19229" xr:uid="{EFEEA30C-7EAB-473A-AC15-BA2F4EE3660C}"/>
    <cellStyle name="Total 33 8" xfId="19230" xr:uid="{6C549023-697F-4A39-9E68-6788CF11EB71}"/>
    <cellStyle name="Total 33 8 2" xfId="19231" xr:uid="{B274B21A-F17C-4E10-8A1A-311D56550886}"/>
    <cellStyle name="Total 33 9" xfId="19232" xr:uid="{1FB91612-8CAF-44F9-A38E-8A455DCD00A9}"/>
    <cellStyle name="Total 33 9 2" xfId="19233" xr:uid="{1ACA56D4-FB5F-43E2-9298-C7294E90DC78}"/>
    <cellStyle name="Total 34" xfId="3323" xr:uid="{C48B66DF-1E5C-4E56-9F9A-9366D5FBCF0C}"/>
    <cellStyle name="Total 34 10" xfId="19235" xr:uid="{ABC1864A-B3C0-478E-9C97-D2E71D58F1A3}"/>
    <cellStyle name="Total 34 11" xfId="19236" xr:uid="{1674CC29-20C7-4E60-AFD4-B3BD2947D2A4}"/>
    <cellStyle name="Total 34 12" xfId="19234" xr:uid="{5BEE86CD-A8A0-46C0-8D80-81DDD67A1396}"/>
    <cellStyle name="Total 34 2" xfId="19237" xr:uid="{A4536FF2-93A4-4C7D-BB8F-CF7BCE3BCF48}"/>
    <cellStyle name="Total 34 2 2" xfId="19238" xr:uid="{03C0206F-31AE-449C-B6A6-B89C9CEF8C9F}"/>
    <cellStyle name="Total 34 2 2 2" xfId="19239" xr:uid="{7E9A2748-F633-4D10-A454-BAFF9D0CE06D}"/>
    <cellStyle name="Total 34 2 3" xfId="19240" xr:uid="{5763485D-0ECE-48D4-9F47-C24725BBBEDD}"/>
    <cellStyle name="Total 34 2 3 2" xfId="19241" xr:uid="{2EDD44C6-A86B-47E8-B4BB-C1DE77A326EE}"/>
    <cellStyle name="Total 34 2 4" xfId="19242" xr:uid="{9AE52C4D-FDED-46DA-A974-C92894261BF0}"/>
    <cellStyle name="Total 34 2 5" xfId="19243" xr:uid="{0A42EAB1-7278-48B3-85FE-FCE6EC0C9977}"/>
    <cellStyle name="Total 34 3" xfId="19244" xr:uid="{342B6DE8-532D-4173-820F-EB12427ED359}"/>
    <cellStyle name="Total 34 3 2" xfId="19245" xr:uid="{EC52F986-0C95-4F93-AE46-8F97AAF48134}"/>
    <cellStyle name="Total 34 3 2 2" xfId="19246" xr:uid="{67D6E96A-D3CC-416B-B798-4E3F947E214B}"/>
    <cellStyle name="Total 34 3 3" xfId="19247" xr:uid="{95B1A965-21AF-4B54-A991-91AFC1FC3B88}"/>
    <cellStyle name="Total 34 3 3 2" xfId="19248" xr:uid="{704C9912-34B0-46B5-BE93-0ABC31ED95B1}"/>
    <cellStyle name="Total 34 3 4" xfId="19249" xr:uid="{CCA7148E-7D0D-4248-BE84-4BCB40D5CF62}"/>
    <cellStyle name="Total 34 4" xfId="19250" xr:uid="{ACFF069C-1C5A-40AD-A87B-C4744282CCBB}"/>
    <cellStyle name="Total 34 4 2" xfId="19251" xr:uid="{847E8025-3CAA-493E-9799-F2F0279ADD5E}"/>
    <cellStyle name="Total 34 4 2 2" xfId="19252" xr:uid="{B9989817-2C1A-41D8-86CD-30CE8DFAB65A}"/>
    <cellStyle name="Total 34 4 3" xfId="19253" xr:uid="{8888AE57-12AD-4CCA-A0F3-F3E339D0B6B3}"/>
    <cellStyle name="Total 34 4 3 2" xfId="19254" xr:uid="{249B4E51-3457-4F20-BF80-7CB5CF69DC5D}"/>
    <cellStyle name="Total 34 4 4" xfId="19255" xr:uid="{93D71D4C-14CB-42AB-9EB6-9A092AA84796}"/>
    <cellStyle name="Total 34 5" xfId="19256" xr:uid="{5DB361F2-996E-4DA3-9BDE-9495FFDDF4EE}"/>
    <cellStyle name="Total 34 5 2" xfId="19257" xr:uid="{90043AF9-F08B-475A-8988-310B78003CFE}"/>
    <cellStyle name="Total 34 5 2 2" xfId="19258" xr:uid="{E7ADD14C-64D3-4823-8C4E-1AE0F5413C79}"/>
    <cellStyle name="Total 34 5 3" xfId="19259" xr:uid="{7A36C016-E7EB-4837-8F46-2A8096A99FAF}"/>
    <cellStyle name="Total 34 5 3 2" xfId="19260" xr:uid="{F3648568-28E8-41A0-B948-02F89EC572F6}"/>
    <cellStyle name="Total 34 5 4" xfId="19261" xr:uid="{F53E0496-F6AA-4FC9-B7B2-4D519E3A680B}"/>
    <cellStyle name="Total 34 5 4 2" xfId="19262" xr:uid="{9C63D51E-ADE7-4CA4-95AC-79149C521724}"/>
    <cellStyle name="Total 34 5 5" xfId="19263" xr:uid="{61BBD557-EDA1-476A-BEFA-809337D94D8D}"/>
    <cellStyle name="Total 34 6" xfId="19264" xr:uid="{0C03A609-BF5E-4856-BD6B-90F743E1D8B9}"/>
    <cellStyle name="Total 34 6 2" xfId="19265" xr:uid="{7564D1A6-4C2F-4407-9DDE-ED6F4A346F67}"/>
    <cellStyle name="Total 34 6 2 2" xfId="19266" xr:uid="{0D84010B-0368-46BF-9546-EE61E3D45F15}"/>
    <cellStyle name="Total 34 6 3" xfId="19267" xr:uid="{936ED4CA-902F-4DCF-85CE-74C0BC2B1023}"/>
    <cellStyle name="Total 34 6 3 2" xfId="19268" xr:uid="{4A0A1959-7538-4249-B283-626BA43BF097}"/>
    <cellStyle name="Total 34 6 4" xfId="19269" xr:uid="{F210D14E-0B07-4672-8407-80B24142DF03}"/>
    <cellStyle name="Total 34 7" xfId="19270" xr:uid="{409160CB-DC60-4251-B344-4A0D3D4C86F6}"/>
    <cellStyle name="Total 34 7 2" xfId="19271" xr:uid="{E8F5644E-A7EF-4776-9DD9-21B59D5CEABE}"/>
    <cellStyle name="Total 34 8" xfId="19272" xr:uid="{F6792CA6-958C-45A6-B393-0DD647ED8F07}"/>
    <cellStyle name="Total 34 8 2" xfId="19273" xr:uid="{58936013-F8DB-4EC3-B8F0-91639DD57FC6}"/>
    <cellStyle name="Total 34 9" xfId="19274" xr:uid="{C9D490B9-9E50-4300-AAD7-A6244BE6E7EB}"/>
    <cellStyle name="Total 34 9 2" xfId="19275" xr:uid="{6CFD79A9-AACA-4708-8400-319128101350}"/>
    <cellStyle name="Total 35" xfId="3324" xr:uid="{DD6438D5-7CC8-474E-A075-5792247070C5}"/>
    <cellStyle name="Total 35 10" xfId="19277" xr:uid="{023A2723-B755-44D0-9F55-D7E13722BC48}"/>
    <cellStyle name="Total 35 11" xfId="19278" xr:uid="{885E5FEE-13B6-403C-8222-E6E11E3E2E98}"/>
    <cellStyle name="Total 35 12" xfId="19276" xr:uid="{52975B0A-6DDB-422D-9532-3B619CAB56BD}"/>
    <cellStyle name="Total 35 2" xfId="19279" xr:uid="{10951FD3-C1FA-4C4F-A32B-604C14FDF5B8}"/>
    <cellStyle name="Total 35 2 2" xfId="19280" xr:uid="{0FF9C2AD-0BBB-4150-837A-898DC7DFC865}"/>
    <cellStyle name="Total 35 2 2 2" xfId="19281" xr:uid="{FCFF2F55-8367-4D84-9374-E2AA9FF31E3D}"/>
    <cellStyle name="Total 35 2 3" xfId="19282" xr:uid="{6CF1B9F1-2387-4DB3-8D12-D719C00AECE2}"/>
    <cellStyle name="Total 35 2 3 2" xfId="19283" xr:uid="{1EAE6062-9895-4FA5-9229-9063373EAB9F}"/>
    <cellStyle name="Total 35 2 4" xfId="19284" xr:uid="{5E650455-F206-4F09-87EC-73470F27E505}"/>
    <cellStyle name="Total 35 2 5" xfId="19285" xr:uid="{D556EED4-B89A-4D40-BB4E-87DA46E6CBF3}"/>
    <cellStyle name="Total 35 3" xfId="19286" xr:uid="{2353F099-ACB9-453D-8643-F46CE12088C1}"/>
    <cellStyle name="Total 35 3 2" xfId="19287" xr:uid="{1AD0CD2F-005D-4F85-9F26-0E632C33FF9B}"/>
    <cellStyle name="Total 35 3 2 2" xfId="19288" xr:uid="{18612E0A-FD64-4BEB-A5D6-C6F3A658E315}"/>
    <cellStyle name="Total 35 3 3" xfId="19289" xr:uid="{4A07821B-1B96-45ED-A1E6-D03E29F429AB}"/>
    <cellStyle name="Total 35 3 3 2" xfId="19290" xr:uid="{E12D6C26-F4F5-43F7-92EF-0003829BC8FE}"/>
    <cellStyle name="Total 35 3 4" xfId="19291" xr:uid="{29377567-4203-4D84-859C-21A49E78A2E4}"/>
    <cellStyle name="Total 35 4" xfId="19292" xr:uid="{94565425-A880-4EE9-972D-1E27ECBC0156}"/>
    <cellStyle name="Total 35 4 2" xfId="19293" xr:uid="{7755A181-9B79-4143-8D58-87A0423B61BD}"/>
    <cellStyle name="Total 35 4 2 2" xfId="19294" xr:uid="{5F6F966A-59C2-4F8B-8BF1-02A8883AA6F3}"/>
    <cellStyle name="Total 35 4 3" xfId="19295" xr:uid="{26225460-AFD9-4937-8275-27D0DC657DD5}"/>
    <cellStyle name="Total 35 4 3 2" xfId="19296" xr:uid="{36CDD4FD-CBFD-4934-8D10-D4E3D8C2D2AF}"/>
    <cellStyle name="Total 35 4 4" xfId="19297" xr:uid="{212BBEB5-3A86-4A3C-A7B2-6F80683DC2BD}"/>
    <cellStyle name="Total 35 5" xfId="19298" xr:uid="{24E7FF6E-89EF-4FC0-913A-A9F1093534AE}"/>
    <cellStyle name="Total 35 5 2" xfId="19299" xr:uid="{43A48CD8-DE05-4752-A71A-D2D5FF2D380E}"/>
    <cellStyle name="Total 35 5 2 2" xfId="19300" xr:uid="{CC0203F3-7770-4376-8F6B-03117CA55E1A}"/>
    <cellStyle name="Total 35 5 3" xfId="19301" xr:uid="{A2DFA61A-5878-42E5-A18A-80002DBC1F2E}"/>
    <cellStyle name="Total 35 5 3 2" xfId="19302" xr:uid="{E7466414-6C10-45C2-ADF1-DECBE1CE769A}"/>
    <cellStyle name="Total 35 5 4" xfId="19303" xr:uid="{CDFC5B91-7A39-4E09-A079-0A94CFD9172B}"/>
    <cellStyle name="Total 35 5 4 2" xfId="19304" xr:uid="{A4161884-EF68-49E6-8DBA-7041A11C5C8C}"/>
    <cellStyle name="Total 35 5 5" xfId="19305" xr:uid="{309322BB-FC90-4CB8-B8D3-4B2679F7BF98}"/>
    <cellStyle name="Total 35 6" xfId="19306" xr:uid="{3389CEA0-287A-4798-811C-E485B9003238}"/>
    <cellStyle name="Total 35 6 2" xfId="19307" xr:uid="{0C3DFA92-6FE8-4F17-806C-2A061DE8154E}"/>
    <cellStyle name="Total 35 6 2 2" xfId="19308" xr:uid="{C368DF36-F6C3-4BF2-8B1F-0D6AB30CF0E2}"/>
    <cellStyle name="Total 35 6 3" xfId="19309" xr:uid="{3E8055A7-B67E-4646-B7AC-0924352B57CF}"/>
    <cellStyle name="Total 35 6 3 2" xfId="19310" xr:uid="{20490AD9-8FBA-4D86-9520-95D910BEAEC9}"/>
    <cellStyle name="Total 35 6 4" xfId="19311" xr:uid="{52CE6F6E-EE21-4213-B0EA-06F1770B33DC}"/>
    <cellStyle name="Total 35 7" xfId="19312" xr:uid="{3389DA08-D4AD-4C9E-B5A7-7970FF1B8261}"/>
    <cellStyle name="Total 35 7 2" xfId="19313" xr:uid="{5A364A61-15E7-4962-BD34-315644B311BC}"/>
    <cellStyle name="Total 35 8" xfId="19314" xr:uid="{68CCF81D-1070-429F-B8F3-5DCBEA87474D}"/>
    <cellStyle name="Total 35 8 2" xfId="19315" xr:uid="{D622188B-324D-48E6-A493-C94282B0A385}"/>
    <cellStyle name="Total 35 9" xfId="19316" xr:uid="{C0F0BBA8-A937-4CDA-B5E0-A2E880C38CB4}"/>
    <cellStyle name="Total 35 9 2" xfId="19317" xr:uid="{2486F7DB-5696-469D-B210-3B0F2A4218C0}"/>
    <cellStyle name="Total 36" xfId="3325" xr:uid="{CD771B1F-0E92-4AB3-AF05-9FEF6B0CA581}"/>
    <cellStyle name="Total 36 10" xfId="19319" xr:uid="{A673357F-AF50-487D-A85D-167B956C3677}"/>
    <cellStyle name="Total 36 11" xfId="19320" xr:uid="{300041FD-CBF7-4765-BDF6-B2BB41D49A60}"/>
    <cellStyle name="Total 36 12" xfId="19318" xr:uid="{BD10FDB1-BF00-42E2-8147-00FAA650FC06}"/>
    <cellStyle name="Total 36 2" xfId="19321" xr:uid="{F88851E1-C65F-4796-A4A2-CB2A83545710}"/>
    <cellStyle name="Total 36 2 2" xfId="19322" xr:uid="{5FE9A651-E4F0-40B4-8937-A325533AA48C}"/>
    <cellStyle name="Total 36 2 2 2" xfId="19323" xr:uid="{B1E774D2-D36D-4283-8D2D-60A1E1330466}"/>
    <cellStyle name="Total 36 2 3" xfId="19324" xr:uid="{1067438B-82A8-423E-9FCF-88D6C0D791C6}"/>
    <cellStyle name="Total 36 2 3 2" xfId="19325" xr:uid="{7972502F-2970-424B-88EC-C3F3ACF6FFCA}"/>
    <cellStyle name="Total 36 2 4" xfId="19326" xr:uid="{250CA9D1-8DF8-4E79-BBFB-268AA5E3DB53}"/>
    <cellStyle name="Total 36 2 5" xfId="19327" xr:uid="{9C8562ED-73B6-45D7-BC52-1A22FCF57747}"/>
    <cellStyle name="Total 36 3" xfId="19328" xr:uid="{9237FF1A-9445-4AA4-A132-66EB56A4C6BB}"/>
    <cellStyle name="Total 36 3 2" xfId="19329" xr:uid="{60C6689A-9E9E-452C-8778-A208207AD76E}"/>
    <cellStyle name="Total 36 3 2 2" xfId="19330" xr:uid="{2E9A2B98-98A3-4A96-A6F9-C291A2B39347}"/>
    <cellStyle name="Total 36 3 3" xfId="19331" xr:uid="{8A01BF6C-B50E-44C4-BFDF-88898101FD3A}"/>
    <cellStyle name="Total 36 3 3 2" xfId="19332" xr:uid="{C78393C8-8BEA-470F-9427-280E3BD07E2C}"/>
    <cellStyle name="Total 36 3 4" xfId="19333" xr:uid="{4E904908-4365-4411-BC3C-0A39E7FDE797}"/>
    <cellStyle name="Total 36 4" xfId="19334" xr:uid="{7999FBA3-9913-4D72-87B4-90E9948D30F9}"/>
    <cellStyle name="Total 36 4 2" xfId="19335" xr:uid="{7663AC75-1572-476B-B101-14EA4E9008AB}"/>
    <cellStyle name="Total 36 4 2 2" xfId="19336" xr:uid="{E96F6471-730C-4BE2-893F-2826C0A129F6}"/>
    <cellStyle name="Total 36 4 3" xfId="19337" xr:uid="{35A1A275-BD4E-4538-A964-B678F119025F}"/>
    <cellStyle name="Total 36 4 3 2" xfId="19338" xr:uid="{69F67DFE-095D-4A0C-9FBF-9830E8F77197}"/>
    <cellStyle name="Total 36 4 4" xfId="19339" xr:uid="{7B2A0C7C-EB00-4F3B-BC4C-64A5A482199D}"/>
    <cellStyle name="Total 36 5" xfId="19340" xr:uid="{D898F557-025E-4791-9E9D-C2EB9C043FF8}"/>
    <cellStyle name="Total 36 5 2" xfId="19341" xr:uid="{ED77040E-5E61-4705-9186-7BC3C242E0AB}"/>
    <cellStyle name="Total 36 5 2 2" xfId="19342" xr:uid="{9CAE44E6-A94F-4CC4-A890-396C2BCA3556}"/>
    <cellStyle name="Total 36 5 3" xfId="19343" xr:uid="{9460881F-29D5-4D8A-B00D-B28287F495AA}"/>
    <cellStyle name="Total 36 5 3 2" xfId="19344" xr:uid="{38C35C73-BF07-456B-8E81-FA42593355AD}"/>
    <cellStyle name="Total 36 5 4" xfId="19345" xr:uid="{4E1B9E06-DC64-4E60-9309-F82AC4F68D24}"/>
    <cellStyle name="Total 36 5 4 2" xfId="19346" xr:uid="{681D7372-5833-41E2-AFFB-92B4B357C3A8}"/>
    <cellStyle name="Total 36 5 5" xfId="19347" xr:uid="{2D33C930-B638-4227-9703-B5BF467B99B3}"/>
    <cellStyle name="Total 36 6" xfId="19348" xr:uid="{84CCEA93-9720-45E2-872C-CA805611E578}"/>
    <cellStyle name="Total 36 6 2" xfId="19349" xr:uid="{F840FDE1-3290-4B34-8E49-E20312CA3597}"/>
    <cellStyle name="Total 36 6 2 2" xfId="19350" xr:uid="{3B717F5D-583C-4082-8151-99E5BE4645F8}"/>
    <cellStyle name="Total 36 6 3" xfId="19351" xr:uid="{51A49DE2-48B6-4958-942C-BAFA46EF5435}"/>
    <cellStyle name="Total 36 6 3 2" xfId="19352" xr:uid="{2E50DAEF-1E2F-4C6B-ADFE-54F1E6579257}"/>
    <cellStyle name="Total 36 6 4" xfId="19353" xr:uid="{D67CE1F8-1AD9-4497-BF5F-38E7F723F872}"/>
    <cellStyle name="Total 36 7" xfId="19354" xr:uid="{169A2054-9544-415C-B31C-989FB90F0AF4}"/>
    <cellStyle name="Total 36 7 2" xfId="19355" xr:uid="{3B3E3A53-39D5-44B9-820D-79CE1005E89A}"/>
    <cellStyle name="Total 36 8" xfId="19356" xr:uid="{CE6BAE85-F8DC-40A8-A88C-B80AC673F95F}"/>
    <cellStyle name="Total 36 8 2" xfId="19357" xr:uid="{2E966AE4-501C-4EB4-9375-C85FBE988474}"/>
    <cellStyle name="Total 36 9" xfId="19358" xr:uid="{233A0DA0-F6DC-498F-8D62-935904D6A2B4}"/>
    <cellStyle name="Total 36 9 2" xfId="19359" xr:uid="{8478FFBC-2F35-4AD2-81A1-99B423157B5D}"/>
    <cellStyle name="Total 37" xfId="3326" xr:uid="{24139135-9D0A-45BF-AD06-8EE814C6B642}"/>
    <cellStyle name="Total 37 10" xfId="19361" xr:uid="{0AC9673C-BC2E-4F58-9CA4-CE05C2FAF675}"/>
    <cellStyle name="Total 37 11" xfId="19362" xr:uid="{25D27DBA-0B33-4CFD-91BB-7B8E7F691FEE}"/>
    <cellStyle name="Total 37 12" xfId="19360" xr:uid="{D8FC48F8-A1AA-4890-8D97-4B1A5747BA61}"/>
    <cellStyle name="Total 37 2" xfId="19363" xr:uid="{377B9B4C-7A11-4458-92E1-2F3CA43444DF}"/>
    <cellStyle name="Total 37 2 2" xfId="19364" xr:uid="{8FC9D24D-F6C8-4042-8772-1F75549C9415}"/>
    <cellStyle name="Total 37 2 2 2" xfId="19365" xr:uid="{A5AE4242-E7AD-44A5-BDCF-5ACF8AC19832}"/>
    <cellStyle name="Total 37 2 3" xfId="19366" xr:uid="{C4AC0595-87D5-4D0B-A7A0-B5CC9F1067E6}"/>
    <cellStyle name="Total 37 2 3 2" xfId="19367" xr:uid="{7FB9A7F0-E0B8-4B3A-9840-29B145A1B138}"/>
    <cellStyle name="Total 37 2 4" xfId="19368" xr:uid="{91F23A53-9EF1-47F6-B58B-844194044EAA}"/>
    <cellStyle name="Total 37 2 5" xfId="19369" xr:uid="{7CED7DDA-538B-4E39-B701-40BF93A8519E}"/>
    <cellStyle name="Total 37 3" xfId="19370" xr:uid="{095C01B2-47FA-40ED-AE92-16262DF9FDC6}"/>
    <cellStyle name="Total 37 3 2" xfId="19371" xr:uid="{8D391A32-EEE6-4676-B44F-DEB24AFA6158}"/>
    <cellStyle name="Total 37 3 2 2" xfId="19372" xr:uid="{37058054-3476-4390-8998-1F713D3A9176}"/>
    <cellStyle name="Total 37 3 3" xfId="19373" xr:uid="{48B4CFA9-F7AA-4462-B703-E442F3A23FFA}"/>
    <cellStyle name="Total 37 3 3 2" xfId="19374" xr:uid="{D3D8B0D9-5F4B-4D57-8690-B83C13E11675}"/>
    <cellStyle name="Total 37 3 4" xfId="19375" xr:uid="{EAE7A1C0-F32D-4586-820B-60B6825711EE}"/>
    <cellStyle name="Total 37 4" xfId="19376" xr:uid="{2C8795C9-1362-4C14-BF0A-B3AE81F81597}"/>
    <cellStyle name="Total 37 4 2" xfId="19377" xr:uid="{9C3D7E10-11FE-4AEE-9EE9-17884BCF89E8}"/>
    <cellStyle name="Total 37 4 2 2" xfId="19378" xr:uid="{A5BD7330-53E5-4EC9-A25A-903C0667C05E}"/>
    <cellStyle name="Total 37 4 3" xfId="19379" xr:uid="{C4F20AB1-D0D1-4412-93C8-A4B05BB45E93}"/>
    <cellStyle name="Total 37 4 3 2" xfId="19380" xr:uid="{425A5865-4F0F-4529-B5CB-461EF5007CC8}"/>
    <cellStyle name="Total 37 4 4" xfId="19381" xr:uid="{116D6FFA-E51D-4D7C-AEC0-0D860610FA5E}"/>
    <cellStyle name="Total 37 5" xfId="19382" xr:uid="{792CF794-337C-4E78-BFF7-7A1FC78FE230}"/>
    <cellStyle name="Total 37 5 2" xfId="19383" xr:uid="{218C155A-A9F2-4318-A697-EC3520FAE8AE}"/>
    <cellStyle name="Total 37 5 2 2" xfId="19384" xr:uid="{F35C7CF0-49F0-42D2-97D6-63B5CB28B55F}"/>
    <cellStyle name="Total 37 5 3" xfId="19385" xr:uid="{884AA1E0-BD4A-4E0C-B719-4931FF8F30B2}"/>
    <cellStyle name="Total 37 5 3 2" xfId="19386" xr:uid="{9365EC73-A60E-4859-9855-A8F030F37E48}"/>
    <cellStyle name="Total 37 5 4" xfId="19387" xr:uid="{6FC29589-2148-43DE-802B-1D2846899A05}"/>
    <cellStyle name="Total 37 5 4 2" xfId="19388" xr:uid="{C74E76C3-1B71-4E2A-82BF-C7A7A11E739C}"/>
    <cellStyle name="Total 37 5 5" xfId="19389" xr:uid="{CC8DA5A4-3610-4413-8554-E61051FF7A27}"/>
    <cellStyle name="Total 37 6" xfId="19390" xr:uid="{06660D52-DD08-49B5-B654-095965B760AC}"/>
    <cellStyle name="Total 37 6 2" xfId="19391" xr:uid="{49B65559-ECA8-453A-924B-4169695B2796}"/>
    <cellStyle name="Total 37 6 2 2" xfId="19392" xr:uid="{1D1BBE8D-F85F-4A96-B57C-05261EE03B08}"/>
    <cellStyle name="Total 37 6 3" xfId="19393" xr:uid="{0112CAE2-DD5F-4EFC-BDBB-07812A3053B8}"/>
    <cellStyle name="Total 37 6 3 2" xfId="19394" xr:uid="{BD0F50A6-D90B-41F5-8EEB-717BA9423174}"/>
    <cellStyle name="Total 37 6 4" xfId="19395" xr:uid="{3F12E1D3-2D25-479E-A14B-D3C34107EC19}"/>
    <cellStyle name="Total 37 7" xfId="19396" xr:uid="{BBEADF9A-618E-469A-AAB6-1D56B420C2E1}"/>
    <cellStyle name="Total 37 7 2" xfId="19397" xr:uid="{FA450DC5-63F8-463D-8879-9AB0723F6B5E}"/>
    <cellStyle name="Total 37 8" xfId="19398" xr:uid="{492804D7-3249-4DD9-ACCD-DA97BA4D25FD}"/>
    <cellStyle name="Total 37 8 2" xfId="19399" xr:uid="{D4F7920D-AD68-43B7-99EB-02AAD082429E}"/>
    <cellStyle name="Total 37 9" xfId="19400" xr:uid="{E1BD67B3-05B7-415D-88BB-6EEA27D2C21F}"/>
    <cellStyle name="Total 37 9 2" xfId="19401" xr:uid="{4C05A5F7-4F57-42B9-A7A3-CC7C9C5433A3}"/>
    <cellStyle name="Total 38" xfId="3327" xr:uid="{2232EFB2-E576-4CE9-ACA9-EC23DD346D66}"/>
    <cellStyle name="Total 38 10" xfId="19403" xr:uid="{7326E2E0-F15E-4B17-86A2-533C800C22DF}"/>
    <cellStyle name="Total 38 11" xfId="19404" xr:uid="{1E9CF83D-CC08-4C2E-B529-33BC6E092F83}"/>
    <cellStyle name="Total 38 12" xfId="19402" xr:uid="{CEE1A059-DB81-4730-813C-9939F079F6F7}"/>
    <cellStyle name="Total 38 2" xfId="19405" xr:uid="{E78B939E-17F4-46AC-A8A0-532789958C03}"/>
    <cellStyle name="Total 38 2 2" xfId="19406" xr:uid="{28C90F5C-4129-4ADB-BF0F-09F7A16BFC5C}"/>
    <cellStyle name="Total 38 2 2 2" xfId="19407" xr:uid="{8E696DA3-5F9B-4D7A-B2D7-F3E04084DADE}"/>
    <cellStyle name="Total 38 2 3" xfId="19408" xr:uid="{5B3537E6-AE52-424C-8C5D-C0EA2EC01484}"/>
    <cellStyle name="Total 38 2 3 2" xfId="19409" xr:uid="{6C24BE42-2B6F-4100-B120-7BFF56E264CB}"/>
    <cellStyle name="Total 38 2 4" xfId="19410" xr:uid="{B5A41B6E-C719-4688-A411-6CE71C0ED116}"/>
    <cellStyle name="Total 38 2 5" xfId="19411" xr:uid="{347A7A84-CB4D-4448-B9EA-D961260EAD75}"/>
    <cellStyle name="Total 38 3" xfId="19412" xr:uid="{D0F7DB30-E67F-4B3C-9F1B-86D102AC4D0E}"/>
    <cellStyle name="Total 38 3 2" xfId="19413" xr:uid="{41DF6B3A-D135-4536-A935-EDDB1393069B}"/>
    <cellStyle name="Total 38 3 2 2" xfId="19414" xr:uid="{F70733CC-EFBE-495D-871D-538498A3ACAF}"/>
    <cellStyle name="Total 38 3 3" xfId="19415" xr:uid="{E3DD559A-2532-4A34-B635-9EA73F52CEC9}"/>
    <cellStyle name="Total 38 3 3 2" xfId="19416" xr:uid="{526B64B3-EC07-442A-8A60-1F8424EFC66B}"/>
    <cellStyle name="Total 38 3 4" xfId="19417" xr:uid="{A481ABF1-AA05-41D6-810B-7C7BF8199DA6}"/>
    <cellStyle name="Total 38 4" xfId="19418" xr:uid="{3A5E3300-17C8-4319-AC4E-644C2105A06E}"/>
    <cellStyle name="Total 38 4 2" xfId="19419" xr:uid="{5996EB4A-5E2D-486A-AFD4-5894C62CCB2A}"/>
    <cellStyle name="Total 38 4 2 2" xfId="19420" xr:uid="{170BD57E-CF01-4C4C-BAFE-47633826540E}"/>
    <cellStyle name="Total 38 4 3" xfId="19421" xr:uid="{82899A4F-C261-4C7C-A259-7C231F355E02}"/>
    <cellStyle name="Total 38 4 3 2" xfId="19422" xr:uid="{A61A48DA-F7E8-48E6-B262-3B9CB0D4E26D}"/>
    <cellStyle name="Total 38 4 4" xfId="19423" xr:uid="{797CEB46-F366-4738-8889-7EFDF2005BDA}"/>
    <cellStyle name="Total 38 5" xfId="19424" xr:uid="{850748C3-BFEB-4136-917F-3E94B9E60530}"/>
    <cellStyle name="Total 38 5 2" xfId="19425" xr:uid="{4A731E46-0FF9-44CF-B93B-30349E21395A}"/>
    <cellStyle name="Total 38 5 2 2" xfId="19426" xr:uid="{1DE17F89-EE15-4895-98C0-5807CE5DF82E}"/>
    <cellStyle name="Total 38 5 3" xfId="19427" xr:uid="{0D3FD0F8-E6D2-41E8-8261-99EB75BAB3CB}"/>
    <cellStyle name="Total 38 5 3 2" xfId="19428" xr:uid="{39ECB742-5366-4998-946C-DEBB45718E47}"/>
    <cellStyle name="Total 38 5 4" xfId="19429" xr:uid="{C465C9F7-9BDD-4D03-805A-4BC2C8270655}"/>
    <cellStyle name="Total 38 5 4 2" xfId="19430" xr:uid="{390D3CB3-BF7B-432A-98D3-31C007EBAF2F}"/>
    <cellStyle name="Total 38 5 5" xfId="19431" xr:uid="{A7E47402-CDF1-4881-9BDF-A22C2B13DB60}"/>
    <cellStyle name="Total 38 6" xfId="19432" xr:uid="{C655A5DE-9E74-4CAD-8D07-64090E2EAAC5}"/>
    <cellStyle name="Total 38 6 2" xfId="19433" xr:uid="{6F50A2E4-2F12-4539-B775-CEB5A68B4E49}"/>
    <cellStyle name="Total 38 6 2 2" xfId="19434" xr:uid="{E034269C-2973-4692-BF6C-04C72F0013E9}"/>
    <cellStyle name="Total 38 6 3" xfId="19435" xr:uid="{DA1B5F93-093C-4416-92BB-BB184FC11D3C}"/>
    <cellStyle name="Total 38 6 3 2" xfId="19436" xr:uid="{E651CB02-18E2-4EDE-8F9A-A110BDA69CD2}"/>
    <cellStyle name="Total 38 6 4" xfId="19437" xr:uid="{837F34B4-8BED-4EA2-9C9D-6F9C0EB617E4}"/>
    <cellStyle name="Total 38 7" xfId="19438" xr:uid="{E1C549D8-39B0-450A-BE20-CDE62A99845A}"/>
    <cellStyle name="Total 38 7 2" xfId="19439" xr:uid="{D2538715-22F3-4B86-B1A9-A67764C84BF0}"/>
    <cellStyle name="Total 38 8" xfId="19440" xr:uid="{7DF9F760-140F-4AB4-98E1-48683510DAC2}"/>
    <cellStyle name="Total 38 8 2" xfId="19441" xr:uid="{6E69E9D3-BAF7-4A19-AEAE-81CF7A37CEC2}"/>
    <cellStyle name="Total 38 9" xfId="19442" xr:uid="{10CCE316-C0E4-4FE7-BD63-3009DAC10661}"/>
    <cellStyle name="Total 38 9 2" xfId="19443" xr:uid="{3CAD92DB-BFFD-4683-9665-3982237F2F65}"/>
    <cellStyle name="Total 39" xfId="3328" xr:uid="{4A05D105-E3B9-41C1-8FEF-3F803F2EBF2A}"/>
    <cellStyle name="Total 39 10" xfId="19445" xr:uid="{912C4054-8D20-4DC4-A89A-4C639F6D15B5}"/>
    <cellStyle name="Total 39 11" xfId="19446" xr:uid="{6C426A12-5EB7-42DA-82ED-E1A5F938B961}"/>
    <cellStyle name="Total 39 12" xfId="19444" xr:uid="{52DCF99B-463C-45C4-8C88-3DAF29B98A08}"/>
    <cellStyle name="Total 39 2" xfId="19447" xr:uid="{966DD315-9F87-47CC-ACE3-5804219C5180}"/>
    <cellStyle name="Total 39 2 2" xfId="19448" xr:uid="{03CC7B0D-492E-4D30-A2BF-7ABFC95ECF48}"/>
    <cellStyle name="Total 39 2 2 2" xfId="19449" xr:uid="{30D34847-A8F7-4D39-99EE-02A54F2EAF76}"/>
    <cellStyle name="Total 39 2 3" xfId="19450" xr:uid="{5BEA8D6B-3544-4533-8665-F0CD7315B401}"/>
    <cellStyle name="Total 39 2 3 2" xfId="19451" xr:uid="{45DF329E-4E8F-499A-B43C-B9FCC9A60836}"/>
    <cellStyle name="Total 39 2 4" xfId="19452" xr:uid="{9B030D36-60D1-4EEA-B209-7CE0B45E9A9F}"/>
    <cellStyle name="Total 39 2 5" xfId="19453" xr:uid="{342CE3FA-668D-48FC-8406-079A3891E8F6}"/>
    <cellStyle name="Total 39 3" xfId="19454" xr:uid="{66AC96D6-AEB1-4E6B-B548-AF4A5CE547EA}"/>
    <cellStyle name="Total 39 3 2" xfId="19455" xr:uid="{447B3860-2F33-4658-BD66-150AA3BC3768}"/>
    <cellStyle name="Total 39 3 2 2" xfId="19456" xr:uid="{C27A6FE6-E251-46CB-AC0E-AC4053083662}"/>
    <cellStyle name="Total 39 3 3" xfId="19457" xr:uid="{E6B4597B-C0EA-4655-9418-81D02BE6EA56}"/>
    <cellStyle name="Total 39 3 3 2" xfId="19458" xr:uid="{FEF396FF-A5F7-469D-BB27-A67E0FDEAC4F}"/>
    <cellStyle name="Total 39 3 4" xfId="19459" xr:uid="{7B4C9406-9551-44D1-998F-CBA18210D754}"/>
    <cellStyle name="Total 39 4" xfId="19460" xr:uid="{8CEC4699-4001-4346-BB02-F517D602FD89}"/>
    <cellStyle name="Total 39 4 2" xfId="19461" xr:uid="{A1EF9E81-BBD2-4D74-BB5D-885070B6A5D7}"/>
    <cellStyle name="Total 39 4 2 2" xfId="19462" xr:uid="{D7FB0A9E-8080-4910-B024-B5C1DEA8FA4A}"/>
    <cellStyle name="Total 39 4 3" xfId="19463" xr:uid="{4870CE72-EDAD-4F4A-867C-26280D74667B}"/>
    <cellStyle name="Total 39 4 3 2" xfId="19464" xr:uid="{DBCA7E8F-5E47-4886-9DB0-D05E33804799}"/>
    <cellStyle name="Total 39 4 4" xfId="19465" xr:uid="{4673D89F-7FF4-4AB8-8D68-9427D7EBB4A4}"/>
    <cellStyle name="Total 39 5" xfId="19466" xr:uid="{FE94AFFE-10CD-4DFD-84B5-E11C392D00F9}"/>
    <cellStyle name="Total 39 5 2" xfId="19467" xr:uid="{54B8F71A-EA1E-46A1-A8AA-10C166405826}"/>
    <cellStyle name="Total 39 5 2 2" xfId="19468" xr:uid="{1B9A3DC2-CD55-45C9-9FAF-68AE20A4EBAB}"/>
    <cellStyle name="Total 39 5 3" xfId="19469" xr:uid="{ABA204B2-4937-436E-9F61-35FE0961CBB5}"/>
    <cellStyle name="Total 39 5 3 2" xfId="19470" xr:uid="{DC20F87E-ACD6-4970-8B26-CBB086C89EB4}"/>
    <cellStyle name="Total 39 5 4" xfId="19471" xr:uid="{DBF2165C-C41A-4299-8986-39CB5F57FE78}"/>
    <cellStyle name="Total 39 5 4 2" xfId="19472" xr:uid="{CEBC056E-AB06-48DC-9F6E-BD0D7C983B86}"/>
    <cellStyle name="Total 39 5 5" xfId="19473" xr:uid="{5BE48A74-20E9-4675-A153-F1DE9DEB939D}"/>
    <cellStyle name="Total 39 6" xfId="19474" xr:uid="{DD505BD3-6B74-4522-B541-DDD446D87E82}"/>
    <cellStyle name="Total 39 6 2" xfId="19475" xr:uid="{9266F476-9C85-4386-9FC8-0D1DF0DE442D}"/>
    <cellStyle name="Total 39 6 2 2" xfId="19476" xr:uid="{17BC7AE0-14AC-4071-96D8-DBF626A16EB3}"/>
    <cellStyle name="Total 39 6 3" xfId="19477" xr:uid="{8CE9EA74-9517-4182-B08D-C1A9345449A4}"/>
    <cellStyle name="Total 39 6 3 2" xfId="19478" xr:uid="{7A8D64CB-C229-48A4-A2B6-8B857A1536F5}"/>
    <cellStyle name="Total 39 6 4" xfId="19479" xr:uid="{DD16A516-3AA6-4661-8843-4207C18E64C9}"/>
    <cellStyle name="Total 39 7" xfId="19480" xr:uid="{A4C277AD-26C8-4BDB-AAD7-D4DF998970F3}"/>
    <cellStyle name="Total 39 7 2" xfId="19481" xr:uid="{DDCFB6AE-D00E-4816-8795-AAFDC265CC15}"/>
    <cellStyle name="Total 39 8" xfId="19482" xr:uid="{F0A1510F-CF20-4D85-A7AB-3EC55F4EC67B}"/>
    <cellStyle name="Total 39 8 2" xfId="19483" xr:uid="{A2EC8223-32DA-4D1C-A7D4-C0FC296BEDAA}"/>
    <cellStyle name="Total 39 9" xfId="19484" xr:uid="{83AD5146-E9D9-447B-AB18-236F699F8F28}"/>
    <cellStyle name="Total 39 9 2" xfId="19485" xr:uid="{799BECEE-6D3E-4AF1-BC31-F491C0685E64}"/>
    <cellStyle name="Total 4" xfId="3329" xr:uid="{BE3F4CE6-5E8F-415C-9A39-C0E4D45A0C32}"/>
    <cellStyle name="Total 4 10" xfId="19487" xr:uid="{CAEC0994-BF2E-4FD6-ADB9-0372A8E682D3}"/>
    <cellStyle name="Total 4 10 2" xfId="19488" xr:uid="{2B77C1DB-C1A3-4157-A1F9-0F174F2C9CFE}"/>
    <cellStyle name="Total 4 11" xfId="19489" xr:uid="{BD24AE14-3CAC-4BF3-92E8-68FCD42D1B8A}"/>
    <cellStyle name="Total 4 12" xfId="19490" xr:uid="{E0A794B0-DECC-483D-B873-985434668C56}"/>
    <cellStyle name="Total 4 13" xfId="19486" xr:uid="{D8513909-A480-48CB-9FB0-E3F1FC2C7E9A}"/>
    <cellStyle name="Total 4 14" xfId="23944" xr:uid="{F5F70B65-73B9-4A73-9406-E535ECB635C2}"/>
    <cellStyle name="Total 4 2" xfId="19491" xr:uid="{74307786-7936-4289-9F34-CAB890DED4ED}"/>
    <cellStyle name="Total 4 2 10" xfId="19492" xr:uid="{3877B806-60C6-4253-9A75-568470365299}"/>
    <cellStyle name="Total 4 2 2" xfId="19493" xr:uid="{5869E5FE-2545-40EA-9DBD-3AA4D94B54CD}"/>
    <cellStyle name="Total 4 2 2 2" xfId="19494" xr:uid="{49670429-BA33-47AA-AFFF-878F7960949B}"/>
    <cellStyle name="Total 4 2 2 2 2" xfId="19495" xr:uid="{7D232986-4A43-45F6-BD94-A67381C256F5}"/>
    <cellStyle name="Total 4 2 2 3" xfId="19496" xr:uid="{8EEA82FB-4FE8-4D63-B846-FBAC801DD2DD}"/>
    <cellStyle name="Total 4 2 2 3 2" xfId="19497" xr:uid="{DD9D7917-C0DF-4D88-B462-5B42D8859A1E}"/>
    <cellStyle name="Total 4 2 2 4" xfId="19498" xr:uid="{8E815B6E-8507-4379-B259-A801BE9144DB}"/>
    <cellStyle name="Total 4 2 3" xfId="19499" xr:uid="{E6A87471-E7DC-4031-871E-C9D9B8BBE961}"/>
    <cellStyle name="Total 4 2 3 2" xfId="19500" xr:uid="{A2461239-FCB7-48CE-BD3D-F9EBB21DF150}"/>
    <cellStyle name="Total 4 2 3 2 2" xfId="19501" xr:uid="{DEAD316C-FA5E-4CC7-A0D0-75C7929B51FB}"/>
    <cellStyle name="Total 4 2 3 3" xfId="19502" xr:uid="{BC9183B2-5C3C-45B3-8A9D-B379028024A8}"/>
    <cellStyle name="Total 4 2 3 3 2" xfId="19503" xr:uid="{B3CAB9DE-C68F-4D68-AF14-C65A0C450796}"/>
    <cellStyle name="Total 4 2 3 4" xfId="19504" xr:uid="{0DBB4685-ED8A-461B-B6DA-E447D692B4D5}"/>
    <cellStyle name="Total 4 2 4" xfId="19505" xr:uid="{474842FA-733F-4AFC-8A8D-B70D454AFC23}"/>
    <cellStyle name="Total 4 2 4 2" xfId="19506" xr:uid="{AC40715D-0E28-4EC7-8824-A6132384B61C}"/>
    <cellStyle name="Total 4 2 4 2 2" xfId="19507" xr:uid="{F5B31FAD-D341-4B86-AEE9-A14039C77758}"/>
    <cellStyle name="Total 4 2 4 3" xfId="19508" xr:uid="{B95CED29-BAB2-4EE8-8225-C47D9062356E}"/>
    <cellStyle name="Total 4 2 4 3 2" xfId="19509" xr:uid="{44421648-D36B-4811-A3CB-F105E41F2D66}"/>
    <cellStyle name="Total 4 2 4 4" xfId="19510" xr:uid="{F502EFF5-B048-48A7-839B-8B8C7FF05636}"/>
    <cellStyle name="Total 4 2 4 4 2" xfId="19511" xr:uid="{DF0C8821-25F2-4526-942D-3869582BAC0F}"/>
    <cellStyle name="Total 4 2 4 5" xfId="19512" xr:uid="{D02B16F5-7B86-495F-A856-2E09EEEECBDA}"/>
    <cellStyle name="Total 4 2 5" xfId="19513" xr:uid="{43545FCA-D54A-4EEB-8FFB-17C3EA82C3C2}"/>
    <cellStyle name="Total 4 2 5 2" xfId="19514" xr:uid="{99F68A6D-5640-41DA-8ABF-8F85F14F93EE}"/>
    <cellStyle name="Total 4 2 5 2 2" xfId="19515" xr:uid="{535A72CB-F347-4E62-99E3-E9CD119EF825}"/>
    <cellStyle name="Total 4 2 5 3" xfId="19516" xr:uid="{278C5960-1C9D-4AA9-AA33-AEC3B699014C}"/>
    <cellStyle name="Total 4 2 5 3 2" xfId="19517" xr:uid="{76EE9AC1-EF1E-462C-A020-FF3FB4CC6F59}"/>
    <cellStyle name="Total 4 2 5 4" xfId="19518" xr:uid="{0480E5B9-4A71-4E93-9898-F7E33CA1A473}"/>
    <cellStyle name="Total 4 2 6" xfId="19519" xr:uid="{9592D925-5DA9-4759-9F11-70C83EEB74E7}"/>
    <cellStyle name="Total 4 2 6 2" xfId="19520" xr:uid="{1CAA0AD0-AB20-4BF7-AE20-C02194C0432F}"/>
    <cellStyle name="Total 4 2 7" xfId="19521" xr:uid="{7D60C8B4-6611-481C-9643-F4CB8CEBF8B8}"/>
    <cellStyle name="Total 4 2 7 2" xfId="19522" xr:uid="{51095E97-A43F-4322-8695-F1789B25D911}"/>
    <cellStyle name="Total 4 2 8" xfId="19523" xr:uid="{15490DC4-7BA3-4D99-9A4F-34C88687AA01}"/>
    <cellStyle name="Total 4 2 8 2" xfId="19524" xr:uid="{C5050060-ABAC-48A6-B119-04BBFF7C5444}"/>
    <cellStyle name="Total 4 2 9" xfId="19525" xr:uid="{6C3B3092-028C-4162-A617-3A39D7F23BE4}"/>
    <cellStyle name="Total 4 3" xfId="19526" xr:uid="{3524184F-74B3-41C6-85C4-0183507EC24C}"/>
    <cellStyle name="Total 4 3 2" xfId="19527" xr:uid="{982773C4-1200-4D61-BA8A-972518BEF220}"/>
    <cellStyle name="Total 4 3 2 2" xfId="19528" xr:uid="{4259A8A6-3173-4DE2-9B1D-F9455254E736}"/>
    <cellStyle name="Total 4 3 3" xfId="19529" xr:uid="{2ED0E656-C6B1-4FAA-BBE6-2102A6840409}"/>
    <cellStyle name="Total 4 3 3 2" xfId="19530" xr:uid="{560D454C-B8A2-4370-A7E0-14762A61D98A}"/>
    <cellStyle name="Total 4 3 4" xfId="19531" xr:uid="{C7BBF539-C411-4F3C-8741-0564EA81914D}"/>
    <cellStyle name="Total 4 3 5" xfId="19532" xr:uid="{0BAA3D57-697A-4B98-BFAB-CAABF921627D}"/>
    <cellStyle name="Total 4 4" xfId="19533" xr:uid="{BE57D443-2FC8-48A7-8107-CB9830DB3B5D}"/>
    <cellStyle name="Total 4 4 2" xfId="19534" xr:uid="{7B95BB14-0270-4AA6-A956-68FC74057A28}"/>
    <cellStyle name="Total 4 4 2 2" xfId="19535" xr:uid="{563615DE-05FA-47EF-A267-0FE3C55CA9DF}"/>
    <cellStyle name="Total 4 4 3" xfId="19536" xr:uid="{22F8A8DF-3F5B-44CC-AE5F-CE6182176B20}"/>
    <cellStyle name="Total 4 4 3 2" xfId="19537" xr:uid="{6B061625-5A57-47EE-93BC-A3FEAA4D93FC}"/>
    <cellStyle name="Total 4 4 4" xfId="19538" xr:uid="{CBD2BFC9-80CD-47B0-8B28-17F5CD2C5573}"/>
    <cellStyle name="Total 4 5" xfId="19539" xr:uid="{8F88849A-BC27-4EAA-887E-9D4E1E1B35EB}"/>
    <cellStyle name="Total 4 5 2" xfId="19540" xr:uid="{06109E92-BDEB-49E1-B429-1A199F994DA1}"/>
    <cellStyle name="Total 4 5 2 2" xfId="19541" xr:uid="{FE470AEA-D080-45F6-9751-B768232090CF}"/>
    <cellStyle name="Total 4 5 3" xfId="19542" xr:uid="{4257C1DB-873E-4CCB-8552-90FAD705B7BC}"/>
    <cellStyle name="Total 4 5 3 2" xfId="19543" xr:uid="{42060359-439F-43C5-A879-C710E9C29586}"/>
    <cellStyle name="Total 4 5 4" xfId="19544" xr:uid="{6013B0CB-4E8F-4CD9-A1A0-6F651EA38AC0}"/>
    <cellStyle name="Total 4 6" xfId="19545" xr:uid="{1908537F-D73C-4E83-8C54-63907D787E53}"/>
    <cellStyle name="Total 4 6 2" xfId="19546" xr:uid="{F11CE11B-04F3-4A5B-B7BC-8C9A477F4382}"/>
    <cellStyle name="Total 4 6 2 2" xfId="19547" xr:uid="{F0F2F517-B794-49D6-8172-412C247BA667}"/>
    <cellStyle name="Total 4 6 3" xfId="19548" xr:uid="{ECF97148-EAD3-4251-94BA-8026D20AF102}"/>
    <cellStyle name="Total 4 6 3 2" xfId="19549" xr:uid="{08D31401-FBD8-46CA-BD2D-36C19B56CD55}"/>
    <cellStyle name="Total 4 6 4" xfId="19550" xr:uid="{B12A3918-41E2-49D6-B09E-20EFD3730F3E}"/>
    <cellStyle name="Total 4 6 4 2" xfId="19551" xr:uid="{677BE5F7-A84A-4A81-BBC5-CEB821128102}"/>
    <cellStyle name="Total 4 6 5" xfId="19552" xr:uid="{FD276006-403C-4E55-84A1-6E720EB759D5}"/>
    <cellStyle name="Total 4 7" xfId="19553" xr:uid="{24F6159C-0623-466A-B228-DEFC98A05F5F}"/>
    <cellStyle name="Total 4 7 2" xfId="19554" xr:uid="{A7485926-01AD-44B7-868F-FCFAA619F27D}"/>
    <cellStyle name="Total 4 7 2 2" xfId="19555" xr:uid="{389A2403-9C9F-49BA-A739-C3201A3DEE27}"/>
    <cellStyle name="Total 4 7 3" xfId="19556" xr:uid="{B3095C35-13F7-4671-ADC1-794433AA113E}"/>
    <cellStyle name="Total 4 7 3 2" xfId="19557" xr:uid="{9AF3B727-A493-4854-A325-FF219375B85B}"/>
    <cellStyle name="Total 4 7 4" xfId="19558" xr:uid="{7115057A-E7E9-4C03-AFF2-536FD245CFB3}"/>
    <cellStyle name="Total 4 8" xfId="19559" xr:uid="{B73CAB46-0F05-4ED8-8FBB-0139793CFC1A}"/>
    <cellStyle name="Total 4 8 2" xfId="19560" xr:uid="{340C2369-97B6-4664-8A4E-E3812DBB41E5}"/>
    <cellStyle name="Total 4 9" xfId="19561" xr:uid="{730FBCAE-6CF5-457B-8B14-80CD16CB6C74}"/>
    <cellStyle name="Total 4 9 2" xfId="19562" xr:uid="{25F40CE5-9CCD-4B9C-8947-5D29902B18DA}"/>
    <cellStyle name="Total 40" xfId="3330" xr:uid="{38BC3ADC-F555-4D0A-8CCC-1F05A95A508A}"/>
    <cellStyle name="Total 40 10" xfId="19564" xr:uid="{05AF892B-F466-42B6-9796-3B94CA39B6C9}"/>
    <cellStyle name="Total 40 11" xfId="19565" xr:uid="{E2AC77EE-6548-4290-B207-0601235AEA2A}"/>
    <cellStyle name="Total 40 12" xfId="19563" xr:uid="{D818823B-559D-43EC-B404-71B07DBFD07C}"/>
    <cellStyle name="Total 40 2" xfId="19566" xr:uid="{43D4AECA-16F5-4960-BDA8-531D06B791BC}"/>
    <cellStyle name="Total 40 2 2" xfId="19567" xr:uid="{911AC97E-084F-45A9-AACF-DC8DD5AB6D16}"/>
    <cellStyle name="Total 40 2 2 2" xfId="19568" xr:uid="{6CDDDA2F-AE55-4856-BA07-6FB38874AC31}"/>
    <cellStyle name="Total 40 2 3" xfId="19569" xr:uid="{5082045F-E7CC-4B4C-BE6E-AEB3D3758FFD}"/>
    <cellStyle name="Total 40 2 3 2" xfId="19570" xr:uid="{8E099ADC-CF45-4BAE-B84D-8710D727DDBF}"/>
    <cellStyle name="Total 40 2 4" xfId="19571" xr:uid="{5318E8E7-EF98-4485-8558-28A54324BA0B}"/>
    <cellStyle name="Total 40 2 5" xfId="19572" xr:uid="{A309B18E-0D03-4934-A076-3FDE1B7218AF}"/>
    <cellStyle name="Total 40 3" xfId="19573" xr:uid="{4104CEDD-BD10-469D-907F-17AC97586913}"/>
    <cellStyle name="Total 40 3 2" xfId="19574" xr:uid="{A26E80FF-7E8A-45D8-8A00-E84FDF2B8AAF}"/>
    <cellStyle name="Total 40 3 2 2" xfId="19575" xr:uid="{434F7E0E-2F00-43A6-AFDB-AC5BB835CB9D}"/>
    <cellStyle name="Total 40 3 3" xfId="19576" xr:uid="{26AD4C86-F00C-4121-9EB9-6166AD154E5F}"/>
    <cellStyle name="Total 40 3 3 2" xfId="19577" xr:uid="{1FE57C62-EAEE-47E5-AABC-F6A7CF7C7EFD}"/>
    <cellStyle name="Total 40 3 4" xfId="19578" xr:uid="{74B4B3C0-20AA-4CF6-AAA1-EF9D8F62B5A2}"/>
    <cellStyle name="Total 40 4" xfId="19579" xr:uid="{72AE5C4F-D1FE-44A7-A93B-B1A33546056A}"/>
    <cellStyle name="Total 40 4 2" xfId="19580" xr:uid="{C5E3B8EA-7C1C-4656-977E-1ECA692201A7}"/>
    <cellStyle name="Total 40 4 2 2" xfId="19581" xr:uid="{D7DB88FD-5AC3-45D8-86A2-37314E46C567}"/>
    <cellStyle name="Total 40 4 3" xfId="19582" xr:uid="{CDA1F9FF-865F-4F27-802C-586C092AF40F}"/>
    <cellStyle name="Total 40 4 3 2" xfId="19583" xr:uid="{C60A63E1-1406-4D1E-808A-E74D85D4953D}"/>
    <cellStyle name="Total 40 4 4" xfId="19584" xr:uid="{0EF405B8-4743-4344-977F-691C5B26F2B7}"/>
    <cellStyle name="Total 40 5" xfId="19585" xr:uid="{11051A1A-734F-421B-B31B-A07AF74534C0}"/>
    <cellStyle name="Total 40 5 2" xfId="19586" xr:uid="{AAED86ED-7CA0-4D5B-90CE-7646A5E890E8}"/>
    <cellStyle name="Total 40 5 2 2" xfId="19587" xr:uid="{28B6B5C6-E8FF-4DE1-B7DB-606FB50BAA70}"/>
    <cellStyle name="Total 40 5 3" xfId="19588" xr:uid="{8CC14A0C-3C72-42F2-9105-FC822DEC4F1D}"/>
    <cellStyle name="Total 40 5 3 2" xfId="19589" xr:uid="{8C2FF513-5597-4F4E-937F-A3E20DB37934}"/>
    <cellStyle name="Total 40 5 4" xfId="19590" xr:uid="{EB48217D-8224-4714-ABF0-4214940B437C}"/>
    <cellStyle name="Total 40 5 4 2" xfId="19591" xr:uid="{BC0AD076-18C0-4F47-BD4B-AD55D06B9CD1}"/>
    <cellStyle name="Total 40 5 5" xfId="19592" xr:uid="{6B32D70D-3F87-4B0A-A9E4-FBF6B3526B2F}"/>
    <cellStyle name="Total 40 6" xfId="19593" xr:uid="{53738776-FA4E-4EE1-9D8C-3F67DC7440A6}"/>
    <cellStyle name="Total 40 6 2" xfId="19594" xr:uid="{E567B33D-5F20-45C1-BE17-0C6572F2EC10}"/>
    <cellStyle name="Total 40 6 2 2" xfId="19595" xr:uid="{D8B5E146-B381-458C-BBF3-AA74BF8E3564}"/>
    <cellStyle name="Total 40 6 3" xfId="19596" xr:uid="{CB2F234C-E1BC-4F4F-90AD-CB2C31B397A3}"/>
    <cellStyle name="Total 40 6 3 2" xfId="19597" xr:uid="{1A655F61-402D-4DE3-A0D5-0AEB46799E97}"/>
    <cellStyle name="Total 40 6 4" xfId="19598" xr:uid="{EBDFEFA9-A479-4BC9-8257-B0453739B9A1}"/>
    <cellStyle name="Total 40 7" xfId="19599" xr:uid="{1ACC80D3-FB4A-4979-9CDA-71F048EE73A9}"/>
    <cellStyle name="Total 40 7 2" xfId="19600" xr:uid="{F4FA89BB-4AE3-4370-BECE-DC94E6206F46}"/>
    <cellStyle name="Total 40 8" xfId="19601" xr:uid="{18082CCE-8707-4BFC-89C5-02CE2DE4BAA9}"/>
    <cellStyle name="Total 40 8 2" xfId="19602" xr:uid="{B857893B-1006-4CE9-995C-7A9C05A2E413}"/>
    <cellStyle name="Total 40 9" xfId="19603" xr:uid="{57270EB1-018F-4F49-AE61-FAEA759A62E7}"/>
    <cellStyle name="Total 40 9 2" xfId="19604" xr:uid="{EFE1EB49-BAFF-45C8-9B51-3735F204F36B}"/>
    <cellStyle name="Total 41" xfId="3331" xr:uid="{31A8CB12-98FB-4022-94CE-86DBFB8E72AB}"/>
    <cellStyle name="Total 41 10" xfId="19606" xr:uid="{D0FD6339-3451-481E-8652-8E90B9BC6F3D}"/>
    <cellStyle name="Total 41 11" xfId="19607" xr:uid="{75F074AB-641B-416B-8D94-B77075906094}"/>
    <cellStyle name="Total 41 12" xfId="19605" xr:uid="{BB2CC672-0155-4847-8F13-A1B4D4E05947}"/>
    <cellStyle name="Total 41 2" xfId="19608" xr:uid="{9C967C9F-6B72-4550-A089-D8AED2FA5A7F}"/>
    <cellStyle name="Total 41 2 2" xfId="19609" xr:uid="{C524D819-AEA0-47E9-AB43-6FE00902F866}"/>
    <cellStyle name="Total 41 2 2 2" xfId="19610" xr:uid="{83EF8464-6C81-4F89-B27B-C69B3DB62487}"/>
    <cellStyle name="Total 41 2 3" xfId="19611" xr:uid="{14D7C412-A68C-4D0F-8DE4-8EE1C89E10E5}"/>
    <cellStyle name="Total 41 2 3 2" xfId="19612" xr:uid="{0859A0E3-9AEE-460D-9D95-7F57ECEB09D9}"/>
    <cellStyle name="Total 41 2 4" xfId="19613" xr:uid="{18BD54E2-1438-4BAD-83EB-BEF104EBC2F0}"/>
    <cellStyle name="Total 41 2 5" xfId="19614" xr:uid="{2EC54977-B1F0-462D-BA70-E94D9E647416}"/>
    <cellStyle name="Total 41 3" xfId="19615" xr:uid="{8D7E7D06-0A6D-49DD-BD49-1D4D2C06AA37}"/>
    <cellStyle name="Total 41 3 2" xfId="19616" xr:uid="{2D1754FC-8776-418D-9C8F-72444B9F6974}"/>
    <cellStyle name="Total 41 3 2 2" xfId="19617" xr:uid="{A7352391-ED96-4051-8511-90C07B636540}"/>
    <cellStyle name="Total 41 3 3" xfId="19618" xr:uid="{8759BE86-0FB6-4637-93E4-EE180B16B7DD}"/>
    <cellStyle name="Total 41 3 3 2" xfId="19619" xr:uid="{88426A3F-6ABB-44C1-A0AC-082624557729}"/>
    <cellStyle name="Total 41 3 4" xfId="19620" xr:uid="{83A23949-5166-4080-AB83-CCBE4042096E}"/>
    <cellStyle name="Total 41 4" xfId="19621" xr:uid="{9D3697F5-A4C5-4FCB-B62D-1E85FC33EE9A}"/>
    <cellStyle name="Total 41 4 2" xfId="19622" xr:uid="{59C77D23-61D1-443F-BCD7-310918626926}"/>
    <cellStyle name="Total 41 4 2 2" xfId="19623" xr:uid="{2CDC7ECF-7EFC-4C22-976F-ADC39E8B3D53}"/>
    <cellStyle name="Total 41 4 3" xfId="19624" xr:uid="{2A1A6008-00BF-44AB-851B-6BAC7B21BDEE}"/>
    <cellStyle name="Total 41 4 3 2" xfId="19625" xr:uid="{39A1F794-BC4E-41B5-AA65-07D7C4C34D42}"/>
    <cellStyle name="Total 41 4 4" xfId="19626" xr:uid="{F317A46D-9768-4323-A09D-E835545D32CC}"/>
    <cellStyle name="Total 41 5" xfId="19627" xr:uid="{5E2381A6-BA3B-4591-B88F-2858D2DC49D5}"/>
    <cellStyle name="Total 41 5 2" xfId="19628" xr:uid="{4E11D4E0-C2F6-4DE7-AD4A-7EAFB4F8FDBA}"/>
    <cellStyle name="Total 41 5 2 2" xfId="19629" xr:uid="{7D07C2E8-7C3A-43B3-A33A-438BDD51F600}"/>
    <cellStyle name="Total 41 5 3" xfId="19630" xr:uid="{00C7A2A8-6301-44C7-81C0-4CD3C899F0A6}"/>
    <cellStyle name="Total 41 5 3 2" xfId="19631" xr:uid="{2F7F6B16-6B5A-4705-8817-10D5243713AD}"/>
    <cellStyle name="Total 41 5 4" xfId="19632" xr:uid="{EAFC9767-3A5D-4D77-A4D1-6DF9A0A1894C}"/>
    <cellStyle name="Total 41 5 4 2" xfId="19633" xr:uid="{762C3E85-0FF6-475C-BD17-5BE3548C4A74}"/>
    <cellStyle name="Total 41 5 5" xfId="19634" xr:uid="{4F11E761-B235-4C3E-BC27-77AD2B887DE3}"/>
    <cellStyle name="Total 41 6" xfId="19635" xr:uid="{B8A88CCA-0906-4202-A2B5-9E645D3A8545}"/>
    <cellStyle name="Total 41 6 2" xfId="19636" xr:uid="{ACD42AAC-E99F-47A3-B0C7-42AB7E68D3E6}"/>
    <cellStyle name="Total 41 6 2 2" xfId="19637" xr:uid="{8A8D5FDB-41D4-4A8E-8F2E-670224B8B9C1}"/>
    <cellStyle name="Total 41 6 3" xfId="19638" xr:uid="{13FCFD38-1D90-467D-BB0E-709BFFF46DCD}"/>
    <cellStyle name="Total 41 6 3 2" xfId="19639" xr:uid="{D6CDBEDD-BA2B-4B5D-B093-01522A675050}"/>
    <cellStyle name="Total 41 6 4" xfId="19640" xr:uid="{84DE4AA4-ADC9-4DB3-BEE6-1B7F5BC849F6}"/>
    <cellStyle name="Total 41 7" xfId="19641" xr:uid="{C5C40EFC-597C-425B-BB99-93335D9844CF}"/>
    <cellStyle name="Total 41 7 2" xfId="19642" xr:uid="{8885811D-CB95-4D34-A224-3BBA38946647}"/>
    <cellStyle name="Total 41 8" xfId="19643" xr:uid="{9B242314-1222-4AB9-A52D-4518D6D6391A}"/>
    <cellStyle name="Total 41 8 2" xfId="19644" xr:uid="{43C26949-FBBC-4079-9C07-98B20D71A8C9}"/>
    <cellStyle name="Total 41 9" xfId="19645" xr:uid="{C643D90A-1117-429B-A717-313156CA753C}"/>
    <cellStyle name="Total 41 9 2" xfId="19646" xr:uid="{E5B2FE70-0044-4614-B7A7-A127C59A7432}"/>
    <cellStyle name="Total 42" xfId="3332" xr:uid="{931C3E30-ABE4-45E7-B3DD-01D91A6ED670}"/>
    <cellStyle name="Total 42 10" xfId="19648" xr:uid="{A3B4F929-B48D-408C-975F-E22262241977}"/>
    <cellStyle name="Total 42 11" xfId="19649" xr:uid="{7C6AB152-CA48-431E-9F5B-E7286E9B2764}"/>
    <cellStyle name="Total 42 12" xfId="19647" xr:uid="{8C1DC3DC-9725-443D-B648-5C1AA1C3CB25}"/>
    <cellStyle name="Total 42 2" xfId="19650" xr:uid="{9FDF4036-C644-4220-AC65-0AA1618989DE}"/>
    <cellStyle name="Total 42 2 2" xfId="19651" xr:uid="{71DA7270-E4E5-4D82-A647-55D3818E97DA}"/>
    <cellStyle name="Total 42 2 2 2" xfId="19652" xr:uid="{5DD96726-E064-4B10-AF02-55EDBD210384}"/>
    <cellStyle name="Total 42 2 3" xfId="19653" xr:uid="{8D0799AB-E500-4361-BB57-8758A7272A5F}"/>
    <cellStyle name="Total 42 2 3 2" xfId="19654" xr:uid="{DC106A0D-FC9C-4EE3-B86C-22D432EA8DB9}"/>
    <cellStyle name="Total 42 2 4" xfId="19655" xr:uid="{1632674A-69EC-4F44-B0A1-D3A24C158D74}"/>
    <cellStyle name="Total 42 2 5" xfId="19656" xr:uid="{6897EB3A-34BA-43B7-85DE-97692BE59A70}"/>
    <cellStyle name="Total 42 3" xfId="19657" xr:uid="{39DE5859-5C29-4532-9678-D6930C8E3167}"/>
    <cellStyle name="Total 42 3 2" xfId="19658" xr:uid="{F4E973A3-3494-4475-90BD-69A1282F1389}"/>
    <cellStyle name="Total 42 3 2 2" xfId="19659" xr:uid="{0FD69530-53C0-4F8E-8D8D-B6C0B4D28090}"/>
    <cellStyle name="Total 42 3 3" xfId="19660" xr:uid="{02BC1EEE-60FA-440F-861E-138BE1853D80}"/>
    <cellStyle name="Total 42 3 3 2" xfId="19661" xr:uid="{BA0D9A23-D192-45C1-A171-3D3827D9116D}"/>
    <cellStyle name="Total 42 3 4" xfId="19662" xr:uid="{72C9A872-D0BB-41C9-992B-63E7AB5FFFA8}"/>
    <cellStyle name="Total 42 4" xfId="19663" xr:uid="{568E718C-1175-45D0-A1F2-F25788870D9B}"/>
    <cellStyle name="Total 42 4 2" xfId="19664" xr:uid="{8523AD2A-A15C-4C54-8D92-2059AC776774}"/>
    <cellStyle name="Total 42 4 2 2" xfId="19665" xr:uid="{8F8F48A2-121F-43AF-B488-4026802D0CD0}"/>
    <cellStyle name="Total 42 4 3" xfId="19666" xr:uid="{B1F1C41A-A3F1-4AB5-AE0C-E664531BDC1F}"/>
    <cellStyle name="Total 42 4 3 2" xfId="19667" xr:uid="{4550AE8C-B3F1-46CB-8E85-E41FFCE11356}"/>
    <cellStyle name="Total 42 4 4" xfId="19668" xr:uid="{08E8E5F7-9979-44DE-BFBE-A23A260FD704}"/>
    <cellStyle name="Total 42 5" xfId="19669" xr:uid="{9912BA2C-5A67-4847-808A-3DAF6D19184D}"/>
    <cellStyle name="Total 42 5 2" xfId="19670" xr:uid="{8C290F3E-D658-45FE-8C3D-C497A5DE014A}"/>
    <cellStyle name="Total 42 5 2 2" xfId="19671" xr:uid="{8958FA16-50F4-43C1-9DF2-14421A84DE35}"/>
    <cellStyle name="Total 42 5 3" xfId="19672" xr:uid="{10049F75-7805-4293-B15D-8C9042801FB3}"/>
    <cellStyle name="Total 42 5 3 2" xfId="19673" xr:uid="{E6787B06-49EA-43F7-87E4-DDC891882CC1}"/>
    <cellStyle name="Total 42 5 4" xfId="19674" xr:uid="{7D7EAF61-1C9C-49B2-B6FB-F1A0A306F5AC}"/>
    <cellStyle name="Total 42 5 4 2" xfId="19675" xr:uid="{92EA65D8-9B2B-4357-91DC-D4AEA29E1BD2}"/>
    <cellStyle name="Total 42 5 5" xfId="19676" xr:uid="{744962A2-F31B-44E2-8C83-C388595DFFA9}"/>
    <cellStyle name="Total 42 6" xfId="19677" xr:uid="{C6510BDE-E346-44E7-85C8-9C0398F543D1}"/>
    <cellStyle name="Total 42 6 2" xfId="19678" xr:uid="{EE87BAF7-DF19-40F8-A342-24BBE15C7BA5}"/>
    <cellStyle name="Total 42 6 2 2" xfId="19679" xr:uid="{7369C2C4-D627-4C97-8AEB-9CA7AB808719}"/>
    <cellStyle name="Total 42 6 3" xfId="19680" xr:uid="{35A13978-85DA-4DB9-8DD8-B8C839466DE6}"/>
    <cellStyle name="Total 42 6 3 2" xfId="19681" xr:uid="{AB64A33C-71C0-4834-81B5-81E5A943CF04}"/>
    <cellStyle name="Total 42 6 4" xfId="19682" xr:uid="{AFAA058F-810D-4765-8C05-60FFC22DBAC5}"/>
    <cellStyle name="Total 42 7" xfId="19683" xr:uid="{6ED1F58E-9D08-47FA-81FA-5CA11218233C}"/>
    <cellStyle name="Total 42 7 2" xfId="19684" xr:uid="{6FA31DB4-E521-42CC-B122-A84EABFF5E2A}"/>
    <cellStyle name="Total 42 8" xfId="19685" xr:uid="{2F56D4B7-A5ED-4443-9987-179B8D448D98}"/>
    <cellStyle name="Total 42 8 2" xfId="19686" xr:uid="{D52D2883-B19D-4853-9CFA-44FF2DE03756}"/>
    <cellStyle name="Total 42 9" xfId="19687" xr:uid="{6798EA2B-EA10-416B-9E88-6F4F5BC53B66}"/>
    <cellStyle name="Total 42 9 2" xfId="19688" xr:uid="{CAFB7D73-565C-410F-BF4F-D34026B0917A}"/>
    <cellStyle name="Total 43" xfId="19" xr:uid="{D5478556-A51A-45F3-9447-D0B2449E608A}"/>
    <cellStyle name="Total 5" xfId="3333" xr:uid="{48E3D726-A741-436B-AB52-7A4F5AF57B35}"/>
    <cellStyle name="Total 5 10" xfId="19690" xr:uid="{B2605A04-17AE-4FA0-B7C6-2EFE2213F07F}"/>
    <cellStyle name="Total 5 10 2" xfId="19691" xr:uid="{82F50003-4954-4C59-9E7B-E1920C165B60}"/>
    <cellStyle name="Total 5 11" xfId="19692" xr:uid="{633C9799-CD28-44C5-AD2F-9191EF58CB60}"/>
    <cellStyle name="Total 5 12" xfId="19693" xr:uid="{40B404FD-2278-4D98-AB1A-66D6DE11C217}"/>
    <cellStyle name="Total 5 13" xfId="19689" xr:uid="{470A9AD7-E457-4CE4-A656-CC32034F48D2}"/>
    <cellStyle name="Total 5 14" xfId="23945" xr:uid="{52EA66B7-0FF4-4651-A0CC-CE17315AE67A}"/>
    <cellStyle name="Total 5 2" xfId="19694" xr:uid="{10020099-70BB-4967-99BF-9DD5D1CCF230}"/>
    <cellStyle name="Total 5 2 10" xfId="19695" xr:uid="{751ABD3B-2A73-4DB8-934C-9440DD089EBD}"/>
    <cellStyle name="Total 5 2 2" xfId="19696" xr:uid="{5DD16EFB-0619-43BD-ABA3-195C827BE018}"/>
    <cellStyle name="Total 5 2 2 2" xfId="19697" xr:uid="{C0458D47-B5D2-4A6D-9FB4-5749D3A78966}"/>
    <cellStyle name="Total 5 2 2 2 2" xfId="19698" xr:uid="{022501A4-6A2A-4772-81B5-E9AC2BF0E04B}"/>
    <cellStyle name="Total 5 2 2 3" xfId="19699" xr:uid="{A9724863-C8FC-4918-973C-8FE4E453B2A3}"/>
    <cellStyle name="Total 5 2 2 3 2" xfId="19700" xr:uid="{778ABB16-1A5B-4067-907A-6AAB8B8C6E3D}"/>
    <cellStyle name="Total 5 2 2 4" xfId="19701" xr:uid="{25E6FE66-4828-498C-A027-09A749246370}"/>
    <cellStyle name="Total 5 2 3" xfId="19702" xr:uid="{C5052842-C9A1-48F3-8F4B-72DEAF2418CA}"/>
    <cellStyle name="Total 5 2 3 2" xfId="19703" xr:uid="{25188DE3-BB08-43E5-9A87-0334B2849B88}"/>
    <cellStyle name="Total 5 2 3 2 2" xfId="19704" xr:uid="{43CCD79E-43D9-46F9-B297-3F45C6454FEA}"/>
    <cellStyle name="Total 5 2 3 3" xfId="19705" xr:uid="{45B31702-F0B8-4F68-8252-4F028D3696FD}"/>
    <cellStyle name="Total 5 2 3 3 2" xfId="19706" xr:uid="{B445AED7-C228-48EB-9705-234DA6A29CF6}"/>
    <cellStyle name="Total 5 2 3 4" xfId="19707" xr:uid="{672E6D0C-9B4B-4DBD-A36D-77E1451C7B0A}"/>
    <cellStyle name="Total 5 2 4" xfId="19708" xr:uid="{40598A1B-5EAA-4D66-86DA-D088B2B91D6C}"/>
    <cellStyle name="Total 5 2 4 2" xfId="19709" xr:uid="{39E371A3-BB3E-4E09-8FB4-8438F494838E}"/>
    <cellStyle name="Total 5 2 4 2 2" xfId="19710" xr:uid="{5F2BBFB6-2B55-4F45-9B95-054CEF18FB26}"/>
    <cellStyle name="Total 5 2 4 3" xfId="19711" xr:uid="{7EA3C62C-6E28-44BF-B315-8615BF88FBE5}"/>
    <cellStyle name="Total 5 2 4 3 2" xfId="19712" xr:uid="{C02B7B0C-D952-4774-ACFE-CEBB020C6ABF}"/>
    <cellStyle name="Total 5 2 4 4" xfId="19713" xr:uid="{C0A8C428-6BF8-4CF7-BAE9-99DAAE31FC43}"/>
    <cellStyle name="Total 5 2 4 4 2" xfId="19714" xr:uid="{38834B86-B0DE-457D-BD29-A9F36C9BCE3E}"/>
    <cellStyle name="Total 5 2 4 5" xfId="19715" xr:uid="{A3A782EB-C987-4E2A-B1F8-C5B4453EE3FB}"/>
    <cellStyle name="Total 5 2 5" xfId="19716" xr:uid="{B7C3EDA3-6592-4C4D-8C72-CAC1297A5380}"/>
    <cellStyle name="Total 5 2 5 2" xfId="19717" xr:uid="{A77C0316-874B-498E-8585-23D664078EF5}"/>
    <cellStyle name="Total 5 2 5 2 2" xfId="19718" xr:uid="{9288F5E6-B7A4-44B6-AFC8-BD7469B3166B}"/>
    <cellStyle name="Total 5 2 5 3" xfId="19719" xr:uid="{639ED28D-75DE-4A93-AD09-A7C132C12F15}"/>
    <cellStyle name="Total 5 2 5 3 2" xfId="19720" xr:uid="{94C56288-731C-49D2-82D5-F63ED351A6F7}"/>
    <cellStyle name="Total 5 2 5 4" xfId="19721" xr:uid="{92D50739-FC6D-4E49-B5CC-7305CCE0CBA2}"/>
    <cellStyle name="Total 5 2 6" xfId="19722" xr:uid="{4BFF5853-9B65-4184-9986-FB91136D3900}"/>
    <cellStyle name="Total 5 2 6 2" xfId="19723" xr:uid="{B2942456-A1F0-4D33-955E-145422B1165E}"/>
    <cellStyle name="Total 5 2 7" xfId="19724" xr:uid="{D89E6839-96C5-4B84-B7AC-DA53FE2A6D49}"/>
    <cellStyle name="Total 5 2 7 2" xfId="19725" xr:uid="{E54E2E51-4FDF-4161-979E-DF7BAC659D17}"/>
    <cellStyle name="Total 5 2 8" xfId="19726" xr:uid="{5F046AD2-0869-4E37-AB4D-05708E2F7BF3}"/>
    <cellStyle name="Total 5 2 8 2" xfId="19727" xr:uid="{CFECD6FB-B1F4-44A0-A314-F91D05D3C8F6}"/>
    <cellStyle name="Total 5 2 9" xfId="19728" xr:uid="{F038BD62-AF6D-4C34-9BAD-B41931D54267}"/>
    <cellStyle name="Total 5 3" xfId="19729" xr:uid="{11A69230-6B49-4D7E-B670-D66A22D42BE4}"/>
    <cellStyle name="Total 5 3 2" xfId="19730" xr:uid="{7D1C4996-6DAE-47C5-A5A4-4F4011F131A5}"/>
    <cellStyle name="Total 5 3 2 2" xfId="19731" xr:uid="{76074254-B956-4ADA-8DBB-F3A0F45DA446}"/>
    <cellStyle name="Total 5 3 3" xfId="19732" xr:uid="{85793F5C-015A-4C2A-ADFB-E6971DE95F84}"/>
    <cellStyle name="Total 5 3 3 2" xfId="19733" xr:uid="{BA265B0B-A1D4-44AA-B9B5-FFB7C127B8F8}"/>
    <cellStyle name="Total 5 3 4" xfId="19734" xr:uid="{09B2ED8A-940B-42C2-9E0D-CDAFC7F492E3}"/>
    <cellStyle name="Total 5 3 5" xfId="19735" xr:uid="{9BD2A830-B5A6-427F-BF2F-BE4AB59D6DA7}"/>
    <cellStyle name="Total 5 4" xfId="19736" xr:uid="{6D13EBB2-197E-492B-A2C1-91985C7B2C9A}"/>
    <cellStyle name="Total 5 4 2" xfId="19737" xr:uid="{CB4727C6-B129-439A-B7D4-5780C86DE098}"/>
    <cellStyle name="Total 5 4 2 2" xfId="19738" xr:uid="{65A3845E-247C-41C4-8370-B9D67A4C33CE}"/>
    <cellStyle name="Total 5 4 3" xfId="19739" xr:uid="{ADF33424-28CA-4F58-A8CB-323F8B86C670}"/>
    <cellStyle name="Total 5 4 3 2" xfId="19740" xr:uid="{E5711F7C-F034-4342-9D38-5F0EBFA3EBE6}"/>
    <cellStyle name="Total 5 4 4" xfId="19741" xr:uid="{07844E1E-8728-4BFD-BD02-0064CB2F8B7D}"/>
    <cellStyle name="Total 5 5" xfId="19742" xr:uid="{F391E71A-17E0-49E5-B726-C105AD6C9F19}"/>
    <cellStyle name="Total 5 5 2" xfId="19743" xr:uid="{247439EF-7E0F-4FB4-B998-6CE528D39CA6}"/>
    <cellStyle name="Total 5 5 2 2" xfId="19744" xr:uid="{DB3E2C16-BEB0-4C84-BAC1-400CC574176A}"/>
    <cellStyle name="Total 5 5 3" xfId="19745" xr:uid="{9B9CCD60-42B3-4CB6-AC00-6C93388F8D32}"/>
    <cellStyle name="Total 5 5 3 2" xfId="19746" xr:uid="{8CED31D9-3B54-4EB4-B6E9-8B246D5875E2}"/>
    <cellStyle name="Total 5 5 4" xfId="19747" xr:uid="{84E97551-6316-4508-A666-A34495FBE62B}"/>
    <cellStyle name="Total 5 6" xfId="19748" xr:uid="{BA0E9AE8-A0B5-4D79-8EA9-BB4AF61F0DC9}"/>
    <cellStyle name="Total 5 6 2" xfId="19749" xr:uid="{795E131B-FA5B-4094-A474-3853396C9B4D}"/>
    <cellStyle name="Total 5 6 2 2" xfId="19750" xr:uid="{4C5F018C-616A-4BE6-94BA-F36FD395EE4B}"/>
    <cellStyle name="Total 5 6 3" xfId="19751" xr:uid="{B1B5FDB5-6D82-4E1C-AB6A-9E697E437FDE}"/>
    <cellStyle name="Total 5 6 3 2" xfId="19752" xr:uid="{F5DBB943-331C-4847-8CCC-BE809287DA74}"/>
    <cellStyle name="Total 5 6 4" xfId="19753" xr:uid="{DF732C82-546D-43D2-A024-5DDE8B4F9B32}"/>
    <cellStyle name="Total 5 6 4 2" xfId="19754" xr:uid="{9E90ECF4-F8D3-4B25-934C-AE57166A408D}"/>
    <cellStyle name="Total 5 6 5" xfId="19755" xr:uid="{B8283742-A481-4460-BC31-DE12B2FCD63D}"/>
    <cellStyle name="Total 5 7" xfId="19756" xr:uid="{9F716A5B-6246-44A3-9764-4F39EF2AD80C}"/>
    <cellStyle name="Total 5 7 2" xfId="19757" xr:uid="{06DB7C84-5311-4CC8-BBAA-5D088E7AF33E}"/>
    <cellStyle name="Total 5 7 2 2" xfId="19758" xr:uid="{F87E35A6-EDCC-4295-8803-C3A1715CD2F2}"/>
    <cellStyle name="Total 5 7 3" xfId="19759" xr:uid="{2914D7CE-6BB7-4AB0-8936-AD5EEA038064}"/>
    <cellStyle name="Total 5 7 3 2" xfId="19760" xr:uid="{33F9D5BB-6E76-4ABC-9487-323D6306A6D0}"/>
    <cellStyle name="Total 5 7 4" xfId="19761" xr:uid="{50058D96-9284-4B6F-B5EC-4DE8EA94BB79}"/>
    <cellStyle name="Total 5 8" xfId="19762" xr:uid="{BC5C32CB-DDCC-44A4-ACFB-5B70E6432377}"/>
    <cellStyle name="Total 5 8 2" xfId="19763" xr:uid="{1F73854C-2107-4AF1-A395-E329219D1627}"/>
    <cellStyle name="Total 5 9" xfId="19764" xr:uid="{01E98101-AB71-4FF2-AA8F-6323D16BDAAF}"/>
    <cellStyle name="Total 5 9 2" xfId="19765" xr:uid="{4583FE28-EE0E-4D78-B390-910EE4491F82}"/>
    <cellStyle name="Total 6" xfId="3334" xr:uid="{6A3FA463-A5C6-4D4D-BF0E-3783DBF59225}"/>
    <cellStyle name="Total 6 10" xfId="19767" xr:uid="{A46FAED7-87E2-4428-B2A3-14F4317EB537}"/>
    <cellStyle name="Total 6 10 2" xfId="19768" xr:uid="{9DBE05A0-DEB2-4B3A-8BC5-E7B8B4E4AA4F}"/>
    <cellStyle name="Total 6 11" xfId="19769" xr:uid="{4B6A0DFF-4BF2-484B-9965-FA871C6CD792}"/>
    <cellStyle name="Total 6 12" xfId="19770" xr:uid="{75CB2A7A-AC6D-4034-82F1-9100476551E4}"/>
    <cellStyle name="Total 6 13" xfId="19766" xr:uid="{03CC4876-A69A-43A5-9415-69204CC46C38}"/>
    <cellStyle name="Total 6 14" xfId="23946" xr:uid="{F8D02DB4-2931-41AD-BD61-14043B482CC9}"/>
    <cellStyle name="Total 6 2" xfId="19771" xr:uid="{827DBA95-B373-49A0-B2AF-B824B0FE7280}"/>
    <cellStyle name="Total 6 2 10" xfId="19772" xr:uid="{83E1BD57-B2E3-45E7-A45D-A6BD4ADDCBAD}"/>
    <cellStyle name="Total 6 2 2" xfId="19773" xr:uid="{9AAE4CD4-441D-4D49-A7A5-675218E33F20}"/>
    <cellStyle name="Total 6 2 2 2" xfId="19774" xr:uid="{4ACC5CE7-9ABC-46A0-B6C7-BFC1B9DF7E03}"/>
    <cellStyle name="Total 6 2 2 2 2" xfId="19775" xr:uid="{A7E9CD79-D64F-4682-A0BF-83643F939796}"/>
    <cellStyle name="Total 6 2 2 3" xfId="19776" xr:uid="{9B1CB2D7-FC14-4B53-B6A8-77EE4CD1F0B5}"/>
    <cellStyle name="Total 6 2 2 3 2" xfId="19777" xr:uid="{D620A0B8-E243-4AAA-BDA2-6A935D4F98BC}"/>
    <cellStyle name="Total 6 2 2 4" xfId="19778" xr:uid="{8294161D-F76F-4890-B10A-7B10E77984A3}"/>
    <cellStyle name="Total 6 2 3" xfId="19779" xr:uid="{8CF8D62C-940B-4176-BE2D-111F8E1558A4}"/>
    <cellStyle name="Total 6 2 3 2" xfId="19780" xr:uid="{09D26649-05CF-4610-8340-449D367BAD6A}"/>
    <cellStyle name="Total 6 2 3 2 2" xfId="19781" xr:uid="{41EA7113-23B5-40AA-89AF-2D0B400A09E8}"/>
    <cellStyle name="Total 6 2 3 3" xfId="19782" xr:uid="{875695D7-5D5B-4E87-8F47-86BE6DF35B5C}"/>
    <cellStyle name="Total 6 2 3 3 2" xfId="19783" xr:uid="{9EDF7FFA-1139-4290-A20F-AC47B92AC8C6}"/>
    <cellStyle name="Total 6 2 3 4" xfId="19784" xr:uid="{A6C8169C-128A-4A9E-A742-801E4DB584A8}"/>
    <cellStyle name="Total 6 2 4" xfId="19785" xr:uid="{C7F7F128-FF9A-4EEA-922F-BFEA3434BC06}"/>
    <cellStyle name="Total 6 2 4 2" xfId="19786" xr:uid="{126BC00B-82F6-4F66-9BA8-668C79903BDD}"/>
    <cellStyle name="Total 6 2 4 2 2" xfId="19787" xr:uid="{3FD741AB-EF01-44BC-A968-2893B28DA420}"/>
    <cellStyle name="Total 6 2 4 3" xfId="19788" xr:uid="{8683B26C-8427-4606-9918-B2C8D937EFEF}"/>
    <cellStyle name="Total 6 2 4 3 2" xfId="19789" xr:uid="{07E8A638-F254-4634-8FB9-15BE21A356D5}"/>
    <cellStyle name="Total 6 2 4 4" xfId="19790" xr:uid="{21993D9B-C1FA-4805-9220-51745CB91082}"/>
    <cellStyle name="Total 6 2 4 4 2" xfId="19791" xr:uid="{5659D735-BEEC-44D0-B113-5BCC41E3AB2E}"/>
    <cellStyle name="Total 6 2 4 5" xfId="19792" xr:uid="{DD85F21F-50C1-4872-B7EA-4B7ACF28458E}"/>
    <cellStyle name="Total 6 2 5" xfId="19793" xr:uid="{9C3061C1-A0EF-451D-9008-8E389901EE7E}"/>
    <cellStyle name="Total 6 2 5 2" xfId="19794" xr:uid="{45FBBA2D-06CE-4C3A-B3C7-F54EDC71CA17}"/>
    <cellStyle name="Total 6 2 5 2 2" xfId="19795" xr:uid="{AAE27BF7-BB7C-40CC-93A5-628081B2465C}"/>
    <cellStyle name="Total 6 2 5 3" xfId="19796" xr:uid="{BA89FD3B-9844-4168-A823-2ABB4AA6D8D6}"/>
    <cellStyle name="Total 6 2 5 3 2" xfId="19797" xr:uid="{6611695E-CABE-406A-8A2B-12E9B25CE0DD}"/>
    <cellStyle name="Total 6 2 5 4" xfId="19798" xr:uid="{E00CAF96-6663-44EF-937B-309A8853A431}"/>
    <cellStyle name="Total 6 2 6" xfId="19799" xr:uid="{E850E544-FA94-4B04-A95F-F90847BF7036}"/>
    <cellStyle name="Total 6 2 6 2" xfId="19800" xr:uid="{FF49DC29-AF00-4D70-91E2-17B4AC669ABA}"/>
    <cellStyle name="Total 6 2 7" xfId="19801" xr:uid="{F2D4EC01-1119-4C9E-8CFE-5FD8BC3C378A}"/>
    <cellStyle name="Total 6 2 7 2" xfId="19802" xr:uid="{A32F08F0-3DF6-48C0-A679-1C4FA54ED700}"/>
    <cellStyle name="Total 6 2 8" xfId="19803" xr:uid="{DEE5D03F-E347-42EF-9887-FB0C02903C58}"/>
    <cellStyle name="Total 6 2 8 2" xfId="19804" xr:uid="{F7F10983-6F66-4813-9642-3C7C14EA5A39}"/>
    <cellStyle name="Total 6 2 9" xfId="19805" xr:uid="{2494CAF8-57A9-4888-ACCC-9DC2A5536D70}"/>
    <cellStyle name="Total 6 3" xfId="19806" xr:uid="{50B71476-9C88-4A20-85BC-27EB35F56FE8}"/>
    <cellStyle name="Total 6 3 2" xfId="19807" xr:uid="{1FD75C77-FDE6-474B-A576-635C39754B49}"/>
    <cellStyle name="Total 6 3 2 2" xfId="19808" xr:uid="{B8A45EC3-4C61-49FF-9680-D8AB91F3DC17}"/>
    <cellStyle name="Total 6 3 3" xfId="19809" xr:uid="{9A985CA8-8389-45B0-A85E-88AE7124CF46}"/>
    <cellStyle name="Total 6 3 3 2" xfId="19810" xr:uid="{07D81193-C869-464E-BEDC-6924CBBE6019}"/>
    <cellStyle name="Total 6 3 4" xfId="19811" xr:uid="{A4AA022F-A528-460D-8BA4-48721771D257}"/>
    <cellStyle name="Total 6 3 5" xfId="19812" xr:uid="{FDE605FD-F5D7-4DB0-8FCB-EA2B695736FC}"/>
    <cellStyle name="Total 6 4" xfId="19813" xr:uid="{029DFE28-9D8D-4F42-B918-67CFBC1CA470}"/>
    <cellStyle name="Total 6 4 2" xfId="19814" xr:uid="{6F2435BF-0E58-42B0-93B5-E71F74F05CA7}"/>
    <cellStyle name="Total 6 4 2 2" xfId="19815" xr:uid="{C785A281-8B09-4934-8F5D-23F8F27FC214}"/>
    <cellStyle name="Total 6 4 3" xfId="19816" xr:uid="{53C61186-DC23-47F9-AB16-76C08DA859DA}"/>
    <cellStyle name="Total 6 4 3 2" xfId="19817" xr:uid="{7EFAF27D-2428-4271-B442-E4EFBB696E6E}"/>
    <cellStyle name="Total 6 4 4" xfId="19818" xr:uid="{62EBB725-9068-4EF0-8102-85EE637F23E2}"/>
    <cellStyle name="Total 6 5" xfId="19819" xr:uid="{19F0ED89-C8D2-4538-91B7-A9E3A3157B2F}"/>
    <cellStyle name="Total 6 5 2" xfId="19820" xr:uid="{8D16CBCB-16F6-48AB-810D-D9901D3B4BFB}"/>
    <cellStyle name="Total 6 5 2 2" xfId="19821" xr:uid="{CCCE6656-8EA9-4628-ACFA-A1DB3980E0CF}"/>
    <cellStyle name="Total 6 5 3" xfId="19822" xr:uid="{12104BF7-A827-45D3-A225-46045DAB2874}"/>
    <cellStyle name="Total 6 5 3 2" xfId="19823" xr:uid="{014B9E4B-CEE2-430B-8C7F-11A4E5D6AD46}"/>
    <cellStyle name="Total 6 5 4" xfId="19824" xr:uid="{415A4A2E-5D62-4E33-8830-C4EBEDBA98DD}"/>
    <cellStyle name="Total 6 6" xfId="19825" xr:uid="{A5F176EF-6D71-4898-9366-C250E627E050}"/>
    <cellStyle name="Total 6 6 2" xfId="19826" xr:uid="{F585445C-807E-4263-811C-ED2A4B478160}"/>
    <cellStyle name="Total 6 6 2 2" xfId="19827" xr:uid="{04498263-78FE-4B22-AE33-E81BDCB2FD61}"/>
    <cellStyle name="Total 6 6 3" xfId="19828" xr:uid="{EDA3DD21-095D-4A6D-AC49-9AD8F70B13BF}"/>
    <cellStyle name="Total 6 6 3 2" xfId="19829" xr:uid="{C0DCB1FA-6F48-4253-948B-32418662AD55}"/>
    <cellStyle name="Total 6 6 4" xfId="19830" xr:uid="{1099D884-1A88-412C-B956-11685ABBACFB}"/>
    <cellStyle name="Total 6 6 4 2" xfId="19831" xr:uid="{7E98093E-834D-4152-A12A-52D49EBDBA37}"/>
    <cellStyle name="Total 6 6 5" xfId="19832" xr:uid="{114282E5-7ED8-4DEA-A6D5-328201561A16}"/>
    <cellStyle name="Total 6 7" xfId="19833" xr:uid="{A9DB977E-4E7B-460C-AC40-2AEC27AD1832}"/>
    <cellStyle name="Total 6 7 2" xfId="19834" xr:uid="{36744C8F-AEB7-4B4A-9E80-7FC4AE16EF46}"/>
    <cellStyle name="Total 6 7 2 2" xfId="19835" xr:uid="{4915DE81-2378-4CE1-8AA8-6EA373EC55C0}"/>
    <cellStyle name="Total 6 7 3" xfId="19836" xr:uid="{977AA1CC-D106-466A-B6D9-222B51854A08}"/>
    <cellStyle name="Total 6 7 3 2" xfId="19837" xr:uid="{CDCE480D-B918-4637-8238-BA24CB5AB2CE}"/>
    <cellStyle name="Total 6 7 4" xfId="19838" xr:uid="{C0C1CD9A-0DD3-413B-B55D-03AB787EFAC7}"/>
    <cellStyle name="Total 6 8" xfId="19839" xr:uid="{1D4128B7-9563-4268-9D44-6781B5CAD096}"/>
    <cellStyle name="Total 6 8 2" xfId="19840" xr:uid="{68F0D6F2-7939-4354-B36C-35FEBFF3D0DB}"/>
    <cellStyle name="Total 6 9" xfId="19841" xr:uid="{FE9BAAFE-DB74-4CA3-80B1-4D8F2B779FDB}"/>
    <cellStyle name="Total 6 9 2" xfId="19842" xr:uid="{281DD294-1EFB-48EF-9C84-E377CF55290D}"/>
    <cellStyle name="Total 7" xfId="3335" xr:uid="{DFD726A4-C329-44CB-B99C-25F42751BC7B}"/>
    <cellStyle name="Total 7 10" xfId="19844" xr:uid="{5FBAA8E9-529F-4264-B92E-56776FE9C9B4}"/>
    <cellStyle name="Total 7 11" xfId="19845" xr:uid="{07AECB23-B22D-4230-8736-6FFD77577F2B}"/>
    <cellStyle name="Total 7 12" xfId="19843" xr:uid="{A10A9D5B-F651-4064-A0FE-3B57962518E8}"/>
    <cellStyle name="Total 7 13" xfId="23947" xr:uid="{751F931A-B20C-41D7-A962-FFFDA55B2089}"/>
    <cellStyle name="Total 7 2" xfId="19846" xr:uid="{169CB2BD-B425-40A6-9A90-A1164833C68E}"/>
    <cellStyle name="Total 7 2 2" xfId="19847" xr:uid="{08112C3C-8D9D-4193-A5C9-C8A85402FB30}"/>
    <cellStyle name="Total 7 2 2 2" xfId="19848" xr:uid="{00A40249-808C-4274-8ABA-200BA5DE16EC}"/>
    <cellStyle name="Total 7 2 3" xfId="19849" xr:uid="{8BD5E225-5018-4FE7-B4FF-442DB771A52D}"/>
    <cellStyle name="Total 7 2 3 2" xfId="19850" xr:uid="{C88FAFD6-D022-419A-B98B-ECFE08A3F4D6}"/>
    <cellStyle name="Total 7 2 4" xfId="19851" xr:uid="{3DA2A7F4-68B0-4A07-A84F-ACE2BBED3143}"/>
    <cellStyle name="Total 7 2 5" xfId="19852" xr:uid="{04F4CE35-07D5-46B9-AE44-CF49B9C1D36D}"/>
    <cellStyle name="Total 7 3" xfId="19853" xr:uid="{066B0ED2-C34A-4029-8009-51CFC6D24595}"/>
    <cellStyle name="Total 7 3 2" xfId="19854" xr:uid="{51C69168-3427-448A-B679-A6D8547923C1}"/>
    <cellStyle name="Total 7 3 2 2" xfId="19855" xr:uid="{E8ED4289-797F-4EF7-8FBA-601E49727E7A}"/>
    <cellStyle name="Total 7 3 3" xfId="19856" xr:uid="{6CE7E506-126E-43A7-A51E-0A5917883188}"/>
    <cellStyle name="Total 7 3 3 2" xfId="19857" xr:uid="{9F230652-0E45-446A-8DD3-E4DD7F813F9E}"/>
    <cellStyle name="Total 7 3 4" xfId="19858" xr:uid="{5A17D02D-3184-4974-B8CE-E4A8A59B500A}"/>
    <cellStyle name="Total 7 4" xfId="19859" xr:uid="{0C55C6DF-2341-4396-BFBE-8514B21B891B}"/>
    <cellStyle name="Total 7 4 2" xfId="19860" xr:uid="{24E14C54-3E7F-477C-8A5A-A26847A3A7E1}"/>
    <cellStyle name="Total 7 4 2 2" xfId="19861" xr:uid="{FC7B8D86-615F-45DC-882C-E9C3681390DE}"/>
    <cellStyle name="Total 7 4 3" xfId="19862" xr:uid="{E742310C-42EE-49C0-A2EE-C949824E611C}"/>
    <cellStyle name="Total 7 4 3 2" xfId="19863" xr:uid="{F72BCB32-05C9-4BEF-AF8B-A46CD71A3E68}"/>
    <cellStyle name="Total 7 4 4" xfId="19864" xr:uid="{39DA642C-1ED1-44E5-B4D1-5FB9B381268A}"/>
    <cellStyle name="Total 7 5" xfId="19865" xr:uid="{7327B473-C454-4A13-AAB5-18D5DA20703F}"/>
    <cellStyle name="Total 7 5 2" xfId="19866" xr:uid="{4A97C8DC-EB0E-4229-90E1-4A5F168D0F10}"/>
    <cellStyle name="Total 7 5 2 2" xfId="19867" xr:uid="{0EF34A44-FDFD-468F-AF85-E82707332B45}"/>
    <cellStyle name="Total 7 5 3" xfId="19868" xr:uid="{618D024E-F209-4CE4-AC99-8EEDA3576290}"/>
    <cellStyle name="Total 7 5 3 2" xfId="19869" xr:uid="{C69233AC-3686-47C8-923C-61DF9785324B}"/>
    <cellStyle name="Total 7 5 4" xfId="19870" xr:uid="{6BE6948A-51ED-4875-A03E-D61BADCE91AE}"/>
    <cellStyle name="Total 7 5 4 2" xfId="19871" xr:uid="{FA1E8A75-36AC-4431-B766-5CA6A49F9EFD}"/>
    <cellStyle name="Total 7 5 5" xfId="19872" xr:uid="{1A40840D-603D-4E38-BE73-DAA71024BA74}"/>
    <cellStyle name="Total 7 6" xfId="19873" xr:uid="{83F25899-A275-46E6-A06B-EA0BB0FEE6B1}"/>
    <cellStyle name="Total 7 6 2" xfId="19874" xr:uid="{6C129CB5-4D29-46D8-BCC5-EECE47D37963}"/>
    <cellStyle name="Total 7 6 2 2" xfId="19875" xr:uid="{150E697A-D536-4409-A4F6-12C4DBF9D5DD}"/>
    <cellStyle name="Total 7 6 3" xfId="19876" xr:uid="{6214BB9A-D787-4A6E-8287-9244FD1CDEF7}"/>
    <cellStyle name="Total 7 6 3 2" xfId="19877" xr:uid="{99914F60-65BC-464E-B36E-4F00C882EFD4}"/>
    <cellStyle name="Total 7 6 4" xfId="19878" xr:uid="{ADC4D61D-D29C-4AA6-A0F5-6A7AED9CCA30}"/>
    <cellStyle name="Total 7 7" xfId="19879" xr:uid="{7057D744-F925-4306-9728-866F5D0FB323}"/>
    <cellStyle name="Total 7 7 2" xfId="19880" xr:uid="{BB19C952-8CD2-4120-9BEA-768DA0DDFE6C}"/>
    <cellStyle name="Total 7 8" xfId="19881" xr:uid="{6DFB5D13-6CE9-4A80-A5A6-D635EE03642E}"/>
    <cellStyle name="Total 7 8 2" xfId="19882" xr:uid="{E2734E21-B089-46E4-A8E6-BCB60D6DC9B9}"/>
    <cellStyle name="Total 7 9" xfId="19883" xr:uid="{785EAA65-8051-4378-A58B-E194752AF339}"/>
    <cellStyle name="Total 7 9 2" xfId="19884" xr:uid="{9E803A40-90CD-4D8E-965E-8DFFF9216755}"/>
    <cellStyle name="Total 8" xfId="3336" xr:uid="{68869924-6AD8-4AE3-ABB9-C2D08594E94D}"/>
    <cellStyle name="Total 8 10" xfId="19886" xr:uid="{CF0D0A98-5A34-47CC-A440-919D462F53A5}"/>
    <cellStyle name="Total 8 11" xfId="19887" xr:uid="{A3F8C6F3-EB50-4663-94F0-489703AF1FD8}"/>
    <cellStyle name="Total 8 12" xfId="19885" xr:uid="{57948EDB-1980-45A2-A9F9-F7A90413905E}"/>
    <cellStyle name="Total 8 13" xfId="23948" xr:uid="{ECB9BA70-D44C-4B01-AE9B-97FE877333E9}"/>
    <cellStyle name="Total 8 2" xfId="19888" xr:uid="{70D2016C-8432-4877-897B-488D170B9D31}"/>
    <cellStyle name="Total 8 2 2" xfId="19889" xr:uid="{A3E3903F-D022-4515-A905-98228B8A2BC4}"/>
    <cellStyle name="Total 8 2 2 2" xfId="19890" xr:uid="{66E4881F-E873-4EA6-8C1B-AF1F33124765}"/>
    <cellStyle name="Total 8 2 3" xfId="19891" xr:uid="{448AFCDB-672F-4185-8E68-6345D8EC0124}"/>
    <cellStyle name="Total 8 2 3 2" xfId="19892" xr:uid="{BC3EE1DD-2301-40BC-80AA-92259AE18B97}"/>
    <cellStyle name="Total 8 2 4" xfId="19893" xr:uid="{9833B9D4-30F4-450E-B86E-80CB6838BF2C}"/>
    <cellStyle name="Total 8 2 5" xfId="19894" xr:uid="{8C5AC04F-14DB-4C98-89E2-3EC3CF8F37C6}"/>
    <cellStyle name="Total 8 3" xfId="19895" xr:uid="{E1566669-8329-4F3E-A136-A099452B420B}"/>
    <cellStyle name="Total 8 3 2" xfId="19896" xr:uid="{ABE1A8A0-CD9C-4607-AFA3-1A2A06EB96F9}"/>
    <cellStyle name="Total 8 3 2 2" xfId="19897" xr:uid="{047F3081-ABF5-4088-9F86-731C0C02BDE2}"/>
    <cellStyle name="Total 8 3 3" xfId="19898" xr:uid="{BECF6051-46EE-424B-A92F-7227F17C1E67}"/>
    <cellStyle name="Total 8 3 3 2" xfId="19899" xr:uid="{B5F41D60-B7FD-451E-BB5C-AB8AAE8AAA72}"/>
    <cellStyle name="Total 8 3 4" xfId="19900" xr:uid="{D957B7A8-459D-4C5E-8E70-9F5AA18F425E}"/>
    <cellStyle name="Total 8 4" xfId="19901" xr:uid="{95378466-722A-4699-8BD8-537F23084EE5}"/>
    <cellStyle name="Total 8 4 2" xfId="19902" xr:uid="{2273CF5D-5087-4E13-86DF-CD22B73B389F}"/>
    <cellStyle name="Total 8 4 2 2" xfId="19903" xr:uid="{281D1911-1B93-44B8-A10F-CEA6A2F5BDA7}"/>
    <cellStyle name="Total 8 4 3" xfId="19904" xr:uid="{B4131A86-2A05-4FD9-B3E0-B462FDA24D0C}"/>
    <cellStyle name="Total 8 4 3 2" xfId="19905" xr:uid="{E802440C-BB47-41CF-ABA2-59FE97A768F9}"/>
    <cellStyle name="Total 8 4 4" xfId="19906" xr:uid="{1F680962-8B33-4F2D-BC76-26B01DB8966C}"/>
    <cellStyle name="Total 8 5" xfId="19907" xr:uid="{BF35A500-FB89-4E6B-9E3C-8EC6CD59117B}"/>
    <cellStyle name="Total 8 5 2" xfId="19908" xr:uid="{C6499E04-498E-465E-B9BA-B88166A75431}"/>
    <cellStyle name="Total 8 5 2 2" xfId="19909" xr:uid="{A740EFF1-1596-45C3-89D0-C6D10F187075}"/>
    <cellStyle name="Total 8 5 3" xfId="19910" xr:uid="{1FDA6297-3D1B-45D5-95C7-E1BF698AB820}"/>
    <cellStyle name="Total 8 5 3 2" xfId="19911" xr:uid="{008FE434-B1AB-4D04-8C98-464802172E4E}"/>
    <cellStyle name="Total 8 5 4" xfId="19912" xr:uid="{7355B486-5166-43DE-9DB9-4DA1051B5022}"/>
    <cellStyle name="Total 8 5 4 2" xfId="19913" xr:uid="{83ADCB06-AD47-4941-80CA-CB872280651D}"/>
    <cellStyle name="Total 8 5 5" xfId="19914" xr:uid="{A2601121-CDAA-48D0-AFFE-863CE9193FDE}"/>
    <cellStyle name="Total 8 6" xfId="19915" xr:uid="{45536056-0A90-47C2-B63C-7771BEE2F9B4}"/>
    <cellStyle name="Total 8 6 2" xfId="19916" xr:uid="{43240FD3-8DED-40BE-88FA-137518113276}"/>
    <cellStyle name="Total 8 6 2 2" xfId="19917" xr:uid="{57859BB2-6296-425C-9694-6504663D2D60}"/>
    <cellStyle name="Total 8 6 3" xfId="19918" xr:uid="{CDCA4518-BEF8-46B8-8331-4BA41C7280D5}"/>
    <cellStyle name="Total 8 6 3 2" xfId="19919" xr:uid="{6E9EB8AB-29DF-4C25-81C3-8A223929C2AA}"/>
    <cellStyle name="Total 8 6 4" xfId="19920" xr:uid="{D680D84C-0143-4D49-BDB3-DDA570BFB2C6}"/>
    <cellStyle name="Total 8 7" xfId="19921" xr:uid="{61DB5586-9810-468E-9C2C-C947B6F9077C}"/>
    <cellStyle name="Total 8 7 2" xfId="19922" xr:uid="{B497D90A-8F71-48CC-9425-0B6C9C1EC57F}"/>
    <cellStyle name="Total 8 8" xfId="19923" xr:uid="{C0FA7338-1F6B-4FCE-BC02-6F650124942B}"/>
    <cellStyle name="Total 8 8 2" xfId="19924" xr:uid="{9FEB262F-C4B3-42BB-B764-3D0E99DD3705}"/>
    <cellStyle name="Total 8 9" xfId="19925" xr:uid="{57DF7FD0-5A42-4F66-A49C-4EAD5EF4566C}"/>
    <cellStyle name="Total 8 9 2" xfId="19926" xr:uid="{853B0971-D9C8-4A66-AF45-26CA41F9A848}"/>
    <cellStyle name="Total 9" xfId="3337" xr:uid="{3E090409-D53E-4ECE-847B-20E0832C596D}"/>
    <cellStyle name="Total 9 10" xfId="19928" xr:uid="{89291319-13B7-4020-8CCB-70EF9C9A585D}"/>
    <cellStyle name="Total 9 11" xfId="19929" xr:uid="{E3CE1629-0CE6-43FF-942E-40002FCB457C}"/>
    <cellStyle name="Total 9 12" xfId="19927" xr:uid="{1F63E757-0248-4F78-A8C5-5DFE6F811986}"/>
    <cellStyle name="Total 9 13" xfId="23949" xr:uid="{0AB73F0F-5DC0-4331-9F57-6ABAC328553C}"/>
    <cellStyle name="Total 9 2" xfId="19930" xr:uid="{506B26EE-5EE5-46FE-B51A-2FA74A173811}"/>
    <cellStyle name="Total 9 2 2" xfId="19931" xr:uid="{59E262CD-D7EA-45E2-9792-F5EA039BD0A7}"/>
    <cellStyle name="Total 9 2 2 2" xfId="19932" xr:uid="{291EFC6D-F952-4C5A-9544-072B6B267FCA}"/>
    <cellStyle name="Total 9 2 3" xfId="19933" xr:uid="{742B8E3F-9D4A-41CE-AD4D-67D85464B9A5}"/>
    <cellStyle name="Total 9 2 3 2" xfId="19934" xr:uid="{7001CDEF-5130-45EE-84B9-BD45BC6EB63B}"/>
    <cellStyle name="Total 9 2 4" xfId="19935" xr:uid="{A37127CD-D194-4420-A4E9-F6571F0D3178}"/>
    <cellStyle name="Total 9 2 5" xfId="19936" xr:uid="{4778A043-DC27-4129-BAED-384082F0AA68}"/>
    <cellStyle name="Total 9 3" xfId="19937" xr:uid="{C9B105F1-8FCA-44B2-BD75-E534B9BC3A13}"/>
    <cellStyle name="Total 9 3 2" xfId="19938" xr:uid="{ACA83729-C815-470E-BC6B-F90037E8A82F}"/>
    <cellStyle name="Total 9 3 2 2" xfId="19939" xr:uid="{755BC343-7C09-456B-A554-C1CCABB2C0FA}"/>
    <cellStyle name="Total 9 3 3" xfId="19940" xr:uid="{87966470-B95F-412B-A1C5-B09E33992EAA}"/>
    <cellStyle name="Total 9 3 3 2" xfId="19941" xr:uid="{C628CDD3-2E8E-4583-B2A1-BB19F8864800}"/>
    <cellStyle name="Total 9 3 4" xfId="19942" xr:uid="{E6C358B3-F942-4A3C-AE3C-6359CF76AED8}"/>
    <cellStyle name="Total 9 4" xfId="19943" xr:uid="{4411FB19-6ED3-463E-A197-C401CED014D1}"/>
    <cellStyle name="Total 9 4 2" xfId="19944" xr:uid="{1DF2392A-898D-48DC-98B8-C5A9A4F631C4}"/>
    <cellStyle name="Total 9 4 2 2" xfId="19945" xr:uid="{AC93F84D-0C39-444E-AD1B-8444F75AD87C}"/>
    <cellStyle name="Total 9 4 3" xfId="19946" xr:uid="{483A8245-C0A2-4A6B-BD94-559C19BF3316}"/>
    <cellStyle name="Total 9 4 3 2" xfId="19947" xr:uid="{6844FA11-A418-421C-B8ED-CBCCF51D8FDC}"/>
    <cellStyle name="Total 9 4 4" xfId="19948" xr:uid="{25324582-3D97-4A57-BC0D-B53B53283339}"/>
    <cellStyle name="Total 9 5" xfId="19949" xr:uid="{A9134B28-937A-4718-A700-3E2E324E6670}"/>
    <cellStyle name="Total 9 5 2" xfId="19950" xr:uid="{3E0FF6F5-8CBC-4809-B64A-631D2F2DE4C9}"/>
    <cellStyle name="Total 9 5 2 2" xfId="19951" xr:uid="{71A40C2B-3A03-42BE-A944-F80801251DBA}"/>
    <cellStyle name="Total 9 5 3" xfId="19952" xr:uid="{547CC3D4-FC50-418D-9AA8-2E7AA132CE85}"/>
    <cellStyle name="Total 9 5 3 2" xfId="19953" xr:uid="{A165C8EA-04B2-4227-AC7B-D3535FD7F38F}"/>
    <cellStyle name="Total 9 5 4" xfId="19954" xr:uid="{1D12FE4C-5AE3-4730-A486-9E09DEFD5138}"/>
    <cellStyle name="Total 9 5 4 2" xfId="19955" xr:uid="{FB3F4F13-CAA3-4F6C-8FDA-A7C3DF512527}"/>
    <cellStyle name="Total 9 5 5" xfId="19956" xr:uid="{8215536F-6B33-4317-AE58-5A951580CA92}"/>
    <cellStyle name="Total 9 6" xfId="19957" xr:uid="{7D0191FC-669A-4E33-AF51-1DFBD42298B2}"/>
    <cellStyle name="Total 9 6 2" xfId="19958" xr:uid="{D4E14D7A-EBB9-4919-BF17-675353B5442E}"/>
    <cellStyle name="Total 9 6 2 2" xfId="19959" xr:uid="{6713E2E3-6C45-45BB-9D8F-B19C7B4CC4BD}"/>
    <cellStyle name="Total 9 6 3" xfId="19960" xr:uid="{7F9586BC-BB59-401E-80EE-783DF99CC349}"/>
    <cellStyle name="Total 9 6 3 2" xfId="19961" xr:uid="{5F76AD16-DFC5-4101-818C-8475AEF979A9}"/>
    <cellStyle name="Total 9 6 4" xfId="19962" xr:uid="{00FAEE62-3846-4A2F-AF9A-72C44F271300}"/>
    <cellStyle name="Total 9 7" xfId="19963" xr:uid="{3828E432-E850-47E8-9C3B-36B1DE72F4FD}"/>
    <cellStyle name="Total 9 7 2" xfId="19964" xr:uid="{D7C2E6B2-27F0-434D-B462-6BCD5D89ACA3}"/>
    <cellStyle name="Total 9 8" xfId="19965" xr:uid="{BB7D2920-EC11-4A3A-95AE-FE1AA1FB345A}"/>
    <cellStyle name="Total 9 8 2" xfId="19966" xr:uid="{294833B0-B88C-443B-86D1-6823E3A014B5}"/>
    <cellStyle name="Total 9 9" xfId="19967" xr:uid="{70771D23-BC68-430E-BA52-D50F67FB6A12}"/>
    <cellStyle name="Total 9 9 2" xfId="19968" xr:uid="{CB6EA406-8161-4689-A7A0-787A1218F08E}"/>
    <cellStyle name="Tytuł 10" xfId="23950" xr:uid="{3913F342-B14B-4882-B7A6-B239BDEA9455}"/>
    <cellStyle name="Tytuł 11" xfId="23951" xr:uid="{15469A36-D449-4B44-8F0C-914C221E4A17}"/>
    <cellStyle name="Tytuł 12" xfId="23952" xr:uid="{E0609DAD-35A1-44C3-9BE4-7BE30A2A7872}"/>
    <cellStyle name="Tytuł 13" xfId="23953" xr:uid="{DC61EFAB-BAB5-48CF-9A8B-8EFC26964430}"/>
    <cellStyle name="Tytuł 2" xfId="23954" xr:uid="{2CB1F71A-9549-4E71-8355-DD04065125AB}"/>
    <cellStyle name="Tytuł 2 2" xfId="23955" xr:uid="{285D0BDA-DCAC-4CF7-88A9-4898ECC0EB94}"/>
    <cellStyle name="Tytuł 2 3" xfId="23956" xr:uid="{9B0E1F35-23F4-4359-A7AE-038820B60452}"/>
    <cellStyle name="Tytuł 3" xfId="23957" xr:uid="{8570722C-E818-4582-B4B8-42C970803F1C}"/>
    <cellStyle name="Tytuł 3 2" xfId="23958" xr:uid="{6AD86AAB-148D-4208-8321-E349EBC5D608}"/>
    <cellStyle name="Tytuł 3 3" xfId="23959" xr:uid="{0D912EC6-3319-44CF-8997-6B8708F34DF6}"/>
    <cellStyle name="Tytuł 4" xfId="23960" xr:uid="{EC7FA62C-CC27-48AD-A89E-C51CA022C400}"/>
    <cellStyle name="Tytuł 5" xfId="23961" xr:uid="{DAC1D5C1-9B65-45D7-BA1E-7ED59D7FC552}"/>
    <cellStyle name="Tytuł 6" xfId="23962" xr:uid="{DF4427DE-E01B-4864-B9FF-A51992A5910A}"/>
    <cellStyle name="Tytuł 7" xfId="23963" xr:uid="{FED7845E-F9EA-4C9C-95EF-71591766B8C4}"/>
    <cellStyle name="Tytuł 8" xfId="23964" xr:uid="{F3C9418B-E235-4D42-93A1-43C78A3DF7AD}"/>
    <cellStyle name="Tytuł 9" xfId="23965" xr:uid="{5F183581-A625-45A5-A10B-5D74900D369D}"/>
    <cellStyle name="Überschrift" xfId="3338" xr:uid="{B0812BEF-1421-4AAA-BB43-32D02B08B725}"/>
    <cellStyle name="Überschrift 1" xfId="3339" xr:uid="{2FDB096B-8D56-4E26-89CC-E6EE3F4715E3}"/>
    <cellStyle name="Überschrift 1 10" xfId="19971" xr:uid="{C04325AD-0421-4DB8-B39F-5F56760AFA1D}"/>
    <cellStyle name="Überschrift 1 11" xfId="19972" xr:uid="{2452AC9B-135C-4968-A97E-67A58275708D}"/>
    <cellStyle name="Überschrift 1 12" xfId="19970" xr:uid="{68119E90-2770-45B3-99B3-7498C3124AB3}"/>
    <cellStyle name="Überschrift 1 2" xfId="19973" xr:uid="{4D513837-6B4D-45DA-AC79-887D6BF94D33}"/>
    <cellStyle name="Überschrift 1 2 2" xfId="19974" xr:uid="{F4DC78F4-8A0D-4CAF-AB68-CC467E991327}"/>
    <cellStyle name="Überschrift 1 2 2 2" xfId="19975" xr:uid="{7C2DD959-1B33-49D7-9D4B-0DEC6312E9E3}"/>
    <cellStyle name="Überschrift 1 2 3" xfId="19976" xr:uid="{4EBA5D30-D3D1-4E2E-86DC-D285FB9F7A35}"/>
    <cellStyle name="Überschrift 1 2 3 2" xfId="19977" xr:uid="{431CE5DF-7C95-4F38-9B60-1C8D33BF3B93}"/>
    <cellStyle name="Überschrift 1 2 4" xfId="19978" xr:uid="{0BCF4EC4-1766-4025-971D-4520E502DD8C}"/>
    <cellStyle name="Überschrift 1 2 5" xfId="19979" xr:uid="{D15C273C-714E-4147-8053-53F2333A5F8A}"/>
    <cellStyle name="Überschrift 1 2 6" xfId="23966" xr:uid="{A01698AA-512D-4B23-954D-9CBDAA7E411C}"/>
    <cellStyle name="Überschrift 1 3" xfId="19980" xr:uid="{0E558E96-E5BB-4B5B-9D90-4B12740314A8}"/>
    <cellStyle name="Überschrift 1 3 2" xfId="19981" xr:uid="{D7096AC9-0B5F-4024-B86D-672B8B295172}"/>
    <cellStyle name="Überschrift 1 3 2 2" xfId="19982" xr:uid="{D64C2DD3-FFC6-488B-8877-60C798ADBBAE}"/>
    <cellStyle name="Überschrift 1 3 3" xfId="19983" xr:uid="{DC0460F5-21EA-46EE-8891-1B0D207426F5}"/>
    <cellStyle name="Überschrift 1 3 3 2" xfId="19984" xr:uid="{16C05119-4FCF-4BE4-A139-D8E42784D3B3}"/>
    <cellStyle name="Überschrift 1 3 4" xfId="19985" xr:uid="{0F29C5D0-82C7-4D85-BB0E-01CD94D2DC37}"/>
    <cellStyle name="Überschrift 1 4" xfId="19986" xr:uid="{83D5D66E-5774-4AFB-9A1D-5E88B12897BD}"/>
    <cellStyle name="Überschrift 1 4 2" xfId="19987" xr:uid="{A29B2735-0C47-4E94-8A63-F01238798744}"/>
    <cellStyle name="Überschrift 1 4 2 2" xfId="19988" xr:uid="{7E92649E-83FE-48EC-950D-654108B31DF2}"/>
    <cellStyle name="Überschrift 1 4 3" xfId="19989" xr:uid="{F14964B1-5A0D-4204-B36A-54954268C640}"/>
    <cellStyle name="Überschrift 1 4 3 2" xfId="19990" xr:uid="{27E7567D-C662-4751-95FC-59F28FE74AA3}"/>
    <cellStyle name="Überschrift 1 4 4" xfId="19991" xr:uid="{54DBF54A-8EB0-41D6-9BB0-961E25E93107}"/>
    <cellStyle name="Überschrift 1 5" xfId="19992" xr:uid="{E9A471D3-7465-42BE-949F-AB391049D246}"/>
    <cellStyle name="Überschrift 1 5 2" xfId="19993" xr:uid="{F3CC30F1-0124-4CA0-8480-DA54F2616085}"/>
    <cellStyle name="Überschrift 1 5 2 2" xfId="19994" xr:uid="{32701AA8-D890-41D6-BC9B-0377C1330DBF}"/>
    <cellStyle name="Überschrift 1 5 3" xfId="19995" xr:uid="{CC0FB54D-2C4C-42F3-97F8-C5FF381B94CF}"/>
    <cellStyle name="Überschrift 1 5 3 2" xfId="19996" xr:uid="{526FBC40-67E3-4A63-B3D0-B763BCB25D3B}"/>
    <cellStyle name="Überschrift 1 5 4" xfId="19997" xr:uid="{71F3FDA7-888F-4132-B50D-2F8243C1677E}"/>
    <cellStyle name="Überschrift 1 5 4 2" xfId="19998" xr:uid="{E8B3B0A7-56D6-418C-A39C-F05D750A26B5}"/>
    <cellStyle name="Überschrift 1 5 5" xfId="19999" xr:uid="{682D4C54-B47F-466C-A946-1B7D34ACA332}"/>
    <cellStyle name="Überschrift 1 6" xfId="20000" xr:uid="{BCFDA66B-F334-46E0-B857-F07E4CC55670}"/>
    <cellStyle name="Überschrift 1 6 2" xfId="20001" xr:uid="{076AB4F0-6DB0-4755-95AB-DC7D62CBFD54}"/>
    <cellStyle name="Überschrift 1 6 2 2" xfId="20002" xr:uid="{8C1A0154-0B75-4CC5-A45C-FF010AA53B52}"/>
    <cellStyle name="Überschrift 1 6 3" xfId="20003" xr:uid="{82ADD13B-D04C-4D87-BBAB-62D8E73FF084}"/>
    <cellStyle name="Überschrift 1 6 3 2" xfId="20004" xr:uid="{D191CF47-7F4C-40A5-9C0A-9A3094ED5B88}"/>
    <cellStyle name="Überschrift 1 6 4" xfId="20005" xr:uid="{28C39F94-3B91-46CE-B508-B4F590E11D00}"/>
    <cellStyle name="Überschrift 1 7" xfId="20006" xr:uid="{CF2DA994-B40A-497A-B075-8AB0640AD581}"/>
    <cellStyle name="Überschrift 1 7 2" xfId="20007" xr:uid="{6FD818F9-2B5D-4037-9454-F8EF5794913B}"/>
    <cellStyle name="Überschrift 1 8" xfId="20008" xr:uid="{38809B0B-131E-466C-B068-9647D276F59D}"/>
    <cellStyle name="Überschrift 1 8 2" xfId="20009" xr:uid="{EAD16292-8FF0-4B35-9641-96F09AB0B5F5}"/>
    <cellStyle name="Überschrift 1 9" xfId="20010" xr:uid="{9202713C-51B9-4E61-B721-E30FE8347769}"/>
    <cellStyle name="Überschrift 1 9 2" xfId="20011" xr:uid="{482D31E4-21FB-4F04-848E-D7FFAC52D73B}"/>
    <cellStyle name="Überschrift 10" xfId="20012" xr:uid="{57018F97-CE26-4A7C-ADE4-585519B6CAFB}"/>
    <cellStyle name="Überschrift 10 2" xfId="20013" xr:uid="{10F6DEC2-78E2-43AE-9D1F-62E72FA52EC2}"/>
    <cellStyle name="Überschrift 11" xfId="20014" xr:uid="{6182C388-84F2-47E9-A19F-0B30AEC4A55C}"/>
    <cellStyle name="Überschrift 11 2" xfId="20015" xr:uid="{AD1021A1-8525-4A4E-A80E-0C6B884EF7FF}"/>
    <cellStyle name="Überschrift 12" xfId="20016" xr:uid="{F7DEB7D4-AE48-4ED4-8FA6-1834C1FAACE0}"/>
    <cellStyle name="Überschrift 12 2" xfId="20017" xr:uid="{DFF63455-1B61-4B19-8227-8DE8CD646385}"/>
    <cellStyle name="Überschrift 13" xfId="20018" xr:uid="{DD96BD41-3784-4699-B57B-BEE4189BC71A}"/>
    <cellStyle name="Überschrift 14" xfId="20019" xr:uid="{8652CCD4-66A9-4C2E-8A3D-D4E2DDB94268}"/>
    <cellStyle name="Überschrift 15" xfId="19969" xr:uid="{F863FEC4-9308-4841-8FAC-643F6EC913BF}"/>
    <cellStyle name="Überschrift 2" xfId="3340" xr:uid="{59FAD339-9122-4D07-9B70-183C34329CA6}"/>
    <cellStyle name="Überschrift 2 10" xfId="20021" xr:uid="{73F2C4C5-F934-4394-9BA3-55E7219CA5AC}"/>
    <cellStyle name="Überschrift 2 11" xfId="20022" xr:uid="{C099E31F-1002-4AF5-8148-3D7F3871297A}"/>
    <cellStyle name="Überschrift 2 12" xfId="20020" xr:uid="{660F8644-905D-4244-87DE-E7E1A6ED2878}"/>
    <cellStyle name="Überschrift 2 2" xfId="20023" xr:uid="{71292D30-3452-4ED5-B8A4-2A0F3F13EADF}"/>
    <cellStyle name="Überschrift 2 2 2" xfId="20024" xr:uid="{74BA9376-AF1F-4ED7-99A8-C275DD8A9764}"/>
    <cellStyle name="Überschrift 2 2 2 2" xfId="20025" xr:uid="{61348E42-5EA7-43FC-B6D7-030C46006497}"/>
    <cellStyle name="Überschrift 2 2 3" xfId="20026" xr:uid="{BB26752D-8DF2-4060-A815-BCC3491836CE}"/>
    <cellStyle name="Überschrift 2 2 3 2" xfId="20027" xr:uid="{05BFCDED-56D6-46B1-AF48-EF8C14FBAAE1}"/>
    <cellStyle name="Überschrift 2 2 4" xfId="20028" xr:uid="{33B49BE4-EBA9-4AF8-8879-5168145D1495}"/>
    <cellStyle name="Überschrift 2 2 5" xfId="20029" xr:uid="{9E7EDE2D-B24D-428E-AA95-BABD3C6D8342}"/>
    <cellStyle name="Überschrift 2 2 6" xfId="23967" xr:uid="{5078B1A9-38E4-48CC-BF3B-EE6F8C16BF99}"/>
    <cellStyle name="Überschrift 2 3" xfId="20030" xr:uid="{006EAF80-D2A2-4934-84A3-FA5FFB8C83D3}"/>
    <cellStyle name="Überschrift 2 3 2" xfId="20031" xr:uid="{13336C71-DDF8-41B0-BDAF-CE9741EEAAF4}"/>
    <cellStyle name="Überschrift 2 3 2 2" xfId="20032" xr:uid="{FB63882B-51AE-456E-91AE-AA097A33EBCF}"/>
    <cellStyle name="Überschrift 2 3 3" xfId="20033" xr:uid="{ED430B56-D827-4CB2-846C-C59BA0D9AE09}"/>
    <cellStyle name="Überschrift 2 3 3 2" xfId="20034" xr:uid="{658241E5-D22C-4F73-A1E6-C76B9CAE5D08}"/>
    <cellStyle name="Überschrift 2 3 4" xfId="20035" xr:uid="{BB2192F7-5190-4C48-9C65-752D82BFB392}"/>
    <cellStyle name="Überschrift 2 4" xfId="20036" xr:uid="{0248BD4C-90AC-422F-8874-A0CC20631CA9}"/>
    <cellStyle name="Überschrift 2 4 2" xfId="20037" xr:uid="{69830F9E-4C96-4FA6-81A3-67BFAA4571FA}"/>
    <cellStyle name="Überschrift 2 4 2 2" xfId="20038" xr:uid="{4ECB2832-64A0-4815-9E41-52E941A158A5}"/>
    <cellStyle name="Überschrift 2 4 3" xfId="20039" xr:uid="{7D151916-9F55-4933-84C9-47C4631D17B3}"/>
    <cellStyle name="Überschrift 2 4 3 2" xfId="20040" xr:uid="{BE9584E3-6CED-4FDD-A25F-9AD91D111074}"/>
    <cellStyle name="Überschrift 2 4 4" xfId="20041" xr:uid="{F791BFF2-A27A-42E0-AF2F-D4A4710AE686}"/>
    <cellStyle name="Überschrift 2 5" xfId="20042" xr:uid="{7A8864A0-8E06-4AC1-B4B0-D6E930DB6CA3}"/>
    <cellStyle name="Überschrift 2 5 2" xfId="20043" xr:uid="{7B57E503-F8B4-404C-B0E1-BB6E18C224D2}"/>
    <cellStyle name="Überschrift 2 5 2 2" xfId="20044" xr:uid="{04A2DD3D-1889-4D8E-AFC5-9B6E2ED3B29B}"/>
    <cellStyle name="Überschrift 2 5 3" xfId="20045" xr:uid="{7A424E37-A608-484E-95C3-315904EF0A9F}"/>
    <cellStyle name="Überschrift 2 5 3 2" xfId="20046" xr:uid="{331627A4-8E2E-45A8-BB10-B138DA7651AC}"/>
    <cellStyle name="Überschrift 2 5 4" xfId="20047" xr:uid="{FA0D03FE-00AC-4D35-A224-44579F9255A5}"/>
    <cellStyle name="Überschrift 2 5 4 2" xfId="20048" xr:uid="{99038FFA-B61B-43F0-A793-3CD6D18DB25E}"/>
    <cellStyle name="Überschrift 2 5 5" xfId="20049" xr:uid="{70B11CC0-7871-4FBE-BECF-6B4BE8F4C5A3}"/>
    <cellStyle name="Überschrift 2 6" xfId="20050" xr:uid="{627E7B91-3ECC-4FFE-A958-A4742073C9FE}"/>
    <cellStyle name="Überschrift 2 6 2" xfId="20051" xr:uid="{10A6A721-CF47-4B62-A026-A6D27B27126D}"/>
    <cellStyle name="Überschrift 2 6 2 2" xfId="20052" xr:uid="{D78BB813-D04F-40EA-953C-941AAB8822DB}"/>
    <cellStyle name="Überschrift 2 6 3" xfId="20053" xr:uid="{1DA39BC7-EFC1-4566-9028-B5E9EA98AE68}"/>
    <cellStyle name="Überschrift 2 6 3 2" xfId="20054" xr:uid="{57573E0E-7804-4D25-9AA4-FC1C129F80C0}"/>
    <cellStyle name="Überschrift 2 6 4" xfId="20055" xr:uid="{DCDE9B1B-299F-4195-814F-D31D973D026D}"/>
    <cellStyle name="Überschrift 2 7" xfId="20056" xr:uid="{5580BB2F-C60B-4548-A0F8-C921A225280C}"/>
    <cellStyle name="Überschrift 2 7 2" xfId="20057" xr:uid="{A31224D0-4ECC-4E45-A996-31EB8F1F6E8F}"/>
    <cellStyle name="Überschrift 2 8" xfId="20058" xr:uid="{CB11584E-A417-4B58-8AB9-B17AA758FFCF}"/>
    <cellStyle name="Überschrift 2 8 2" xfId="20059" xr:uid="{0B2E5D73-AE48-405E-A5F1-B52E64820D91}"/>
    <cellStyle name="Überschrift 2 9" xfId="20060" xr:uid="{18A9BE34-C33C-41E7-BE90-73F8D9344B3C}"/>
    <cellStyle name="Überschrift 2 9 2" xfId="20061" xr:uid="{E8F43A7E-3363-41A9-93C2-C726224DAFB1}"/>
    <cellStyle name="Überschrift 3" xfId="3341" xr:uid="{8305873A-ABCE-4B5A-BBD0-371729FB85D0}"/>
    <cellStyle name="Überschrift 3 10" xfId="20063" xr:uid="{98771E17-72B9-457C-8B9D-A31E8B8A9F87}"/>
    <cellStyle name="Überschrift 3 11" xfId="20064" xr:uid="{DBD2C7C1-B631-4EB8-B8A3-0EB8CFB8A804}"/>
    <cellStyle name="Überschrift 3 12" xfId="20062" xr:uid="{39E9B3D0-B25F-4659-884B-063AF2F34C03}"/>
    <cellStyle name="Überschrift 3 2" xfId="20065" xr:uid="{FBD3A63A-E301-4798-9B1D-6598954F584C}"/>
    <cellStyle name="Überschrift 3 2 2" xfId="20066" xr:uid="{9551F7D2-2329-4609-BBFF-FA5EC6C36E6F}"/>
    <cellStyle name="Überschrift 3 2 2 2" xfId="20067" xr:uid="{778F7E0E-5825-4FAD-9C2D-91CE67A64B58}"/>
    <cellStyle name="Überschrift 3 2 3" xfId="20068" xr:uid="{3C4CF27B-08AE-4803-8382-1A4ABC930352}"/>
    <cellStyle name="Überschrift 3 2 3 2" xfId="20069" xr:uid="{B251948E-1B8D-424E-8866-D7B39F4DB08B}"/>
    <cellStyle name="Überschrift 3 2 4" xfId="20070" xr:uid="{1825F445-4B0E-4322-B4A4-2EBFA99A616E}"/>
    <cellStyle name="Überschrift 3 2 5" xfId="20071" xr:uid="{8E72EAF3-E61E-4923-AA8A-247E40CC5469}"/>
    <cellStyle name="Überschrift 3 2 6" xfId="23968" xr:uid="{CEFDC4CB-5C40-400D-8273-00109C1D390A}"/>
    <cellStyle name="Überschrift 3 3" xfId="20072" xr:uid="{6B6F6247-260A-4CE2-94E3-37A499F65C8E}"/>
    <cellStyle name="Überschrift 3 3 2" xfId="20073" xr:uid="{0AE958B6-46F4-4338-986B-F95FB8CAA357}"/>
    <cellStyle name="Überschrift 3 3 2 2" xfId="20074" xr:uid="{BA22E0D3-F822-4B24-B995-53E834A78FBA}"/>
    <cellStyle name="Überschrift 3 3 3" xfId="20075" xr:uid="{D8F46F09-B6F9-4B92-BF4C-0F7D1640EF1F}"/>
    <cellStyle name="Überschrift 3 3 3 2" xfId="20076" xr:uid="{BF72C09B-26CD-4519-AD8C-3488E6F36558}"/>
    <cellStyle name="Überschrift 3 3 4" xfId="20077" xr:uid="{46AA6FAF-4BC2-427E-9A9F-08CCAFDA3DDE}"/>
    <cellStyle name="Überschrift 3 4" xfId="20078" xr:uid="{62A59965-A5AA-4EC4-A81A-D38CCBA10538}"/>
    <cellStyle name="Überschrift 3 4 2" xfId="20079" xr:uid="{6C2471E1-981F-4091-B500-D497BD999F32}"/>
    <cellStyle name="Überschrift 3 4 2 2" xfId="20080" xr:uid="{9B78D320-E963-45B3-9023-F990C027E5ED}"/>
    <cellStyle name="Überschrift 3 4 3" xfId="20081" xr:uid="{9416CE7D-93EF-4E4D-899C-DF4C2032649C}"/>
    <cellStyle name="Überschrift 3 4 3 2" xfId="20082" xr:uid="{1FB9BA7D-5DE9-4582-BE78-2EFC46DB39F0}"/>
    <cellStyle name="Überschrift 3 4 4" xfId="20083" xr:uid="{22526922-7440-4172-A6A7-6227B0293C04}"/>
    <cellStyle name="Überschrift 3 5" xfId="20084" xr:uid="{BDADAABC-110E-457F-8BC8-5A0084C48164}"/>
    <cellStyle name="Überschrift 3 5 2" xfId="20085" xr:uid="{9A203AC6-1AE4-42E3-BB8B-4CCFB134960F}"/>
    <cellStyle name="Überschrift 3 5 2 2" xfId="20086" xr:uid="{ABA98F6A-468B-42C3-9860-2A26457CFD70}"/>
    <cellStyle name="Überschrift 3 5 3" xfId="20087" xr:uid="{4273C2F0-5458-49DD-AC50-D1A06D577FD3}"/>
    <cellStyle name="Überschrift 3 5 3 2" xfId="20088" xr:uid="{B6F6D8C2-937C-4B4D-91C5-C4339D0B29AB}"/>
    <cellStyle name="Überschrift 3 5 4" xfId="20089" xr:uid="{60236448-C121-4935-8E55-4587CD4B8094}"/>
    <cellStyle name="Überschrift 3 5 4 2" xfId="20090" xr:uid="{BB979037-8379-445C-BBA3-15A98243EFEB}"/>
    <cellStyle name="Überschrift 3 5 5" xfId="20091" xr:uid="{686E7F7F-9FB6-4DEB-A259-52FD4878348D}"/>
    <cellStyle name="Überschrift 3 6" xfId="20092" xr:uid="{1E9D6B80-E166-4932-93DB-EC4C6AD4C0D9}"/>
    <cellStyle name="Überschrift 3 6 2" xfId="20093" xr:uid="{D513EDBD-2242-4C5D-82B5-C6BB7A6B7829}"/>
    <cellStyle name="Überschrift 3 6 2 2" xfId="20094" xr:uid="{103A3B7F-2E95-4A3E-A153-911BC8DCDF0F}"/>
    <cellStyle name="Überschrift 3 6 3" xfId="20095" xr:uid="{182AC1CD-EBBB-4FE1-8A8E-6DA547C12413}"/>
    <cellStyle name="Überschrift 3 6 3 2" xfId="20096" xr:uid="{B5C24A7E-81D5-4914-ACAB-3CD7B8B71C88}"/>
    <cellStyle name="Überschrift 3 6 4" xfId="20097" xr:uid="{016F0B83-C9C4-4983-9095-4F892E391515}"/>
    <cellStyle name="Überschrift 3 7" xfId="20098" xr:uid="{8BC6EC4A-DDF1-4B43-AED2-B4C480D78102}"/>
    <cellStyle name="Überschrift 3 7 2" xfId="20099" xr:uid="{E493BD23-9539-4979-ACF3-3B82A01E3ADB}"/>
    <cellStyle name="Überschrift 3 8" xfId="20100" xr:uid="{C7974FC0-57B3-4B98-A472-5383E5D555C6}"/>
    <cellStyle name="Überschrift 3 8 2" xfId="20101" xr:uid="{563D6EFE-97CF-4809-AEDA-8ED5B1564F5D}"/>
    <cellStyle name="Überschrift 3 9" xfId="20102" xr:uid="{9FCF6310-8D65-41E8-83D3-8E54D8BE602C}"/>
    <cellStyle name="Überschrift 3 9 2" xfId="20103" xr:uid="{3F6C430F-97A7-442E-8F66-809ECD56B4BA}"/>
    <cellStyle name="Überschrift 4" xfId="3342" xr:uid="{8A7BC64C-CBEA-4398-A255-99E05B7D6807}"/>
    <cellStyle name="Überschrift 4 10" xfId="20105" xr:uid="{AFD9935B-6EC3-4560-83A9-FC4A1BFAB937}"/>
    <cellStyle name="Überschrift 4 11" xfId="20106" xr:uid="{EAFBE9F6-3EA8-436C-A39A-4D7E5541B588}"/>
    <cellStyle name="Überschrift 4 12" xfId="20104" xr:uid="{4E7D50BC-A01E-4B33-A6A5-8DEA5124D84D}"/>
    <cellStyle name="Überschrift 4 2" xfId="20107" xr:uid="{AD65457A-A686-4F1C-8252-DEA5421A918D}"/>
    <cellStyle name="Überschrift 4 2 2" xfId="20108" xr:uid="{174CD6FD-F841-42E9-BEE4-78B8265AFF7F}"/>
    <cellStyle name="Überschrift 4 2 2 2" xfId="20109" xr:uid="{95804D2D-4649-41A0-AB4C-C265BB9F730F}"/>
    <cellStyle name="Überschrift 4 2 3" xfId="20110" xr:uid="{910C7BFB-537C-4103-A367-DF867E9E4392}"/>
    <cellStyle name="Überschrift 4 2 3 2" xfId="20111" xr:uid="{E44855A3-0071-47FE-B945-8346644E3FB1}"/>
    <cellStyle name="Überschrift 4 2 4" xfId="20112" xr:uid="{6917BAF0-C2F5-402B-A37E-F49FBD6E25F7}"/>
    <cellStyle name="Überschrift 4 2 5" xfId="20113" xr:uid="{AC7E4CD4-7C5D-40AE-B186-F897E87A2B52}"/>
    <cellStyle name="Überschrift 4 2 6" xfId="23969" xr:uid="{82488704-E0DC-4891-8D3B-48E7F43DD39D}"/>
    <cellStyle name="Überschrift 4 3" xfId="20114" xr:uid="{79A63201-F385-4C4D-A7B6-A6E43F58695D}"/>
    <cellStyle name="Überschrift 4 3 2" xfId="20115" xr:uid="{4D598DB6-A7C1-4B39-B898-F24B8890BC5F}"/>
    <cellStyle name="Überschrift 4 3 2 2" xfId="20116" xr:uid="{33E55D6D-6A54-45FF-8275-234B4F860608}"/>
    <cellStyle name="Überschrift 4 3 3" xfId="20117" xr:uid="{FC9DA97E-89A7-48A0-92D5-480469FFE8C5}"/>
    <cellStyle name="Überschrift 4 3 3 2" xfId="20118" xr:uid="{1AA0863B-9885-4A45-AFEA-929E29A6AFB3}"/>
    <cellStyle name="Überschrift 4 3 4" xfId="20119" xr:uid="{412B0916-6B25-4431-A664-8D0DC526BF8B}"/>
    <cellStyle name="Überschrift 4 4" xfId="20120" xr:uid="{41A858FD-EC0D-4C72-951A-722129D10B36}"/>
    <cellStyle name="Überschrift 4 4 2" xfId="20121" xr:uid="{F77AA0C5-3A35-4AFA-BDAC-D1FA63A7813C}"/>
    <cellStyle name="Überschrift 4 4 2 2" xfId="20122" xr:uid="{6B817A9E-C15B-42BE-8DA5-0006877CB3F5}"/>
    <cellStyle name="Überschrift 4 4 3" xfId="20123" xr:uid="{B3D7186A-2ADB-45B0-A5FC-AB4D9A27EBE0}"/>
    <cellStyle name="Überschrift 4 4 3 2" xfId="20124" xr:uid="{C55AD4F1-79F4-4C2E-9BF2-FEAE448B6785}"/>
    <cellStyle name="Überschrift 4 4 4" xfId="20125" xr:uid="{1892DC16-87D8-419A-A665-76331E60A275}"/>
    <cellStyle name="Überschrift 4 5" xfId="20126" xr:uid="{AEF0D1EB-F8E4-40FC-8A4B-72F1F7066A9B}"/>
    <cellStyle name="Überschrift 4 5 2" xfId="20127" xr:uid="{9447D803-161E-4D7A-A826-0734866BE364}"/>
    <cellStyle name="Überschrift 4 5 2 2" xfId="20128" xr:uid="{D5F91686-41B0-4F93-BDE0-96944ED82334}"/>
    <cellStyle name="Überschrift 4 5 3" xfId="20129" xr:uid="{C92EE610-9051-4FB1-B723-6610F1AF79FC}"/>
    <cellStyle name="Überschrift 4 5 3 2" xfId="20130" xr:uid="{D1BF73F2-1B9D-4587-8708-DF57506A85FB}"/>
    <cellStyle name="Überschrift 4 5 4" xfId="20131" xr:uid="{BD7D4AE3-6356-49AD-ADB7-4EE69CC3E148}"/>
    <cellStyle name="Überschrift 4 5 4 2" xfId="20132" xr:uid="{B3127EC5-C044-4C0E-8C70-DEDA5C3E14F7}"/>
    <cellStyle name="Überschrift 4 5 5" xfId="20133" xr:uid="{41E93EF3-6343-44D4-A9C9-0186C8C34398}"/>
    <cellStyle name="Überschrift 4 6" xfId="20134" xr:uid="{D051CCF9-A3C8-44E9-A969-1F08201E2755}"/>
    <cellStyle name="Überschrift 4 6 2" xfId="20135" xr:uid="{A0AC860E-1DCE-422C-81C7-7E4D147D2FD4}"/>
    <cellStyle name="Überschrift 4 6 2 2" xfId="20136" xr:uid="{99BAD7B1-966F-4E65-BBB3-0A81113AB185}"/>
    <cellStyle name="Überschrift 4 6 3" xfId="20137" xr:uid="{F087A16F-6481-4C1A-8550-3C23F8322320}"/>
    <cellStyle name="Überschrift 4 6 3 2" xfId="20138" xr:uid="{40FF6C93-7857-40CD-A43A-70AE9D9CDB8A}"/>
    <cellStyle name="Überschrift 4 6 4" xfId="20139" xr:uid="{CB67121B-466E-4358-913A-8CF5AFC6DEB6}"/>
    <cellStyle name="Überschrift 4 7" xfId="20140" xr:uid="{B4D2185A-B269-40F6-B345-5ABE5767D758}"/>
    <cellStyle name="Überschrift 4 7 2" xfId="20141" xr:uid="{56082495-5A6E-43C0-9E16-28AE36F10E19}"/>
    <cellStyle name="Überschrift 4 8" xfId="20142" xr:uid="{58FB525F-1775-427B-ABDC-DB32A0F81D98}"/>
    <cellStyle name="Überschrift 4 8 2" xfId="20143" xr:uid="{5AFF78F4-B4B7-413C-948D-882660DA5952}"/>
    <cellStyle name="Überschrift 4 9" xfId="20144" xr:uid="{FA6F5B5D-C640-4E12-8AEB-880F3F31537C}"/>
    <cellStyle name="Überschrift 4 9 2" xfId="20145" xr:uid="{E07149DB-F06C-46FB-8AF7-78B5BD57CC30}"/>
    <cellStyle name="Überschrift 5" xfId="20146" xr:uid="{F63446EA-F0DD-4F10-A26F-07BFDCA2893D}"/>
    <cellStyle name="Überschrift 5 2" xfId="20147" xr:uid="{F665FD49-747F-4E6E-8AFB-42563A8AC6F5}"/>
    <cellStyle name="Überschrift 5 2 2" xfId="20148" xr:uid="{58301A64-CA1C-4130-9E55-0FD4AE07A5BB}"/>
    <cellStyle name="Überschrift 5 3" xfId="20149" xr:uid="{88F8E094-1D5C-4A81-893E-BEDDE8F85B33}"/>
    <cellStyle name="Überschrift 5 3 2" xfId="20150" xr:uid="{707C08FE-FEF0-4389-A2DE-91CB0711ED80}"/>
    <cellStyle name="Überschrift 5 4" xfId="20151" xr:uid="{D2A9EAEF-1FF6-484D-8EDE-EA9B1A9F4658}"/>
    <cellStyle name="Überschrift 5 5" xfId="20152" xr:uid="{C659B3E0-FCDD-4561-924D-3FDB10FBD396}"/>
    <cellStyle name="Überschrift 5 6" xfId="23970" xr:uid="{7818C772-55E3-4346-BCE1-D1E81DD33426}"/>
    <cellStyle name="Überschrift 6" xfId="20153" xr:uid="{EAC17B2C-0049-45AC-BE44-1E543AFACED7}"/>
    <cellStyle name="Überschrift 6 2" xfId="20154" xr:uid="{862FD34E-DFE2-4134-8F36-6BB7C9DD6321}"/>
    <cellStyle name="Überschrift 6 2 2" xfId="20155" xr:uid="{C4CF9898-3B38-4527-B46B-A8DF564D8A07}"/>
    <cellStyle name="Überschrift 6 3" xfId="20156" xr:uid="{CFCD5B17-B90D-420F-A3E7-84DBD923BA9A}"/>
    <cellStyle name="Überschrift 6 3 2" xfId="20157" xr:uid="{3FDFC341-88BD-45FD-9FB8-A6D856AEBCDD}"/>
    <cellStyle name="Überschrift 6 4" xfId="20158" xr:uid="{1FE55830-14C6-44E4-8988-4F1660DAAA8C}"/>
    <cellStyle name="Überschrift 7" xfId="20159" xr:uid="{BC6C873D-3E93-44B4-BA92-32277091C1C2}"/>
    <cellStyle name="Überschrift 7 2" xfId="20160" xr:uid="{CC6AB310-318C-47D0-AA18-8778ECE6F149}"/>
    <cellStyle name="Überschrift 7 2 2" xfId="20161" xr:uid="{17270E50-917F-40C2-9CE6-9178C52CC92B}"/>
    <cellStyle name="Überschrift 7 3" xfId="20162" xr:uid="{0BBE9D8B-7BE0-4A73-A7C5-939B22BCDF0F}"/>
    <cellStyle name="Überschrift 7 3 2" xfId="20163" xr:uid="{CB7D73E3-C2D5-4B68-939D-E09B768C7979}"/>
    <cellStyle name="Überschrift 7 4" xfId="20164" xr:uid="{BD2356ED-35C3-4DDD-8F17-95AF5DC8A13E}"/>
    <cellStyle name="Überschrift 8" xfId="20165" xr:uid="{27E369E9-70D8-4254-9A39-4C6D6E74FF69}"/>
    <cellStyle name="Überschrift 8 2" xfId="20166" xr:uid="{E23B4181-B004-4C45-955D-1C677C7D28B4}"/>
    <cellStyle name="Überschrift 8 2 2" xfId="20167" xr:uid="{EA8C6C2D-4B99-4EBC-9DC2-FF330EB0E0F8}"/>
    <cellStyle name="Überschrift 8 3" xfId="20168" xr:uid="{63F49E82-A925-4C93-9B5B-CD08D74442A9}"/>
    <cellStyle name="Überschrift 8 3 2" xfId="20169" xr:uid="{AAE3183C-944A-4C81-B338-9DC47C06838B}"/>
    <cellStyle name="Überschrift 8 4" xfId="20170" xr:uid="{2CBC45AD-E09D-46CB-9EE0-101953D2F46A}"/>
    <cellStyle name="Überschrift 8 4 2" xfId="20171" xr:uid="{7358E48A-83ED-477D-A61E-9A31527C9CF1}"/>
    <cellStyle name="Überschrift 8 5" xfId="20172" xr:uid="{803C7EA6-94C2-4D7C-B264-B4A2585E4C15}"/>
    <cellStyle name="Überschrift 9" xfId="20173" xr:uid="{678BA7EC-7915-4117-8AAA-49CE504239DA}"/>
    <cellStyle name="Überschrift 9 2" xfId="20174" xr:uid="{28B4D4D9-E858-4C07-8B5E-66C9BFB749C7}"/>
    <cellStyle name="Überschrift 9 2 2" xfId="20175" xr:uid="{A2F5FD79-F223-4C02-A0ED-D61E58686A6C}"/>
    <cellStyle name="Überschrift 9 3" xfId="20176" xr:uid="{52224839-C843-488C-8B14-DAE7A195164E}"/>
    <cellStyle name="Überschrift 9 3 2" xfId="20177" xr:uid="{BD60C4B8-6EDC-4AF1-A9DE-C580832610C2}"/>
    <cellStyle name="Überschrift 9 4" xfId="20178" xr:uid="{D1AEB20B-9F65-4B38-9479-2685F0C405BC}"/>
    <cellStyle name="Unprot" xfId="23971" xr:uid="{2BACEE1B-6161-4030-A3A9-726F8558B83A}"/>
    <cellStyle name="Unprot$" xfId="23972" xr:uid="{2B1032B7-948E-4869-8E8B-30DE03CF4C3E}"/>
    <cellStyle name="Unprot_2010-09-24_LTP 2010_assumptions" xfId="23973" xr:uid="{3E3A853B-06AC-497A-8FE3-0374DFA02C44}"/>
    <cellStyle name="Unprotect" xfId="23974" xr:uid="{A30CFFC2-FBA4-44D8-A6C7-22A6E3208441}"/>
    <cellStyle name="Uwaga 10" xfId="23975" xr:uid="{9BB1FBC8-A6AB-442B-9EC5-3E79B0B70FD2}"/>
    <cellStyle name="Uwaga 10 2" xfId="23976" xr:uid="{EE97EFFF-9238-401D-AD18-5E8D662E3B96}"/>
    <cellStyle name="Uwaga 10 3" xfId="23977" xr:uid="{CE6DF194-5FEA-4F11-9008-57DF4A2F62D4}"/>
    <cellStyle name="Uwaga 10 3 2" xfId="23978" xr:uid="{D491F974-0EBF-4EAD-838B-082D4F960342}"/>
    <cellStyle name="Uwaga 10 3 3" xfId="23979" xr:uid="{D62EEE1C-8AF6-45E5-9229-B25CA9FC042E}"/>
    <cellStyle name="Uwaga 11" xfId="23980" xr:uid="{23B39757-4BC6-4326-836E-063B42002DEB}"/>
    <cellStyle name="Uwaga 11 2" xfId="23981" xr:uid="{566E97C5-7214-4670-A301-60BB90650601}"/>
    <cellStyle name="Uwaga 11 3" xfId="23982" xr:uid="{ADFAF5FE-8F16-4DB3-8931-EB18C9111B78}"/>
    <cellStyle name="Uwaga 12" xfId="23983" xr:uid="{C046C3E2-9233-4F32-B6FE-972095A105D4}"/>
    <cellStyle name="Uwaga 13" xfId="23984" xr:uid="{72E16884-5BD8-48CF-8C82-A1C7AF2339C8}"/>
    <cellStyle name="Uwaga 14" xfId="23985" xr:uid="{4E797978-A3F4-48B7-8804-437DCF9809D6}"/>
    <cellStyle name="Uwaga 15" xfId="23986" xr:uid="{4A0F7591-0AE6-47BB-9489-7063FACF0E45}"/>
    <cellStyle name="Uwaga 16" xfId="23987" xr:uid="{2F9D550A-03DE-48A1-88D5-BD4694610F94}"/>
    <cellStyle name="Uwaga 17" xfId="23988" xr:uid="{CB53CC8C-C9E5-4542-BBC1-11F3B9FC621C}"/>
    <cellStyle name="Uwaga 18" xfId="23989" xr:uid="{F27347CC-F924-4C2B-A1C5-93F0098CF0CD}"/>
    <cellStyle name="Uwaga 19" xfId="23990" xr:uid="{CACEB432-CAD6-4B34-A055-FE8B7F064185}"/>
    <cellStyle name="Uwaga 2" xfId="23991" xr:uid="{C7AF0E8E-BA97-4CAB-8F63-D45AE04108F0}"/>
    <cellStyle name="Uwaga 20" xfId="23992" xr:uid="{3F91AB21-12C8-4C01-BB12-8DF029A6DB15}"/>
    <cellStyle name="Uwaga 3" xfId="23993" xr:uid="{90B42A44-7AB5-4E8E-AA4B-A27F71D57008}"/>
    <cellStyle name="Uwaga 4" xfId="23994" xr:uid="{55F6C78F-52F4-45E1-950A-023FB370D72C}"/>
    <cellStyle name="Uwaga 5" xfId="23995" xr:uid="{A8987387-3147-42FB-9A85-89A08B2C3EEA}"/>
    <cellStyle name="Uwaga 6" xfId="23996" xr:uid="{B99F2AD1-A8B4-47D9-92FD-A76088693AB8}"/>
    <cellStyle name="Uwaga 7" xfId="23997" xr:uid="{0F7D35AB-A6CB-4A87-B4D1-8242B1A0815F}"/>
    <cellStyle name="Uwaga 8" xfId="23998" xr:uid="{445EE520-CA3F-495C-AD53-588A3A8F3AE6}"/>
    <cellStyle name="Uwaga 9" xfId="23999" xr:uid="{97ED4C0B-1C60-45FA-9285-9229FF524F2B}"/>
    <cellStyle name="Uwaga 9 2" xfId="24000" xr:uid="{2315183E-EE59-4136-9910-2A1B648F09F8}"/>
    <cellStyle name="Uwaga 9 3" xfId="24001" xr:uid="{7D1B9247-2027-491F-913C-B2FA2AAEA192}"/>
    <cellStyle name="Uwaga 9 3 2" xfId="24002" xr:uid="{6873A9EE-1F0E-49E6-B391-E234CD9B5689}"/>
    <cellStyle name="Uwaga 9 3 3" xfId="24003" xr:uid="{14787601-C20C-471D-905F-719ED2084030}"/>
    <cellStyle name="Valuutta_Layo9704" xfId="312" xr:uid="{18A6DE27-EC52-4AB9-AEA8-3FB224E59D4B}"/>
    <cellStyle name="Verknüpfte Zelle" xfId="3343" xr:uid="{A0D11346-A067-441B-A5CC-DAACF4C7B347}"/>
    <cellStyle name="Verknüpfte Zelle 10" xfId="20180" xr:uid="{8A01CD3F-7414-41D1-930C-711A9FC13680}"/>
    <cellStyle name="Verknüpfte Zelle 11" xfId="20181" xr:uid="{C6D52D03-EC5C-4076-8682-858C5560620B}"/>
    <cellStyle name="Verknüpfte Zelle 12" xfId="20179" xr:uid="{20A2EE94-B1C3-4E1B-ACC3-BB7C679F0BA1}"/>
    <cellStyle name="Verknüpfte Zelle 2" xfId="20182" xr:uid="{36A34A24-FE52-4D86-AF1C-95BA3FBB3419}"/>
    <cellStyle name="Verknüpfte Zelle 2 2" xfId="20183" xr:uid="{1769F494-E801-40E1-B09C-EB254538A649}"/>
    <cellStyle name="Verknüpfte Zelle 2 2 2" xfId="20184" xr:uid="{9F7CD820-4111-4FB6-81C8-ED45AFD60884}"/>
    <cellStyle name="Verknüpfte Zelle 2 3" xfId="20185" xr:uid="{BE7AF889-C9DA-49E8-8F68-0BF8104BD72C}"/>
    <cellStyle name="Verknüpfte Zelle 2 3 2" xfId="20186" xr:uid="{CF6CFC3D-722C-49B8-B737-7C7ABC08CB36}"/>
    <cellStyle name="Verknüpfte Zelle 2 4" xfId="20187" xr:uid="{5D5F94E3-2729-4D97-AD16-37EEE33BCE42}"/>
    <cellStyle name="Verknüpfte Zelle 2 5" xfId="20188" xr:uid="{C463C4B8-0F68-46D2-984A-F69FA3DA2EA5}"/>
    <cellStyle name="Verknüpfte Zelle 2 6" xfId="24004" xr:uid="{43FCF045-0F34-4D78-BA4C-1FD9415E8A6D}"/>
    <cellStyle name="Verknüpfte Zelle 3" xfId="20189" xr:uid="{28F98155-99C2-4472-AAB1-8182A1D9E96F}"/>
    <cellStyle name="Verknüpfte Zelle 3 2" xfId="20190" xr:uid="{34966AD2-1F42-4A5E-8AD4-D0E11D077E84}"/>
    <cellStyle name="Verknüpfte Zelle 3 2 2" xfId="20191" xr:uid="{C40A076D-1B1C-4810-95A7-EDA40D07267D}"/>
    <cellStyle name="Verknüpfte Zelle 3 3" xfId="20192" xr:uid="{ABB1733C-A1E5-4671-BC72-1A7DB143C3D1}"/>
    <cellStyle name="Verknüpfte Zelle 3 3 2" xfId="20193" xr:uid="{F4D28083-2508-4EEB-B407-584F8545B907}"/>
    <cellStyle name="Verknüpfte Zelle 3 4" xfId="20194" xr:uid="{CD82E25F-6936-449B-86C5-C2B7D5A71DE1}"/>
    <cellStyle name="Verknüpfte Zelle 4" xfId="20195" xr:uid="{355193B8-6EFB-42A0-80F4-BD008099304C}"/>
    <cellStyle name="Verknüpfte Zelle 4 2" xfId="20196" xr:uid="{58392D6C-0FF3-4E1E-8105-992D0D207E6C}"/>
    <cellStyle name="Verknüpfte Zelle 4 2 2" xfId="20197" xr:uid="{31FCF1EA-CBD5-4118-BE3A-A50B15222A65}"/>
    <cellStyle name="Verknüpfte Zelle 4 3" xfId="20198" xr:uid="{254A324C-471F-4B59-AA0B-8060B9A6C905}"/>
    <cellStyle name="Verknüpfte Zelle 4 3 2" xfId="20199" xr:uid="{1AC17AD8-D700-4FDB-9A9F-5A5090BF9539}"/>
    <cellStyle name="Verknüpfte Zelle 4 4" xfId="20200" xr:uid="{1A39CF70-9188-491D-91B6-D21E57A95291}"/>
    <cellStyle name="Verknüpfte Zelle 5" xfId="20201" xr:uid="{8EF8504D-C41A-42EB-8793-4C402996A997}"/>
    <cellStyle name="Verknüpfte Zelle 5 2" xfId="20202" xr:uid="{83A3AF6A-D754-4CC9-9DF6-D61C282345B2}"/>
    <cellStyle name="Verknüpfte Zelle 5 2 2" xfId="20203" xr:uid="{0414CB3B-21FF-4DBB-8FD1-72C89A89615C}"/>
    <cellStyle name="Verknüpfte Zelle 5 3" xfId="20204" xr:uid="{9D6A76A3-5FF7-4E76-85FB-2E8600CE3E16}"/>
    <cellStyle name="Verknüpfte Zelle 5 3 2" xfId="20205" xr:uid="{63C2DBA1-4B1D-4F60-8000-83396D9C24EE}"/>
    <cellStyle name="Verknüpfte Zelle 5 4" xfId="20206" xr:uid="{B76E61BB-BC13-4CE7-994A-554919AE381D}"/>
    <cellStyle name="Verknüpfte Zelle 5 4 2" xfId="20207" xr:uid="{70F62214-EA82-4EAE-A81D-813DB2EEDBAA}"/>
    <cellStyle name="Verknüpfte Zelle 5 5" xfId="20208" xr:uid="{6E705E79-21B3-46C5-893A-2B50EECC9D31}"/>
    <cellStyle name="Verknüpfte Zelle 6" xfId="20209" xr:uid="{33AC1332-FEB7-4D81-B78A-53B3B54B200C}"/>
    <cellStyle name="Verknüpfte Zelle 6 2" xfId="20210" xr:uid="{69B8BB31-1F0B-4732-B3F6-DF9E4FE3C451}"/>
    <cellStyle name="Verknüpfte Zelle 6 2 2" xfId="20211" xr:uid="{1ED2CC85-CE93-4D1C-BE93-B9626F49F6DE}"/>
    <cellStyle name="Verknüpfte Zelle 6 3" xfId="20212" xr:uid="{E0019CE6-5EA9-4AE0-A39E-89042A1C6F8D}"/>
    <cellStyle name="Verknüpfte Zelle 6 3 2" xfId="20213" xr:uid="{7EABAA97-49C3-4191-8874-1A783C1A2F2E}"/>
    <cellStyle name="Verknüpfte Zelle 6 4" xfId="20214" xr:uid="{E029B63F-0D7F-4998-853B-C9E4D330612E}"/>
    <cellStyle name="Verknüpfte Zelle 7" xfId="20215" xr:uid="{550D2378-230A-4524-BB74-5DAC2168B88D}"/>
    <cellStyle name="Verknüpfte Zelle 7 2" xfId="20216" xr:uid="{BCCA9BDD-1C95-4783-837A-FA4A91123AA8}"/>
    <cellStyle name="Verknüpfte Zelle 8" xfId="20217" xr:uid="{6113B3B0-05C6-44DF-840D-EDE906152D1D}"/>
    <cellStyle name="Verknüpfte Zelle 8 2" xfId="20218" xr:uid="{B255F8E0-A7E1-43A6-A88C-B099046D8D79}"/>
    <cellStyle name="Verknüpfte Zelle 9" xfId="20219" xr:uid="{3CBF6CDA-8208-49CB-AE6F-BB01E45EE762}"/>
    <cellStyle name="Verknüpfte Zelle 9 2" xfId="20220" xr:uid="{552B9163-7263-448C-9DF1-21CCAF78CBEF}"/>
    <cellStyle name="Währung 2" xfId="24005" xr:uid="{BB8352C4-1F88-4EFD-8352-16913B4C9C8E}"/>
    <cellStyle name="Währung 2 2" xfId="24006" xr:uid="{FEB897AD-8370-4555-B1F8-70326E70B29B}"/>
    <cellStyle name="Warnender Text" xfId="3344" xr:uid="{68A9AA9B-C851-4CEA-B0A4-5FAD0A7BCEF0}"/>
    <cellStyle name="Warnender Text 10" xfId="20222" xr:uid="{CCE0FEA7-E159-41A3-AAD0-589B4E17606E}"/>
    <cellStyle name="Warnender Text 11" xfId="20223" xr:uid="{6A7B73EE-9A20-4F9F-BB69-71724B32B394}"/>
    <cellStyle name="Warnender Text 12" xfId="20221" xr:uid="{4DE37BDC-5792-4B10-B95B-AFEEC4EBF4CE}"/>
    <cellStyle name="Warnender Text 2" xfId="20224" xr:uid="{AABDE4F2-C492-4EF4-8B04-438B941D34F4}"/>
    <cellStyle name="Warnender Text 2 2" xfId="20225" xr:uid="{2049D1B5-24B6-4C25-B9EF-54BFB8540321}"/>
    <cellStyle name="Warnender Text 2 2 2" xfId="20226" xr:uid="{400C753F-E1EE-4DEA-B068-AD2C1825A31B}"/>
    <cellStyle name="Warnender Text 2 3" xfId="20227" xr:uid="{57E7E14A-F6C4-40B9-8AF0-57DEF8215C4F}"/>
    <cellStyle name="Warnender Text 2 3 2" xfId="20228" xr:uid="{6EF31C74-0EB5-4DD2-82C6-6C40B7FAF145}"/>
    <cellStyle name="Warnender Text 2 4" xfId="20229" xr:uid="{D626F3BE-1B18-47AA-BDA3-04C0A1EBED28}"/>
    <cellStyle name="Warnender Text 2 5" xfId="20230" xr:uid="{C23E7F97-C9DB-477A-BEFD-1D3FFF81E02F}"/>
    <cellStyle name="Warnender Text 2 6" xfId="24007" xr:uid="{C6E039D0-4AEF-4D06-933C-83B399C05827}"/>
    <cellStyle name="Warnender Text 3" xfId="20231" xr:uid="{B1630A51-CC83-4B37-B449-0F5CF7A56797}"/>
    <cellStyle name="Warnender Text 3 2" xfId="20232" xr:uid="{EA093AFE-581D-4CFA-996D-179BDEF1DB7B}"/>
    <cellStyle name="Warnender Text 3 2 2" xfId="20233" xr:uid="{3E545DE3-A887-47D1-9C15-FBB7B0400F3E}"/>
    <cellStyle name="Warnender Text 3 3" xfId="20234" xr:uid="{05C32ABC-C7C7-412B-B973-A3AC4EB02B23}"/>
    <cellStyle name="Warnender Text 3 3 2" xfId="20235" xr:uid="{AFBF3B95-5006-4AF2-91B3-43863F1DEBBE}"/>
    <cellStyle name="Warnender Text 3 4" xfId="20236" xr:uid="{72CF3700-0DD5-411C-B2EB-43261C15788F}"/>
    <cellStyle name="Warnender Text 4" xfId="20237" xr:uid="{F2EBFBE5-B85A-4980-A8E5-B3E6A1C2D741}"/>
    <cellStyle name="Warnender Text 4 2" xfId="20238" xr:uid="{1768C7BE-EA5B-451B-8613-6F65C1736ADE}"/>
    <cellStyle name="Warnender Text 4 2 2" xfId="20239" xr:uid="{44E3FD73-EDCD-4432-AB9A-8B310A213AA8}"/>
    <cellStyle name="Warnender Text 4 3" xfId="20240" xr:uid="{4A35D77A-6A47-4FF5-9EC0-778931C6F60A}"/>
    <cellStyle name="Warnender Text 4 3 2" xfId="20241" xr:uid="{DB8B50F9-01F1-405D-811D-B72ED84C125C}"/>
    <cellStyle name="Warnender Text 4 4" xfId="20242" xr:uid="{59E4D4DC-4E75-446D-BDE5-3C711E9F770D}"/>
    <cellStyle name="Warnender Text 5" xfId="20243" xr:uid="{D641F28F-3389-4BB3-B6F5-98CF96D11CE2}"/>
    <cellStyle name="Warnender Text 5 2" xfId="20244" xr:uid="{BA1B27E5-0952-4A0D-839E-16CB8BD808B0}"/>
    <cellStyle name="Warnender Text 5 2 2" xfId="20245" xr:uid="{135E8CB7-17D5-4304-8147-33E38FBDEABE}"/>
    <cellStyle name="Warnender Text 5 3" xfId="20246" xr:uid="{34E5CC68-AC67-40C1-8AFA-28FFA62466FB}"/>
    <cellStyle name="Warnender Text 5 3 2" xfId="20247" xr:uid="{9F989038-28D7-4382-ADCB-DEC030BD370B}"/>
    <cellStyle name="Warnender Text 5 4" xfId="20248" xr:uid="{8B67380B-3C4C-46B9-93ED-368DC78DB1B2}"/>
    <cellStyle name="Warnender Text 5 4 2" xfId="20249" xr:uid="{86312559-9EAB-4E00-93A5-6645A93C0E92}"/>
    <cellStyle name="Warnender Text 5 5" xfId="20250" xr:uid="{ACB76D2A-64A3-495A-857A-74D1C9CDBB45}"/>
    <cellStyle name="Warnender Text 6" xfId="20251" xr:uid="{97F46A3B-5100-476B-BBF7-6B0FD40D712D}"/>
    <cellStyle name="Warnender Text 6 2" xfId="20252" xr:uid="{E6F82D57-8CCC-4E47-A604-4C8300BA66C3}"/>
    <cellStyle name="Warnender Text 6 2 2" xfId="20253" xr:uid="{3DCC98DD-6C7F-459B-B9F3-922C3D6DF8DB}"/>
    <cellStyle name="Warnender Text 6 3" xfId="20254" xr:uid="{F80CBA4A-FFD3-4BC5-9067-02E2A81CE6E3}"/>
    <cellStyle name="Warnender Text 6 3 2" xfId="20255" xr:uid="{A0E454D0-27AF-451B-B71C-23DEBD597F84}"/>
    <cellStyle name="Warnender Text 6 4" xfId="20256" xr:uid="{EE2D764B-77FA-4317-8FB9-7E1A26442CEC}"/>
    <cellStyle name="Warnender Text 7" xfId="20257" xr:uid="{2972BD2B-D938-4036-AD59-8B96808B3A31}"/>
    <cellStyle name="Warnender Text 7 2" xfId="20258" xr:uid="{8D26E80C-55A8-4405-99C7-E94FDCCC0B17}"/>
    <cellStyle name="Warnender Text 8" xfId="20259" xr:uid="{F45CE05A-EDB5-48AC-861A-E5BD1128D6B3}"/>
    <cellStyle name="Warnender Text 8 2" xfId="20260" xr:uid="{45A771E3-6FD7-418B-9383-99438DE37F56}"/>
    <cellStyle name="Warnender Text 9" xfId="20261" xr:uid="{4B04D737-DCB3-4531-97C0-470DF23A71B3}"/>
    <cellStyle name="Warnender Text 9 2" xfId="20262" xr:uid="{D0203631-8D2F-46CA-A4EB-BD39F466674C}"/>
    <cellStyle name="Warning Text 10" xfId="3345" xr:uid="{48D9F101-DC7C-4C00-95CB-FB84C9A733F4}"/>
    <cellStyle name="Warning Text 10 10" xfId="20264" xr:uid="{359463EB-6758-4477-9495-D1AAD62D0A38}"/>
    <cellStyle name="Warning Text 10 11" xfId="20265" xr:uid="{C73B6560-6ED4-4B6B-9DDC-1D46905D294E}"/>
    <cellStyle name="Warning Text 10 12" xfId="20263" xr:uid="{D6943F91-CF62-4B61-A93A-A7714C5EEC82}"/>
    <cellStyle name="Warning Text 10 2" xfId="20266" xr:uid="{A1D85160-7B72-4995-8B6D-AF6692343E89}"/>
    <cellStyle name="Warning Text 10 2 2" xfId="20267" xr:uid="{525BA656-E89F-4538-8E7B-03F8FC031FA0}"/>
    <cellStyle name="Warning Text 10 2 2 2" xfId="20268" xr:uid="{64380337-DD45-43CC-B649-DC23B66492D3}"/>
    <cellStyle name="Warning Text 10 2 3" xfId="20269" xr:uid="{03DD265D-900B-406C-B895-211870FD7148}"/>
    <cellStyle name="Warning Text 10 2 3 2" xfId="20270" xr:uid="{647432D8-DDB2-4ACC-B7CD-2680854B50F3}"/>
    <cellStyle name="Warning Text 10 2 4" xfId="20271" xr:uid="{A4C9413E-505D-4D33-94BF-7B148477464C}"/>
    <cellStyle name="Warning Text 10 2 5" xfId="20272" xr:uid="{83AECC34-C6A6-4E6D-8587-88150A252321}"/>
    <cellStyle name="Warning Text 10 3" xfId="20273" xr:uid="{5A9EE3C4-C20A-430A-893A-C1E63D07181A}"/>
    <cellStyle name="Warning Text 10 3 2" xfId="20274" xr:uid="{39DC4523-F48C-4B38-9EE8-DB50E62E49AD}"/>
    <cellStyle name="Warning Text 10 3 2 2" xfId="20275" xr:uid="{7BE2CBC3-C908-431E-8137-0F18840F04EC}"/>
    <cellStyle name="Warning Text 10 3 3" xfId="20276" xr:uid="{E1BD716D-6D53-4699-B5FC-103E37FF09FD}"/>
    <cellStyle name="Warning Text 10 3 3 2" xfId="20277" xr:uid="{AC113347-413F-445B-B5A2-DA4B6BC28F5E}"/>
    <cellStyle name="Warning Text 10 3 4" xfId="20278" xr:uid="{69BFA21F-A4C6-44D3-9A4B-6DCFDFA0721C}"/>
    <cellStyle name="Warning Text 10 4" xfId="20279" xr:uid="{517A32D7-8F49-4CFF-AAF5-91EAD7B89FD1}"/>
    <cellStyle name="Warning Text 10 4 2" xfId="20280" xr:uid="{EE85CD79-8B75-4BAC-9421-436FD0177767}"/>
    <cellStyle name="Warning Text 10 4 2 2" xfId="20281" xr:uid="{751E1E28-6EE5-4A04-907C-1533BFA961A8}"/>
    <cellStyle name="Warning Text 10 4 3" xfId="20282" xr:uid="{F183826B-EB1C-41DE-97D3-58E86FE4BE4C}"/>
    <cellStyle name="Warning Text 10 4 3 2" xfId="20283" xr:uid="{7FB28E28-09D5-4BE0-B5B2-BF3B21545BA2}"/>
    <cellStyle name="Warning Text 10 4 4" xfId="20284" xr:uid="{7CEC9B7C-EA1C-47FD-BF49-D7361FA4D77D}"/>
    <cellStyle name="Warning Text 10 5" xfId="20285" xr:uid="{E2F0EC80-814A-45BF-B8C4-AF2F87AD4FA6}"/>
    <cellStyle name="Warning Text 10 5 2" xfId="20286" xr:uid="{0AE4DD55-A650-4694-B273-893D35BB8D19}"/>
    <cellStyle name="Warning Text 10 5 2 2" xfId="20287" xr:uid="{2D5E551A-D5B3-4CD7-9DA9-7ABF0413A195}"/>
    <cellStyle name="Warning Text 10 5 3" xfId="20288" xr:uid="{6BCB8245-AE2D-437E-AE69-CF9B6F5BDEFB}"/>
    <cellStyle name="Warning Text 10 5 3 2" xfId="20289" xr:uid="{4F534771-C644-46CD-86DE-A69CEEB4882D}"/>
    <cellStyle name="Warning Text 10 5 4" xfId="20290" xr:uid="{0BC4683A-B4EB-4882-994E-874F4FC47C79}"/>
    <cellStyle name="Warning Text 10 5 4 2" xfId="20291" xr:uid="{ABBFB538-CCD0-4F8F-96DC-3B5E53BF092E}"/>
    <cellStyle name="Warning Text 10 5 5" xfId="20292" xr:uid="{B24C5CAD-4497-49EA-8F6B-3C462AC23143}"/>
    <cellStyle name="Warning Text 10 6" xfId="20293" xr:uid="{11B42FD6-BBA3-4CAA-9089-570353B1FFB2}"/>
    <cellStyle name="Warning Text 10 6 2" xfId="20294" xr:uid="{0105769D-2982-4B4A-A925-4D07BB396D01}"/>
    <cellStyle name="Warning Text 10 6 2 2" xfId="20295" xr:uid="{B06EA45C-EB6C-47E1-8292-AA012E800816}"/>
    <cellStyle name="Warning Text 10 6 3" xfId="20296" xr:uid="{4EF5EB11-3969-43F6-BA2B-217C71A53169}"/>
    <cellStyle name="Warning Text 10 6 3 2" xfId="20297" xr:uid="{BDB60842-C77D-46EB-8D1D-F832A76B4C34}"/>
    <cellStyle name="Warning Text 10 6 4" xfId="20298" xr:uid="{05899F60-9085-44A9-B777-08D33B625AC5}"/>
    <cellStyle name="Warning Text 10 7" xfId="20299" xr:uid="{74714034-3391-418D-9785-1B9636FA6FCF}"/>
    <cellStyle name="Warning Text 10 7 2" xfId="20300" xr:uid="{4A45D514-855E-43EC-A845-3E5B945DFA3D}"/>
    <cellStyle name="Warning Text 10 8" xfId="20301" xr:uid="{904A46D0-1995-4123-96A2-E2B601B250F9}"/>
    <cellStyle name="Warning Text 10 8 2" xfId="20302" xr:uid="{400A6F42-9874-4741-9F60-5D3B52605B7C}"/>
    <cellStyle name="Warning Text 10 9" xfId="20303" xr:uid="{FA5183DB-EC21-429B-81FF-5D38ABB1E2D7}"/>
    <cellStyle name="Warning Text 10 9 2" xfId="20304" xr:uid="{14DF6F1E-D20F-4630-AF32-285AA5C5D262}"/>
    <cellStyle name="Warning Text 11" xfId="3346" xr:uid="{0CFD3DDB-3951-4145-A845-0301D5F193EC}"/>
    <cellStyle name="Warning Text 11 10" xfId="20306" xr:uid="{9DCD7680-9024-48FB-8940-0292C0D3114D}"/>
    <cellStyle name="Warning Text 11 11" xfId="20307" xr:uid="{86C5F59B-85DD-4146-9258-648143E8E7DA}"/>
    <cellStyle name="Warning Text 11 12" xfId="20305" xr:uid="{79C62542-0EA9-4AF7-9C9E-615CBBCCB4DB}"/>
    <cellStyle name="Warning Text 11 2" xfId="20308" xr:uid="{80E65533-387A-4435-A4D5-6545BCFD9F11}"/>
    <cellStyle name="Warning Text 11 2 2" xfId="20309" xr:uid="{6601093E-C6A2-46D8-86E6-DBE9C62DD828}"/>
    <cellStyle name="Warning Text 11 2 2 2" xfId="20310" xr:uid="{959794C7-6CBA-45C0-985D-2772921A4066}"/>
    <cellStyle name="Warning Text 11 2 3" xfId="20311" xr:uid="{B73A9A36-96CF-4FC5-831D-D2CD1935D842}"/>
    <cellStyle name="Warning Text 11 2 3 2" xfId="20312" xr:uid="{A52E5A46-6980-418A-B7F3-FE9B2C9CE678}"/>
    <cellStyle name="Warning Text 11 2 4" xfId="20313" xr:uid="{08B357D5-45BE-4E2A-86BD-B36E62FB6CC9}"/>
    <cellStyle name="Warning Text 11 2 5" xfId="20314" xr:uid="{6489C440-3080-49EE-975C-CFF18FBF4B8E}"/>
    <cellStyle name="Warning Text 11 3" xfId="20315" xr:uid="{EFB1F218-5CF5-4E55-9B05-54BD9B2426DF}"/>
    <cellStyle name="Warning Text 11 3 2" xfId="20316" xr:uid="{4A9453A2-77C9-4364-BECA-6D738AEB153C}"/>
    <cellStyle name="Warning Text 11 3 2 2" xfId="20317" xr:uid="{9CE37A06-A6F1-4CC3-8CD2-F3B5F23634B1}"/>
    <cellStyle name="Warning Text 11 3 3" xfId="20318" xr:uid="{FD59CC57-26C5-43B6-9234-BC3CE7DC4314}"/>
    <cellStyle name="Warning Text 11 3 3 2" xfId="20319" xr:uid="{B0F58154-1C38-44CF-8770-0F67CFF96EE8}"/>
    <cellStyle name="Warning Text 11 3 4" xfId="20320" xr:uid="{B404AF32-5E6C-4439-8257-80B2EFD5B318}"/>
    <cellStyle name="Warning Text 11 4" xfId="20321" xr:uid="{05F3821E-13BE-47EC-B229-0D21AA1CC9D8}"/>
    <cellStyle name="Warning Text 11 4 2" xfId="20322" xr:uid="{AB471DEE-643C-4E7D-BF1F-D7CB1A234C0E}"/>
    <cellStyle name="Warning Text 11 4 2 2" xfId="20323" xr:uid="{71CEE5A3-51D3-4ECD-B0E8-8F78FC990374}"/>
    <cellStyle name="Warning Text 11 4 3" xfId="20324" xr:uid="{2B4A3C8E-3900-464B-92D1-B11F4690B0C6}"/>
    <cellStyle name="Warning Text 11 4 3 2" xfId="20325" xr:uid="{783EFAF5-1928-4064-8B85-A43142A93EC2}"/>
    <cellStyle name="Warning Text 11 4 4" xfId="20326" xr:uid="{2C1D73C7-8A57-4BF9-AFCA-DD50A4778F75}"/>
    <cellStyle name="Warning Text 11 5" xfId="20327" xr:uid="{C4220B06-4AB9-416B-9FEE-0E0200B0C96D}"/>
    <cellStyle name="Warning Text 11 5 2" xfId="20328" xr:uid="{B88F9E79-0A62-46A5-A7D7-151E4B65E5BC}"/>
    <cellStyle name="Warning Text 11 5 2 2" xfId="20329" xr:uid="{BD36DD65-7FA2-4678-970C-AB3D64A2618C}"/>
    <cellStyle name="Warning Text 11 5 3" xfId="20330" xr:uid="{8889794B-6330-41D0-B4D0-3560FA1DA5A0}"/>
    <cellStyle name="Warning Text 11 5 3 2" xfId="20331" xr:uid="{956C97BC-9CC2-4858-AE77-946391A97052}"/>
    <cellStyle name="Warning Text 11 5 4" xfId="20332" xr:uid="{9E878404-594F-4449-A05F-2A36F8E74664}"/>
    <cellStyle name="Warning Text 11 5 4 2" xfId="20333" xr:uid="{AAB35727-ACAA-45EF-8D04-0F40931CF457}"/>
    <cellStyle name="Warning Text 11 5 5" xfId="20334" xr:uid="{09B40B95-B4CA-402E-BCE5-0B9AF2728949}"/>
    <cellStyle name="Warning Text 11 6" xfId="20335" xr:uid="{85233B36-8262-491B-8BD9-E6339930A517}"/>
    <cellStyle name="Warning Text 11 6 2" xfId="20336" xr:uid="{44C7E92F-83BD-46AF-AA1B-942FADE3D430}"/>
    <cellStyle name="Warning Text 11 6 2 2" xfId="20337" xr:uid="{F99A1751-A574-43BE-9427-6F640102BDCC}"/>
    <cellStyle name="Warning Text 11 6 3" xfId="20338" xr:uid="{4E7F4C4C-C3C6-43FF-B663-0AB51C043624}"/>
    <cellStyle name="Warning Text 11 6 3 2" xfId="20339" xr:uid="{BFE58BE2-8BAD-40EB-A47C-46C9C629F660}"/>
    <cellStyle name="Warning Text 11 6 4" xfId="20340" xr:uid="{BA6119D9-8506-4FA4-B99C-A1E528308EB1}"/>
    <cellStyle name="Warning Text 11 7" xfId="20341" xr:uid="{46F020F6-1C7A-46A7-932A-6382F15963C0}"/>
    <cellStyle name="Warning Text 11 7 2" xfId="20342" xr:uid="{0F524EA8-3025-4B86-B750-E882B6735AE7}"/>
    <cellStyle name="Warning Text 11 8" xfId="20343" xr:uid="{BDE82743-5AC6-452C-94DC-AF8EAC9A936E}"/>
    <cellStyle name="Warning Text 11 8 2" xfId="20344" xr:uid="{0DE6C430-B79C-49C6-A33D-66664FA3E324}"/>
    <cellStyle name="Warning Text 11 9" xfId="20345" xr:uid="{13A4D6C2-0FC2-4FD3-9ADF-D982A399D496}"/>
    <cellStyle name="Warning Text 11 9 2" xfId="20346" xr:uid="{F3D71387-7A74-4A4A-B505-F441BC6B9C54}"/>
    <cellStyle name="Warning Text 12" xfId="3347" xr:uid="{2CE4F412-8C7D-47E8-BB24-7797BC8F3FED}"/>
    <cellStyle name="Warning Text 12 10" xfId="20348" xr:uid="{4CB9EA66-B00E-40FB-968A-1BE29AF22D32}"/>
    <cellStyle name="Warning Text 12 11" xfId="20349" xr:uid="{78FC47A2-2170-4BD4-9FCC-C8B7EFC8344A}"/>
    <cellStyle name="Warning Text 12 12" xfId="20347" xr:uid="{96037731-DDFB-42FC-A808-4E630B54C520}"/>
    <cellStyle name="Warning Text 12 2" xfId="20350" xr:uid="{D84CF473-F5CC-4BE4-A0DC-13D05FE28FA3}"/>
    <cellStyle name="Warning Text 12 2 2" xfId="20351" xr:uid="{1DE0C1C3-CB09-4BAF-A906-1512A6FEABB7}"/>
    <cellStyle name="Warning Text 12 2 2 2" xfId="20352" xr:uid="{22982914-4586-4CC2-959B-CDF0DD7E419E}"/>
    <cellStyle name="Warning Text 12 2 3" xfId="20353" xr:uid="{207EF080-7A33-4688-9D81-0F815BBDD926}"/>
    <cellStyle name="Warning Text 12 2 3 2" xfId="20354" xr:uid="{06583481-C44C-45D6-9522-68EF81785224}"/>
    <cellStyle name="Warning Text 12 2 4" xfId="20355" xr:uid="{30511E90-051A-495D-A8F7-BB660C67A549}"/>
    <cellStyle name="Warning Text 12 2 5" xfId="20356" xr:uid="{6F05C234-AAA5-487B-A9A2-6C8F6BE7576E}"/>
    <cellStyle name="Warning Text 12 3" xfId="20357" xr:uid="{15AA4752-B793-4E48-8C85-1C96EBA83ADC}"/>
    <cellStyle name="Warning Text 12 3 2" xfId="20358" xr:uid="{FFE57E5D-E864-4C8C-A03E-B00F562E5541}"/>
    <cellStyle name="Warning Text 12 3 2 2" xfId="20359" xr:uid="{029CD2BA-CE58-4322-BF5B-41C0C42A30B5}"/>
    <cellStyle name="Warning Text 12 3 3" xfId="20360" xr:uid="{E25CC940-2EC9-489B-BF00-D7187ACC931A}"/>
    <cellStyle name="Warning Text 12 3 3 2" xfId="20361" xr:uid="{944EA300-37A0-4C25-8780-FB92F376CB70}"/>
    <cellStyle name="Warning Text 12 3 4" xfId="20362" xr:uid="{587B8B33-1572-4450-90B3-63C741D94EFE}"/>
    <cellStyle name="Warning Text 12 4" xfId="20363" xr:uid="{852FD4B2-F7E0-4507-9194-42FD6D4E016F}"/>
    <cellStyle name="Warning Text 12 4 2" xfId="20364" xr:uid="{FF677502-C73D-4F45-9628-FF11977058F2}"/>
    <cellStyle name="Warning Text 12 4 2 2" xfId="20365" xr:uid="{B41F3F33-6875-4402-91AC-3B832680356D}"/>
    <cellStyle name="Warning Text 12 4 3" xfId="20366" xr:uid="{9ED70496-85B7-4D9C-B6AB-830EE31B4791}"/>
    <cellStyle name="Warning Text 12 4 3 2" xfId="20367" xr:uid="{3B480277-B6F8-44DE-BEB3-78B5730F8639}"/>
    <cellStyle name="Warning Text 12 4 4" xfId="20368" xr:uid="{BF3D061A-4D7F-40E6-A2ED-BC73FD40937F}"/>
    <cellStyle name="Warning Text 12 5" xfId="20369" xr:uid="{F11266EB-8B17-4C9C-A146-53C09CBEDEC4}"/>
    <cellStyle name="Warning Text 12 5 2" xfId="20370" xr:uid="{8666AE33-90D9-4AC5-B522-C68E9FBA5C1D}"/>
    <cellStyle name="Warning Text 12 5 2 2" xfId="20371" xr:uid="{B73DC97A-2F1E-48EC-BF03-3A56B2C599C4}"/>
    <cellStyle name="Warning Text 12 5 3" xfId="20372" xr:uid="{26A1DB6A-4CB0-4E82-BD10-CF61E1A41B82}"/>
    <cellStyle name="Warning Text 12 5 3 2" xfId="20373" xr:uid="{5698F676-C6D1-49BD-ABB4-01BAE7BF97E8}"/>
    <cellStyle name="Warning Text 12 5 4" xfId="20374" xr:uid="{18F1E0BA-0003-4DEF-A4EE-BA3FD38CD970}"/>
    <cellStyle name="Warning Text 12 5 4 2" xfId="20375" xr:uid="{07A1A0AE-8CF5-485B-89C9-43D28AD735FD}"/>
    <cellStyle name="Warning Text 12 5 5" xfId="20376" xr:uid="{FCC72343-B43E-437F-9C3A-072263B018BA}"/>
    <cellStyle name="Warning Text 12 6" xfId="20377" xr:uid="{DE7C6DD6-65A0-4692-AE3A-9FE4FAE6822C}"/>
    <cellStyle name="Warning Text 12 6 2" xfId="20378" xr:uid="{1D618DB7-004E-4149-870D-9C912A5860DD}"/>
    <cellStyle name="Warning Text 12 6 2 2" xfId="20379" xr:uid="{D175BB86-4AD8-4135-A8EC-87899BB9F1BF}"/>
    <cellStyle name="Warning Text 12 6 3" xfId="20380" xr:uid="{C476DA1B-69B2-419B-85B2-5FEB2ABA2C03}"/>
    <cellStyle name="Warning Text 12 6 3 2" xfId="20381" xr:uid="{CAE832DE-755B-4A30-901A-C7373F824F29}"/>
    <cellStyle name="Warning Text 12 6 4" xfId="20382" xr:uid="{6C753207-ECA5-429D-B15A-52C83B2AC854}"/>
    <cellStyle name="Warning Text 12 7" xfId="20383" xr:uid="{B908BCE2-C8F0-4AD5-AFBD-8B92DDFDB5B9}"/>
    <cellStyle name="Warning Text 12 7 2" xfId="20384" xr:uid="{3721C5D3-4E08-4600-8C8A-9485AB3F7414}"/>
    <cellStyle name="Warning Text 12 8" xfId="20385" xr:uid="{60D5350D-E527-445F-8015-E9331FFB9C5D}"/>
    <cellStyle name="Warning Text 12 8 2" xfId="20386" xr:uid="{1D737B11-D0E7-4276-B4E6-4F4047EE0A1B}"/>
    <cellStyle name="Warning Text 12 9" xfId="20387" xr:uid="{33D2EEBD-1F66-4FF6-973E-3AFF9ADA68CF}"/>
    <cellStyle name="Warning Text 12 9 2" xfId="20388" xr:uid="{CB05AD36-44B9-4C5B-9B0C-10B30819C8C7}"/>
    <cellStyle name="Warning Text 13" xfId="3348" xr:uid="{631A3F92-09F0-4447-945F-D6513270203E}"/>
    <cellStyle name="Warning Text 13 10" xfId="20390" xr:uid="{ACD21B71-09AD-4E7E-99E3-EF2E3CCAC0B7}"/>
    <cellStyle name="Warning Text 13 11" xfId="20391" xr:uid="{34C63DBA-516F-4DC5-85EE-6744361FA0E4}"/>
    <cellStyle name="Warning Text 13 12" xfId="20389" xr:uid="{9308C4AE-9E8F-4E17-842C-2BED542AFFD7}"/>
    <cellStyle name="Warning Text 13 2" xfId="20392" xr:uid="{DFC4F666-A773-487F-AFB3-44EF37E47F22}"/>
    <cellStyle name="Warning Text 13 2 2" xfId="20393" xr:uid="{5FE439F1-593A-49C6-B9D1-F5CE375431D8}"/>
    <cellStyle name="Warning Text 13 2 2 2" xfId="20394" xr:uid="{DF6B3458-7FE7-4E25-99E0-ED85C68EDF2E}"/>
    <cellStyle name="Warning Text 13 2 3" xfId="20395" xr:uid="{4577D31E-4083-43C1-B3E3-C552B19A6336}"/>
    <cellStyle name="Warning Text 13 2 3 2" xfId="20396" xr:uid="{E3AA93B7-EBFD-493D-9178-F6C24EF102F9}"/>
    <cellStyle name="Warning Text 13 2 4" xfId="20397" xr:uid="{9CF9A38B-2D83-4D97-8CD0-6567C0C4DA18}"/>
    <cellStyle name="Warning Text 13 2 5" xfId="20398" xr:uid="{F78B1DCE-11F3-4964-B1CC-A969A7484537}"/>
    <cellStyle name="Warning Text 13 3" xfId="20399" xr:uid="{ACDA60FD-AB3B-4368-9A4B-F16259B944D0}"/>
    <cellStyle name="Warning Text 13 3 2" xfId="20400" xr:uid="{DD9DEA95-EE03-4E79-80E0-BDD16282AAA8}"/>
    <cellStyle name="Warning Text 13 3 2 2" xfId="20401" xr:uid="{27D8562C-76F6-4B5A-88A5-5564A07EAF22}"/>
    <cellStyle name="Warning Text 13 3 3" xfId="20402" xr:uid="{816DB856-E7CE-42DF-936B-38C5CFF370D6}"/>
    <cellStyle name="Warning Text 13 3 3 2" xfId="20403" xr:uid="{D71CF964-BEAA-4B47-B76A-A68FAE863F19}"/>
    <cellStyle name="Warning Text 13 3 4" xfId="20404" xr:uid="{CC8E54E7-DBC9-45B4-B6A9-A69891951829}"/>
    <cellStyle name="Warning Text 13 4" xfId="20405" xr:uid="{07343006-4BCC-444F-B89F-DBCD820B6FFF}"/>
    <cellStyle name="Warning Text 13 4 2" xfId="20406" xr:uid="{764389A3-B408-4439-AE49-77F3E44E1949}"/>
    <cellStyle name="Warning Text 13 4 2 2" xfId="20407" xr:uid="{FD105F20-D1CC-4066-9C84-F3044B0DF77F}"/>
    <cellStyle name="Warning Text 13 4 3" xfId="20408" xr:uid="{B2377E6F-B941-465B-9D44-FA936F938C18}"/>
    <cellStyle name="Warning Text 13 4 3 2" xfId="20409" xr:uid="{23C5ECB5-C083-4502-8879-DF25E0261A5E}"/>
    <cellStyle name="Warning Text 13 4 4" xfId="20410" xr:uid="{891C4F95-2A1E-4BA0-BE1A-CDB1CF015506}"/>
    <cellStyle name="Warning Text 13 5" xfId="20411" xr:uid="{D03F64ED-E3DC-480E-B2C5-09A04C0AAF63}"/>
    <cellStyle name="Warning Text 13 5 2" xfId="20412" xr:uid="{6ABDB996-C50C-4454-8A23-193177B16C86}"/>
    <cellStyle name="Warning Text 13 5 2 2" xfId="20413" xr:uid="{19140192-AAE6-42C1-8AD9-9A48A5EAFFBB}"/>
    <cellStyle name="Warning Text 13 5 3" xfId="20414" xr:uid="{804BBA6A-092F-456D-B2F5-B68A23A63565}"/>
    <cellStyle name="Warning Text 13 5 3 2" xfId="20415" xr:uid="{1BCB92EA-E568-42AB-9119-A90098249B01}"/>
    <cellStyle name="Warning Text 13 5 4" xfId="20416" xr:uid="{6DEEF0F9-146B-4F79-8DF5-DE3E0A5AC141}"/>
    <cellStyle name="Warning Text 13 5 4 2" xfId="20417" xr:uid="{DE2DA90A-A630-4855-8817-2A7DB46AB781}"/>
    <cellStyle name="Warning Text 13 5 5" xfId="20418" xr:uid="{21B93FC2-40E6-488A-BDF5-455B68086262}"/>
    <cellStyle name="Warning Text 13 6" xfId="20419" xr:uid="{CB2C8134-05A3-48B6-A911-2DCF3ECCA8C9}"/>
    <cellStyle name="Warning Text 13 6 2" xfId="20420" xr:uid="{E3175DE5-038E-4B67-98E5-CA95E47069F7}"/>
    <cellStyle name="Warning Text 13 6 2 2" xfId="20421" xr:uid="{B4823789-EADB-4BCA-80DD-8A9D7C6076ED}"/>
    <cellStyle name="Warning Text 13 6 3" xfId="20422" xr:uid="{11D2EC36-7C02-451C-B7EE-0798CA70655A}"/>
    <cellStyle name="Warning Text 13 6 3 2" xfId="20423" xr:uid="{18DED916-1B09-46C3-968A-79CA65A81271}"/>
    <cellStyle name="Warning Text 13 6 4" xfId="20424" xr:uid="{0CD548AB-96A1-4BF2-A8E8-48D4A7618890}"/>
    <cellStyle name="Warning Text 13 7" xfId="20425" xr:uid="{108F8E96-7920-45D4-A910-CB5B302B455E}"/>
    <cellStyle name="Warning Text 13 7 2" xfId="20426" xr:uid="{A68B85FE-B931-4E26-B559-F3B6DEE5C47C}"/>
    <cellStyle name="Warning Text 13 8" xfId="20427" xr:uid="{5F54DC88-6470-4D08-A454-8E24A1C1D331}"/>
    <cellStyle name="Warning Text 13 8 2" xfId="20428" xr:uid="{CA9194D1-8503-4DD4-AA25-BED1ECB014AD}"/>
    <cellStyle name="Warning Text 13 9" xfId="20429" xr:uid="{1652F450-D5D2-463A-BCDC-F7335D241A26}"/>
    <cellStyle name="Warning Text 13 9 2" xfId="20430" xr:uid="{B8E5B1E4-4DBF-4C38-8171-FB015F679241}"/>
    <cellStyle name="Warning Text 14" xfId="3349" xr:uid="{210E1702-0BCC-4870-8816-AFB89A4E1F82}"/>
    <cellStyle name="Warning Text 14 10" xfId="20432" xr:uid="{B66CFE12-7D9C-4ED0-97EA-429093098C58}"/>
    <cellStyle name="Warning Text 14 11" xfId="20433" xr:uid="{231247C2-BD4A-42B4-9050-EF1896ABFF02}"/>
    <cellStyle name="Warning Text 14 12" xfId="20431" xr:uid="{144737EF-70D6-45BC-AE5E-705874C7EC86}"/>
    <cellStyle name="Warning Text 14 2" xfId="20434" xr:uid="{37FB9888-A8C8-4E51-806A-9F637EE848CC}"/>
    <cellStyle name="Warning Text 14 2 2" xfId="20435" xr:uid="{A4CAC573-AF11-47F8-A42B-5FDBC7A1D9F5}"/>
    <cellStyle name="Warning Text 14 2 2 2" xfId="20436" xr:uid="{A9C9CE51-5129-4513-A820-102C1B42055D}"/>
    <cellStyle name="Warning Text 14 2 3" xfId="20437" xr:uid="{7A13E05B-E62C-4A09-B01E-47333F7A06D7}"/>
    <cellStyle name="Warning Text 14 2 3 2" xfId="20438" xr:uid="{401742FF-1326-45B2-A9CA-362FE16C780A}"/>
    <cellStyle name="Warning Text 14 2 4" xfId="20439" xr:uid="{A16EDE25-47C3-482D-8856-613CB1A767A3}"/>
    <cellStyle name="Warning Text 14 2 5" xfId="20440" xr:uid="{134AC41D-C326-456E-B7AC-3113C1ECD181}"/>
    <cellStyle name="Warning Text 14 3" xfId="20441" xr:uid="{E80367D8-13AF-46BC-9D04-C001A0AE9238}"/>
    <cellStyle name="Warning Text 14 3 2" xfId="20442" xr:uid="{74A9964D-0066-400F-A69B-955FEB19E732}"/>
    <cellStyle name="Warning Text 14 3 2 2" xfId="20443" xr:uid="{E43A4A36-D9A1-4426-BDEA-3CF38319A75C}"/>
    <cellStyle name="Warning Text 14 3 3" xfId="20444" xr:uid="{4F85928F-EC83-4C5F-BEF2-F3D8508C2F4F}"/>
    <cellStyle name="Warning Text 14 3 3 2" xfId="20445" xr:uid="{B706839C-162B-403A-A11D-42E678F4E8C8}"/>
    <cellStyle name="Warning Text 14 3 4" xfId="20446" xr:uid="{1EFFC01F-E4CE-4322-A1E5-D495AF2296EB}"/>
    <cellStyle name="Warning Text 14 4" xfId="20447" xr:uid="{4BFDAE65-6FC9-4FC6-B299-ED9F30D4F69A}"/>
    <cellStyle name="Warning Text 14 4 2" xfId="20448" xr:uid="{A7A7683E-F408-4991-8F11-99C54C76FD84}"/>
    <cellStyle name="Warning Text 14 4 2 2" xfId="20449" xr:uid="{EA1C278C-14A2-452E-8962-B42CD24FC417}"/>
    <cellStyle name="Warning Text 14 4 3" xfId="20450" xr:uid="{47C0922E-F9CD-4459-BA11-79BD7B521113}"/>
    <cellStyle name="Warning Text 14 4 3 2" xfId="20451" xr:uid="{2A6F5086-8F0D-4F09-BF65-34F9F677CAB5}"/>
    <cellStyle name="Warning Text 14 4 4" xfId="20452" xr:uid="{3DDEBF00-BB02-4CB4-9D93-1A269331DD7C}"/>
    <cellStyle name="Warning Text 14 5" xfId="20453" xr:uid="{AF690704-FB6B-4945-A4F3-4C57EF159107}"/>
    <cellStyle name="Warning Text 14 5 2" xfId="20454" xr:uid="{2B0274FF-3443-4071-AA6B-0A313EA7A88D}"/>
    <cellStyle name="Warning Text 14 5 2 2" xfId="20455" xr:uid="{9006E8BA-F2D9-4588-912F-4799D3B3F306}"/>
    <cellStyle name="Warning Text 14 5 3" xfId="20456" xr:uid="{100F7F7A-4874-4C87-BD4A-45FEB24BFA3E}"/>
    <cellStyle name="Warning Text 14 5 3 2" xfId="20457" xr:uid="{BB9DD068-95E9-4805-9BC6-85D7540C1469}"/>
    <cellStyle name="Warning Text 14 5 4" xfId="20458" xr:uid="{A39CD2DE-EDBE-4B59-8A37-AB666181C427}"/>
    <cellStyle name="Warning Text 14 5 4 2" xfId="20459" xr:uid="{5B6BD64F-A32C-4C16-A211-2E7DDAD12753}"/>
    <cellStyle name="Warning Text 14 5 5" xfId="20460" xr:uid="{04F7571F-FA3B-4F51-B8FE-BF6EF9ACE570}"/>
    <cellStyle name="Warning Text 14 6" xfId="20461" xr:uid="{47520305-3968-4E89-81CE-E610BA32D9AD}"/>
    <cellStyle name="Warning Text 14 6 2" xfId="20462" xr:uid="{4BD1FF80-1331-4540-B121-F1CE98F5E042}"/>
    <cellStyle name="Warning Text 14 6 2 2" xfId="20463" xr:uid="{E8226127-A568-4170-AB87-6A3B1AF790C8}"/>
    <cellStyle name="Warning Text 14 6 3" xfId="20464" xr:uid="{950EA75B-2D4C-4A21-A9F9-F6408637550A}"/>
    <cellStyle name="Warning Text 14 6 3 2" xfId="20465" xr:uid="{5258B224-3390-4045-A3C2-42B0A876FFDC}"/>
    <cellStyle name="Warning Text 14 6 4" xfId="20466" xr:uid="{E5C47349-70AA-4728-8211-447BA2A20DE4}"/>
    <cellStyle name="Warning Text 14 7" xfId="20467" xr:uid="{B1606D18-14E5-4E87-8625-AD8391D50F47}"/>
    <cellStyle name="Warning Text 14 7 2" xfId="20468" xr:uid="{EB9677A7-BD16-4032-A6E7-EFB6C390F4B1}"/>
    <cellStyle name="Warning Text 14 8" xfId="20469" xr:uid="{908393B8-D74B-4129-AD6E-A7EE54508021}"/>
    <cellStyle name="Warning Text 14 8 2" xfId="20470" xr:uid="{DC76384E-2AF9-43B2-98C8-4E1A51F52200}"/>
    <cellStyle name="Warning Text 14 9" xfId="20471" xr:uid="{631C2286-63EC-4D43-9867-463B9412D7EB}"/>
    <cellStyle name="Warning Text 14 9 2" xfId="20472" xr:uid="{2B6365BE-6E96-4484-934E-A6E9DB745F2F}"/>
    <cellStyle name="Warning Text 15" xfId="3350" xr:uid="{BA73BA83-4EE6-49B6-ABE8-8DBADC07C2CC}"/>
    <cellStyle name="Warning Text 15 10" xfId="20474" xr:uid="{66597F8C-EE33-4E94-AC5B-B3BDCC782788}"/>
    <cellStyle name="Warning Text 15 11" xfId="20475" xr:uid="{682B6921-186F-4782-BDF8-6022A6D16C4F}"/>
    <cellStyle name="Warning Text 15 12" xfId="20473" xr:uid="{E00DBDB3-46BA-4294-8E66-A2A329F28734}"/>
    <cellStyle name="Warning Text 15 2" xfId="20476" xr:uid="{103F21E5-D8CD-4B6F-AA83-4F90A73FC9AA}"/>
    <cellStyle name="Warning Text 15 2 2" xfId="20477" xr:uid="{C71DBCFE-A489-4BB2-BFBD-DDACABF2D303}"/>
    <cellStyle name="Warning Text 15 2 2 2" xfId="20478" xr:uid="{50463AED-F206-45A4-98A1-73A5278E05C0}"/>
    <cellStyle name="Warning Text 15 2 3" xfId="20479" xr:uid="{CD2ED335-4794-41AD-AD4C-873BE0038E7D}"/>
    <cellStyle name="Warning Text 15 2 3 2" xfId="20480" xr:uid="{1D00D162-73CF-4D86-9B41-8A3326BE4737}"/>
    <cellStyle name="Warning Text 15 2 4" xfId="20481" xr:uid="{D05C5887-090D-4085-ABBA-34069BBE3ED7}"/>
    <cellStyle name="Warning Text 15 2 5" xfId="20482" xr:uid="{F3E4EA81-E30E-4744-ADC8-1A9918D73ACB}"/>
    <cellStyle name="Warning Text 15 3" xfId="20483" xr:uid="{09584054-B677-4223-89A4-AFAA013C8452}"/>
    <cellStyle name="Warning Text 15 3 2" xfId="20484" xr:uid="{796D2A21-9842-4DBE-8002-AE2C5742AD70}"/>
    <cellStyle name="Warning Text 15 3 2 2" xfId="20485" xr:uid="{A0D86F67-CB96-4C23-88AE-C8C8A2E4C26B}"/>
    <cellStyle name="Warning Text 15 3 3" xfId="20486" xr:uid="{EC5F05EE-252E-4C53-88CC-F9B53757AE24}"/>
    <cellStyle name="Warning Text 15 3 3 2" xfId="20487" xr:uid="{CE88FBCB-9C01-43F1-98A9-B1917BFC482D}"/>
    <cellStyle name="Warning Text 15 3 4" xfId="20488" xr:uid="{7BABB11D-29A7-47D6-A0C7-BB800EEC1565}"/>
    <cellStyle name="Warning Text 15 4" xfId="20489" xr:uid="{FA33282C-3B43-4535-8FD7-3B90F9CB3BAC}"/>
    <cellStyle name="Warning Text 15 4 2" xfId="20490" xr:uid="{EE5ED1CB-776A-4ECE-9C60-6142F1CE050C}"/>
    <cellStyle name="Warning Text 15 4 2 2" xfId="20491" xr:uid="{10828741-0C50-4378-9FE7-3B88DD493CC6}"/>
    <cellStyle name="Warning Text 15 4 3" xfId="20492" xr:uid="{9B8DF7A0-8BF6-43EC-A3AD-E460901B20E6}"/>
    <cellStyle name="Warning Text 15 4 3 2" xfId="20493" xr:uid="{1C84159B-B660-417E-B88E-B0240B74BFB1}"/>
    <cellStyle name="Warning Text 15 4 4" xfId="20494" xr:uid="{79150900-C348-454D-B0C8-155D1148E9AB}"/>
    <cellStyle name="Warning Text 15 5" xfId="20495" xr:uid="{F9440C19-109D-4D85-8A3A-786A45DB2138}"/>
    <cellStyle name="Warning Text 15 5 2" xfId="20496" xr:uid="{4D5429CA-C86B-4712-BB2A-CE406921C9B4}"/>
    <cellStyle name="Warning Text 15 5 2 2" xfId="20497" xr:uid="{18060084-D6A1-4240-A0F2-137005EA18AA}"/>
    <cellStyle name="Warning Text 15 5 3" xfId="20498" xr:uid="{2715EDC4-B52D-4342-B1C5-721B73E7A81B}"/>
    <cellStyle name="Warning Text 15 5 3 2" xfId="20499" xr:uid="{CECFEC81-C71B-45EA-A9FB-0EFF80A338A2}"/>
    <cellStyle name="Warning Text 15 5 4" xfId="20500" xr:uid="{D2116148-5085-4753-AF04-1EA18E0A4CE8}"/>
    <cellStyle name="Warning Text 15 5 4 2" xfId="20501" xr:uid="{22262AEA-38D8-481C-AD2D-09186C80EC49}"/>
    <cellStyle name="Warning Text 15 5 5" xfId="20502" xr:uid="{4F6C76D7-1269-4B92-91AD-8017D4100F47}"/>
    <cellStyle name="Warning Text 15 6" xfId="20503" xr:uid="{0C33BCA0-D208-44EA-9BA0-2DA5AA62449A}"/>
    <cellStyle name="Warning Text 15 6 2" xfId="20504" xr:uid="{58917505-6232-4B03-907B-E124C34B55F0}"/>
    <cellStyle name="Warning Text 15 6 2 2" xfId="20505" xr:uid="{44521DF4-7DEF-4C39-96B9-A957DE9DFF91}"/>
    <cellStyle name="Warning Text 15 6 3" xfId="20506" xr:uid="{D3054D10-F495-47E5-A82A-C142859A072A}"/>
    <cellStyle name="Warning Text 15 6 3 2" xfId="20507" xr:uid="{3591F7E3-7E85-466D-BCF8-F9B73501596F}"/>
    <cellStyle name="Warning Text 15 6 4" xfId="20508" xr:uid="{899A846D-B196-4D14-A8CA-871DD9F2AD33}"/>
    <cellStyle name="Warning Text 15 7" xfId="20509" xr:uid="{75A0BC0C-50A4-4DC1-9B54-3D3F2A96B0F3}"/>
    <cellStyle name="Warning Text 15 7 2" xfId="20510" xr:uid="{31B103BB-6703-42C8-BCBA-F0229F18506D}"/>
    <cellStyle name="Warning Text 15 8" xfId="20511" xr:uid="{828CCE23-7DBC-4EA6-9EFE-A551C067D129}"/>
    <cellStyle name="Warning Text 15 8 2" xfId="20512" xr:uid="{A97A51F4-1CBC-40D3-AC85-9710613739FD}"/>
    <cellStyle name="Warning Text 15 9" xfId="20513" xr:uid="{7CCD32A1-126A-4075-9221-9122ACD70056}"/>
    <cellStyle name="Warning Text 15 9 2" xfId="20514" xr:uid="{C99729E3-7838-422D-A642-4EC0A98DC6C2}"/>
    <cellStyle name="Warning Text 16" xfId="3351" xr:uid="{4C52132E-F6B2-4E95-AA67-64BCBAF750D3}"/>
    <cellStyle name="Warning Text 16 10" xfId="20516" xr:uid="{BAEF7155-7CAB-4403-9F9F-36B396CE6C12}"/>
    <cellStyle name="Warning Text 16 11" xfId="20517" xr:uid="{A42F6892-47D9-4566-9D87-6F232FFD0095}"/>
    <cellStyle name="Warning Text 16 12" xfId="20515" xr:uid="{24F4ED02-CE84-4F6B-BD48-3C5901D8650E}"/>
    <cellStyle name="Warning Text 16 2" xfId="20518" xr:uid="{B6BEA76B-7B77-4027-9670-08F3EABF6E71}"/>
    <cellStyle name="Warning Text 16 2 2" xfId="20519" xr:uid="{E2FB9FB7-7803-4419-BEC2-D1E07F8F831C}"/>
    <cellStyle name="Warning Text 16 2 2 2" xfId="20520" xr:uid="{31E93639-0B20-4CF2-928C-CC696AF4D86B}"/>
    <cellStyle name="Warning Text 16 2 3" xfId="20521" xr:uid="{7FA816AB-8FDD-48A3-A5B0-2225C4CB9A89}"/>
    <cellStyle name="Warning Text 16 2 3 2" xfId="20522" xr:uid="{0D9AC058-CA34-4C73-B863-FC4D0265BDE2}"/>
    <cellStyle name="Warning Text 16 2 4" xfId="20523" xr:uid="{8AD8C2BF-106D-499A-85DD-263FA3BFD425}"/>
    <cellStyle name="Warning Text 16 2 5" xfId="20524" xr:uid="{42B69951-42D2-4BF9-9275-C721F743B9CD}"/>
    <cellStyle name="Warning Text 16 3" xfId="20525" xr:uid="{5F2E1025-8E70-4FBC-A908-0E4F6872B502}"/>
    <cellStyle name="Warning Text 16 3 2" xfId="20526" xr:uid="{27B9E629-826F-478D-87CC-6EAF134F2158}"/>
    <cellStyle name="Warning Text 16 3 2 2" xfId="20527" xr:uid="{F8EFAAE9-AA5D-431E-B91A-875364B1ED41}"/>
    <cellStyle name="Warning Text 16 3 3" xfId="20528" xr:uid="{71B4AAA1-FC76-4EC7-8060-981138D1FD0B}"/>
    <cellStyle name="Warning Text 16 3 3 2" xfId="20529" xr:uid="{C814D8F0-9D8A-4E5B-884B-FBC814BEA503}"/>
    <cellStyle name="Warning Text 16 3 4" xfId="20530" xr:uid="{0E62A2E4-64AC-409E-85B2-410E531B53FD}"/>
    <cellStyle name="Warning Text 16 4" xfId="20531" xr:uid="{547A6684-1D2F-4F05-9ED1-20148C686E52}"/>
    <cellStyle name="Warning Text 16 4 2" xfId="20532" xr:uid="{E5317E75-AFAF-46A5-B49F-7023736BFEC6}"/>
    <cellStyle name="Warning Text 16 4 2 2" xfId="20533" xr:uid="{65F8F81A-9ED6-4D2D-B30B-3451123F19B1}"/>
    <cellStyle name="Warning Text 16 4 3" xfId="20534" xr:uid="{6DD30F40-D8C1-415D-8735-0774255C1EFB}"/>
    <cellStyle name="Warning Text 16 4 3 2" xfId="20535" xr:uid="{FF72AF46-9678-4E0A-9B91-79BBB2086888}"/>
    <cellStyle name="Warning Text 16 4 4" xfId="20536" xr:uid="{B11D6BD0-8B53-4409-83CF-0138D4785388}"/>
    <cellStyle name="Warning Text 16 5" xfId="20537" xr:uid="{7850C616-CD01-4D4B-9AD6-D594E57D91BC}"/>
    <cellStyle name="Warning Text 16 5 2" xfId="20538" xr:uid="{26632F3C-C30C-463F-8082-7D8E7C5C107C}"/>
    <cellStyle name="Warning Text 16 5 2 2" xfId="20539" xr:uid="{0290B89C-9CAC-4AF7-A509-6CF3030A1942}"/>
    <cellStyle name="Warning Text 16 5 3" xfId="20540" xr:uid="{FE40E930-9212-44DA-BD73-580675284A9D}"/>
    <cellStyle name="Warning Text 16 5 3 2" xfId="20541" xr:uid="{94FCAE3E-A3CC-4290-B08B-E84B5BC99B5F}"/>
    <cellStyle name="Warning Text 16 5 4" xfId="20542" xr:uid="{5ACCBEF3-5B61-4AA9-BF9C-3A5E6A16D9B5}"/>
    <cellStyle name="Warning Text 16 5 4 2" xfId="20543" xr:uid="{58A38426-B56A-4D32-A97A-4C8ABE9178DF}"/>
    <cellStyle name="Warning Text 16 5 5" xfId="20544" xr:uid="{1F27407F-C2A4-4127-9451-CD014E3F8481}"/>
    <cellStyle name="Warning Text 16 6" xfId="20545" xr:uid="{67D31070-A4B1-4089-8673-2DA517817D7B}"/>
    <cellStyle name="Warning Text 16 6 2" xfId="20546" xr:uid="{A270EDCC-DAD2-4B33-979C-756CCFBEB3B6}"/>
    <cellStyle name="Warning Text 16 6 2 2" xfId="20547" xr:uid="{002B543E-0D8A-452A-8B63-830F2881D31F}"/>
    <cellStyle name="Warning Text 16 6 3" xfId="20548" xr:uid="{6972348A-CFE6-48DF-9010-4E66D2697BA1}"/>
    <cellStyle name="Warning Text 16 6 3 2" xfId="20549" xr:uid="{3E1556D2-00AE-427A-8DEB-C80E73A7846C}"/>
    <cellStyle name="Warning Text 16 6 4" xfId="20550" xr:uid="{8C08DBA9-145A-4DC5-9AB1-201C9ECD70E2}"/>
    <cellStyle name="Warning Text 16 7" xfId="20551" xr:uid="{CED27B93-FADF-4237-9E56-497245808A84}"/>
    <cellStyle name="Warning Text 16 7 2" xfId="20552" xr:uid="{BA58CB49-B6A2-4113-8650-424027CD004D}"/>
    <cellStyle name="Warning Text 16 8" xfId="20553" xr:uid="{70AEE233-BE9F-47FE-855A-B9C9776ECFA1}"/>
    <cellStyle name="Warning Text 16 8 2" xfId="20554" xr:uid="{E03FD40B-D03E-4DBA-A005-280D6A6A694D}"/>
    <cellStyle name="Warning Text 16 9" xfId="20555" xr:uid="{27E4ECD0-4A63-4E58-8048-607AEAF61CCF}"/>
    <cellStyle name="Warning Text 16 9 2" xfId="20556" xr:uid="{A2DBD40C-703F-4228-B262-707DA4A4115B}"/>
    <cellStyle name="Warning Text 17" xfId="3352" xr:uid="{3519E27D-14C1-4583-8F54-2D10F184A247}"/>
    <cellStyle name="Warning Text 17 10" xfId="20558" xr:uid="{F06C8C3D-486B-45BA-A2AF-09CBFEAB3B04}"/>
    <cellStyle name="Warning Text 17 11" xfId="20559" xr:uid="{56FAC69F-64D9-4F49-A4B5-3640792D16C0}"/>
    <cellStyle name="Warning Text 17 12" xfId="20557" xr:uid="{3C3D7264-5AAC-4C0D-A6DC-79ADE292318F}"/>
    <cellStyle name="Warning Text 17 2" xfId="20560" xr:uid="{A3E951FA-D2EE-4A94-8B0D-9055E33597C9}"/>
    <cellStyle name="Warning Text 17 2 2" xfId="20561" xr:uid="{F3ACD9DC-A200-410B-A040-F688236A0E51}"/>
    <cellStyle name="Warning Text 17 2 2 2" xfId="20562" xr:uid="{B7D59A93-973D-48EC-AAF7-A30E260E74D0}"/>
    <cellStyle name="Warning Text 17 2 3" xfId="20563" xr:uid="{915A926F-0DA6-469B-A2DC-99599A08D0EC}"/>
    <cellStyle name="Warning Text 17 2 3 2" xfId="20564" xr:uid="{F1909DE8-BD97-415D-BE0C-235BD88F02A4}"/>
    <cellStyle name="Warning Text 17 2 4" xfId="20565" xr:uid="{CB7195D7-9D63-4932-982E-4A6ABA7B55EC}"/>
    <cellStyle name="Warning Text 17 2 5" xfId="20566" xr:uid="{99A79241-3708-4DA7-9BCF-691114338C3A}"/>
    <cellStyle name="Warning Text 17 3" xfId="20567" xr:uid="{CDCA6369-F4D4-430F-BE7F-FBCCA786EC44}"/>
    <cellStyle name="Warning Text 17 3 2" xfId="20568" xr:uid="{151D1779-391B-4497-B743-6388E0179136}"/>
    <cellStyle name="Warning Text 17 3 2 2" xfId="20569" xr:uid="{AC8E8D4A-7DA1-4380-96C8-D5E96B9BF5A2}"/>
    <cellStyle name="Warning Text 17 3 3" xfId="20570" xr:uid="{ACC17294-70A5-4EB5-8F4A-8A02FB2E57A8}"/>
    <cellStyle name="Warning Text 17 3 3 2" xfId="20571" xr:uid="{D480403A-44F4-4C92-8807-85D329C91764}"/>
    <cellStyle name="Warning Text 17 3 4" xfId="20572" xr:uid="{BABC4136-FB34-455D-9942-F81B419DD211}"/>
    <cellStyle name="Warning Text 17 4" xfId="20573" xr:uid="{A81FA41A-52DA-47D2-91E4-EEF2BA2E5270}"/>
    <cellStyle name="Warning Text 17 4 2" xfId="20574" xr:uid="{4DDD8F9F-8966-43D9-8DB1-CFF91691890F}"/>
    <cellStyle name="Warning Text 17 4 2 2" xfId="20575" xr:uid="{F97F95DE-A0A3-472A-ABBF-69EDC866C2E3}"/>
    <cellStyle name="Warning Text 17 4 3" xfId="20576" xr:uid="{4C76D58F-94BF-4EC2-960C-77E14398DF5F}"/>
    <cellStyle name="Warning Text 17 4 3 2" xfId="20577" xr:uid="{94B66D9E-C6FC-4051-84B4-0FF9F24D341F}"/>
    <cellStyle name="Warning Text 17 4 4" xfId="20578" xr:uid="{07971156-0012-466F-897A-F3FABDE26DCE}"/>
    <cellStyle name="Warning Text 17 5" xfId="20579" xr:uid="{342E8CB9-BB0C-4248-BA01-96CE4F7D9988}"/>
    <cellStyle name="Warning Text 17 5 2" xfId="20580" xr:uid="{FC66CEBF-E570-4580-A90B-7FF6CCE22149}"/>
    <cellStyle name="Warning Text 17 5 2 2" xfId="20581" xr:uid="{3401E504-C54A-45C5-A400-D3A06093177E}"/>
    <cellStyle name="Warning Text 17 5 3" xfId="20582" xr:uid="{388DC6C1-D0BD-4FF7-92FA-E84CDE5B7086}"/>
    <cellStyle name="Warning Text 17 5 3 2" xfId="20583" xr:uid="{E4A81201-16D9-442B-848E-31B698CC5744}"/>
    <cellStyle name="Warning Text 17 5 4" xfId="20584" xr:uid="{8EBBBC5A-3E61-406D-BBDE-649D7D421A9F}"/>
    <cellStyle name="Warning Text 17 5 4 2" xfId="20585" xr:uid="{5EE676C8-9E23-4CC7-89E6-89A4AF710487}"/>
    <cellStyle name="Warning Text 17 5 5" xfId="20586" xr:uid="{83A95AA8-95F9-48A8-B93F-C8E50922FC7C}"/>
    <cellStyle name="Warning Text 17 6" xfId="20587" xr:uid="{31FD34BF-3E73-4EA7-BDB6-7078141EC3C4}"/>
    <cellStyle name="Warning Text 17 6 2" xfId="20588" xr:uid="{C846A4DA-8513-4402-81DE-6B4CAD13283F}"/>
    <cellStyle name="Warning Text 17 6 2 2" xfId="20589" xr:uid="{6F3DAE17-081D-47AF-AB5E-AC2312A7D838}"/>
    <cellStyle name="Warning Text 17 6 3" xfId="20590" xr:uid="{F19269B3-AB8C-4C70-8F65-E43C4347D33D}"/>
    <cellStyle name="Warning Text 17 6 3 2" xfId="20591" xr:uid="{DAC7231A-5224-42C1-B243-A6E6A7FAE5F1}"/>
    <cellStyle name="Warning Text 17 6 4" xfId="20592" xr:uid="{43727D6F-330F-446C-9536-97509FF2E087}"/>
    <cellStyle name="Warning Text 17 7" xfId="20593" xr:uid="{7FA12A39-26FD-43B4-B9C7-71F90C2C0DD6}"/>
    <cellStyle name="Warning Text 17 7 2" xfId="20594" xr:uid="{3E4CDECE-A7F6-4CBD-9DC3-422168730355}"/>
    <cellStyle name="Warning Text 17 8" xfId="20595" xr:uid="{0863B604-DB31-4D98-8808-C9CDCC802FED}"/>
    <cellStyle name="Warning Text 17 8 2" xfId="20596" xr:uid="{A0CB4A6B-0EA9-42AD-A263-06F77482817B}"/>
    <cellStyle name="Warning Text 17 9" xfId="20597" xr:uid="{665BC690-591B-4039-BFD6-8DDAEE7F9C37}"/>
    <cellStyle name="Warning Text 17 9 2" xfId="20598" xr:uid="{EA7FC05A-B8AF-4C80-8FE0-4EC8A698A5B2}"/>
    <cellStyle name="Warning Text 18" xfId="3353" xr:uid="{8D7219FB-B7CC-428C-9B20-F2371B2EFD0D}"/>
    <cellStyle name="Warning Text 18 10" xfId="20600" xr:uid="{FA4F5FAC-124C-4EE0-BC0E-9519F368FAE9}"/>
    <cellStyle name="Warning Text 18 11" xfId="20601" xr:uid="{34E28C23-2DE6-4E3A-8826-243875D97332}"/>
    <cellStyle name="Warning Text 18 12" xfId="20599" xr:uid="{18DE51AD-900B-48A8-9093-C5A662974CA8}"/>
    <cellStyle name="Warning Text 18 2" xfId="20602" xr:uid="{910F9575-6E0F-4EA5-80B1-D2EFE9BA6406}"/>
    <cellStyle name="Warning Text 18 2 2" xfId="20603" xr:uid="{5A33265A-AB93-405F-A008-BF8407DC7B43}"/>
    <cellStyle name="Warning Text 18 2 2 2" xfId="20604" xr:uid="{37C05CCE-CE22-4E66-9AA4-8594BFDDEA2D}"/>
    <cellStyle name="Warning Text 18 2 3" xfId="20605" xr:uid="{8A736DA1-BF75-4DF5-BC65-BE92DB71E5C7}"/>
    <cellStyle name="Warning Text 18 2 3 2" xfId="20606" xr:uid="{4A807A3C-1B13-4B3D-A6DB-14FDB06FDA7A}"/>
    <cellStyle name="Warning Text 18 2 4" xfId="20607" xr:uid="{29C0126E-8630-4EFA-BD04-6F0E7D6CAA98}"/>
    <cellStyle name="Warning Text 18 2 5" xfId="20608" xr:uid="{2CD398E4-4A60-4B6D-83ED-9DFBA9970859}"/>
    <cellStyle name="Warning Text 18 3" xfId="20609" xr:uid="{89B14905-1A4E-432F-87A3-D0823407F726}"/>
    <cellStyle name="Warning Text 18 3 2" xfId="20610" xr:uid="{92FA7DFA-88DD-4C93-8304-43C3E94C72BE}"/>
    <cellStyle name="Warning Text 18 3 2 2" xfId="20611" xr:uid="{482FFBF5-55D0-49D2-A10A-A92878B464DA}"/>
    <cellStyle name="Warning Text 18 3 3" xfId="20612" xr:uid="{C611A38E-04A6-4CE2-9908-3F9EC0F3253B}"/>
    <cellStyle name="Warning Text 18 3 3 2" xfId="20613" xr:uid="{C1D87C8F-E95C-4FB4-AD73-A10ACA4D5FCC}"/>
    <cellStyle name="Warning Text 18 3 4" xfId="20614" xr:uid="{14D92555-3DF2-47C9-BDEA-958AA11E0511}"/>
    <cellStyle name="Warning Text 18 4" xfId="20615" xr:uid="{6C445BE1-3426-48E0-B94E-6AC5F0A40438}"/>
    <cellStyle name="Warning Text 18 4 2" xfId="20616" xr:uid="{71784D74-3C8B-4A80-9C58-1F343237C6D5}"/>
    <cellStyle name="Warning Text 18 4 2 2" xfId="20617" xr:uid="{FA224C6A-574D-4F45-939D-A8176407F6FA}"/>
    <cellStyle name="Warning Text 18 4 3" xfId="20618" xr:uid="{CFE6A165-6DCA-46F4-8C91-FC689AE56034}"/>
    <cellStyle name="Warning Text 18 4 3 2" xfId="20619" xr:uid="{286C8815-F387-48FE-85CF-B6884C9C252A}"/>
    <cellStyle name="Warning Text 18 4 4" xfId="20620" xr:uid="{3E57024F-C27F-43B6-AFD6-5812759FD4BB}"/>
    <cellStyle name="Warning Text 18 5" xfId="20621" xr:uid="{7F08D021-6ACC-498B-9297-BC370D4BDCE5}"/>
    <cellStyle name="Warning Text 18 5 2" xfId="20622" xr:uid="{B785E3A7-7E8A-4E31-9FE9-A2CB08AA02D4}"/>
    <cellStyle name="Warning Text 18 5 2 2" xfId="20623" xr:uid="{7F42BE01-EA11-4357-8731-7679F06E34E3}"/>
    <cellStyle name="Warning Text 18 5 3" xfId="20624" xr:uid="{1825ECAD-F113-433C-A784-EF61FFA66518}"/>
    <cellStyle name="Warning Text 18 5 3 2" xfId="20625" xr:uid="{556EB2CC-58DC-43E2-8980-E84EF9E3D388}"/>
    <cellStyle name="Warning Text 18 5 4" xfId="20626" xr:uid="{E008ADA5-69DE-40AD-BF0F-5A8D65D7F826}"/>
    <cellStyle name="Warning Text 18 5 4 2" xfId="20627" xr:uid="{F95A75E5-E8B4-4750-BE21-B7FCFEF99644}"/>
    <cellStyle name="Warning Text 18 5 5" xfId="20628" xr:uid="{8148CE57-696E-4732-B355-F1271E111E44}"/>
    <cellStyle name="Warning Text 18 6" xfId="20629" xr:uid="{7C3558AC-AFBD-47A9-BE9A-6E624E341D75}"/>
    <cellStyle name="Warning Text 18 6 2" xfId="20630" xr:uid="{C982F4AB-D6FE-4F3E-8A22-7F57F454A3AB}"/>
    <cellStyle name="Warning Text 18 6 2 2" xfId="20631" xr:uid="{C4A23C07-C920-41B8-9D72-8F9686066EBC}"/>
    <cellStyle name="Warning Text 18 6 3" xfId="20632" xr:uid="{81CD06B6-38E9-4A1E-BC2C-6F5646D67247}"/>
    <cellStyle name="Warning Text 18 6 3 2" xfId="20633" xr:uid="{E64FDFDF-EAC2-4BAE-9389-DBD62FE7A7A3}"/>
    <cellStyle name="Warning Text 18 6 4" xfId="20634" xr:uid="{7AE13550-74DC-42D8-8B1E-C814D80DCE92}"/>
    <cellStyle name="Warning Text 18 7" xfId="20635" xr:uid="{B8541537-17E6-49E9-BFC2-EB64043CCB82}"/>
    <cellStyle name="Warning Text 18 7 2" xfId="20636" xr:uid="{980DC41E-8862-455A-A32F-80A46D1D59F8}"/>
    <cellStyle name="Warning Text 18 8" xfId="20637" xr:uid="{11808060-BAF0-41B8-B409-322B67E14530}"/>
    <cellStyle name="Warning Text 18 8 2" xfId="20638" xr:uid="{0297BBE2-E687-4766-B6F1-D53272C85CB0}"/>
    <cellStyle name="Warning Text 18 9" xfId="20639" xr:uid="{7E394576-8955-49A3-95CC-187FF842FC8F}"/>
    <cellStyle name="Warning Text 18 9 2" xfId="20640" xr:uid="{7733B49F-BC88-4A30-BCC8-B28060791D1A}"/>
    <cellStyle name="Warning Text 19" xfId="3354" xr:uid="{18AD8A0C-6C7B-490C-A234-319D5255C552}"/>
    <cellStyle name="Warning Text 19 10" xfId="20642" xr:uid="{7C657EB6-6FD6-4667-B79A-2E4F1072AE0C}"/>
    <cellStyle name="Warning Text 19 11" xfId="20643" xr:uid="{78C2A882-18F2-49AD-B027-4E040D0E0E1D}"/>
    <cellStyle name="Warning Text 19 12" xfId="20641" xr:uid="{53983013-D471-44B3-AD83-B7004A24716C}"/>
    <cellStyle name="Warning Text 19 2" xfId="20644" xr:uid="{9F7FA148-0687-49A9-83DF-9B762A1F139E}"/>
    <cellStyle name="Warning Text 19 2 2" xfId="20645" xr:uid="{09AFD362-E970-4FA1-B963-2C27AD2299F7}"/>
    <cellStyle name="Warning Text 19 2 2 2" xfId="20646" xr:uid="{222B0676-8F34-4875-9B05-7A1195592408}"/>
    <cellStyle name="Warning Text 19 2 3" xfId="20647" xr:uid="{3D36736A-79CB-42F6-892A-AEEF4BDDEA85}"/>
    <cellStyle name="Warning Text 19 2 3 2" xfId="20648" xr:uid="{1333E58F-3EBF-4607-9B8A-37961C959B9A}"/>
    <cellStyle name="Warning Text 19 2 4" xfId="20649" xr:uid="{B09A58A5-2FF3-40E3-9D11-6B4A45EF6007}"/>
    <cellStyle name="Warning Text 19 2 5" xfId="20650" xr:uid="{3FEF9184-F1F0-4AE0-AA81-C81465F00E9A}"/>
    <cellStyle name="Warning Text 19 3" xfId="20651" xr:uid="{30D86548-8A39-40D8-B8C1-9E840856C9C0}"/>
    <cellStyle name="Warning Text 19 3 2" xfId="20652" xr:uid="{8288C1D4-AF95-412E-A33A-FD3805419B48}"/>
    <cellStyle name="Warning Text 19 3 2 2" xfId="20653" xr:uid="{68AEEE31-D819-4D82-8226-D6319D7AA3A7}"/>
    <cellStyle name="Warning Text 19 3 3" xfId="20654" xr:uid="{3C79AF66-8AA5-49FE-B067-E0355CD0EABE}"/>
    <cellStyle name="Warning Text 19 3 3 2" xfId="20655" xr:uid="{363E6975-236F-4742-94B3-778B7C7CC5B1}"/>
    <cellStyle name="Warning Text 19 3 4" xfId="20656" xr:uid="{EE93C1C9-0A1A-4D74-9E9F-06EC417FD3A4}"/>
    <cellStyle name="Warning Text 19 4" xfId="20657" xr:uid="{C1D80F1B-EBA6-4113-8D62-B8B5B817FF56}"/>
    <cellStyle name="Warning Text 19 4 2" xfId="20658" xr:uid="{00132D14-3B46-4810-80EB-CFCB9E3B6150}"/>
    <cellStyle name="Warning Text 19 4 2 2" xfId="20659" xr:uid="{A434988A-9E64-4576-9FCD-A9DCDD25A3CC}"/>
    <cellStyle name="Warning Text 19 4 3" xfId="20660" xr:uid="{9656F6B4-462F-444F-AD5F-FE51F7693957}"/>
    <cellStyle name="Warning Text 19 4 3 2" xfId="20661" xr:uid="{CF1B536B-F712-47DC-BD2F-61DA590DED45}"/>
    <cellStyle name="Warning Text 19 4 4" xfId="20662" xr:uid="{3A5CA2CF-90B2-4602-9271-56197C714DEC}"/>
    <cellStyle name="Warning Text 19 5" xfId="20663" xr:uid="{B77E7F64-1BA3-48FF-A216-77D55FD248F7}"/>
    <cellStyle name="Warning Text 19 5 2" xfId="20664" xr:uid="{30DBA868-9A99-4719-B680-5BA16F54534B}"/>
    <cellStyle name="Warning Text 19 5 2 2" xfId="20665" xr:uid="{1C52E2AA-AC6F-4D3D-8EFF-EE600CD74242}"/>
    <cellStyle name="Warning Text 19 5 3" xfId="20666" xr:uid="{F57A63AA-59B5-4739-9BDA-EB4C70C1425E}"/>
    <cellStyle name="Warning Text 19 5 3 2" xfId="20667" xr:uid="{094EF096-8ADC-4953-AEF2-5DC8CA03D14C}"/>
    <cellStyle name="Warning Text 19 5 4" xfId="20668" xr:uid="{0D081BAB-E1D1-4C20-958D-42A03FA7101A}"/>
    <cellStyle name="Warning Text 19 5 4 2" xfId="20669" xr:uid="{EBD3CCD7-8B52-4016-BC05-1FEAB5EEE1D3}"/>
    <cellStyle name="Warning Text 19 5 5" xfId="20670" xr:uid="{FA6D9E39-81F1-4346-8F7E-581BE447098E}"/>
    <cellStyle name="Warning Text 19 6" xfId="20671" xr:uid="{2307E7BB-41BF-4F73-98E4-A4E04D842CFD}"/>
    <cellStyle name="Warning Text 19 6 2" xfId="20672" xr:uid="{1F29933B-F651-404C-B98C-3C1FD3767508}"/>
    <cellStyle name="Warning Text 19 6 2 2" xfId="20673" xr:uid="{CBA2B55B-F849-4192-B8F6-93472C16FEFF}"/>
    <cellStyle name="Warning Text 19 6 3" xfId="20674" xr:uid="{E223B00E-8C9B-428B-9822-4F6517BEBBB3}"/>
    <cellStyle name="Warning Text 19 6 3 2" xfId="20675" xr:uid="{187B4218-5355-4507-84BC-049ECC3D3126}"/>
    <cellStyle name="Warning Text 19 6 4" xfId="20676" xr:uid="{B5577656-7540-4E69-91D5-14C41E74FE7F}"/>
    <cellStyle name="Warning Text 19 7" xfId="20677" xr:uid="{EF0C590D-849F-4A69-ABC0-FDD6D424084C}"/>
    <cellStyle name="Warning Text 19 7 2" xfId="20678" xr:uid="{026C0B80-7B90-44D1-9FB4-521EED93049A}"/>
    <cellStyle name="Warning Text 19 8" xfId="20679" xr:uid="{29CA8E33-72D0-4ED8-8EB1-4C3C81DF7751}"/>
    <cellStyle name="Warning Text 19 8 2" xfId="20680" xr:uid="{A97C9E84-5088-42E8-96BA-720BD047AD55}"/>
    <cellStyle name="Warning Text 19 9" xfId="20681" xr:uid="{62099699-F978-4D3D-A189-69DD91AD336C}"/>
    <cellStyle name="Warning Text 19 9 2" xfId="20682" xr:uid="{1A918930-1B18-44D1-B291-F8721A008B1F}"/>
    <cellStyle name="Warning Text 2" xfId="313" xr:uid="{0F793B98-E8E1-462B-8436-40D0B2F74926}"/>
    <cellStyle name="Warning Text 2 10" xfId="4819" xr:uid="{EFE1DDEE-06DC-4A27-85F7-63A622E6419A}"/>
    <cellStyle name="Warning Text 2 10 10" xfId="20685" xr:uid="{3CCC20C9-2132-4C6C-A713-766E20E1EBE3}"/>
    <cellStyle name="Warning Text 2 10 11" xfId="20684" xr:uid="{B023B6B5-7AB0-43E8-91E1-3CD7B0B6D906}"/>
    <cellStyle name="Warning Text 2 10 2" xfId="20686" xr:uid="{F15FA7F6-2D31-4613-B568-477429D0C494}"/>
    <cellStyle name="Warning Text 2 10 2 2" xfId="20687" xr:uid="{E6E9054B-058A-4F0D-AA13-8A6A37B174D6}"/>
    <cellStyle name="Warning Text 2 10 2 2 2" xfId="20688" xr:uid="{B3D7CDE5-A02A-48C5-8D21-D7CEF1F9F0D4}"/>
    <cellStyle name="Warning Text 2 10 2 3" xfId="20689" xr:uid="{A6E18D7B-5229-4CFA-8451-3AA9FB722639}"/>
    <cellStyle name="Warning Text 2 10 2 3 2" xfId="20690" xr:uid="{052546E5-B7E3-4592-977D-207A523237E3}"/>
    <cellStyle name="Warning Text 2 10 2 4" xfId="20691" xr:uid="{E2626325-E155-4452-87C2-415B28F2FDCD}"/>
    <cellStyle name="Warning Text 2 10 3" xfId="20692" xr:uid="{C5E59F08-2027-4084-AB34-1F6E14EF0C49}"/>
    <cellStyle name="Warning Text 2 10 3 2" xfId="20693" xr:uid="{A64DED92-FB97-42F8-9BA3-5393D3278C0D}"/>
    <cellStyle name="Warning Text 2 10 3 2 2" xfId="20694" xr:uid="{10EFADA0-E4F5-4E0D-8ED0-9506AFB9077F}"/>
    <cellStyle name="Warning Text 2 10 3 3" xfId="20695" xr:uid="{B8D49D81-1BC3-447E-B7AC-D7FBA2D32546}"/>
    <cellStyle name="Warning Text 2 10 3 3 2" xfId="20696" xr:uid="{947AAB12-DECB-4147-9BD5-F7F1A96D4729}"/>
    <cellStyle name="Warning Text 2 10 3 4" xfId="20697" xr:uid="{4695952D-03A2-436F-8C9F-C9C012B24800}"/>
    <cellStyle name="Warning Text 2 10 4" xfId="20698" xr:uid="{61E6D5CE-5D6A-482D-8FC0-D38471FB428A}"/>
    <cellStyle name="Warning Text 2 10 4 2" xfId="20699" xr:uid="{E9B807BD-88BA-407F-B842-E89D63CD2D2E}"/>
    <cellStyle name="Warning Text 2 10 4 2 2" xfId="20700" xr:uid="{E6BCAA07-EDBA-4F3F-8294-D9E5C2851861}"/>
    <cellStyle name="Warning Text 2 10 4 3" xfId="20701" xr:uid="{6637DBD8-4B11-482E-805B-8A4438B989C3}"/>
    <cellStyle name="Warning Text 2 10 4 3 2" xfId="20702" xr:uid="{A7AE8695-1423-4358-BAF5-E9BA898422DF}"/>
    <cellStyle name="Warning Text 2 10 4 4" xfId="20703" xr:uid="{2F3BD27E-AD76-4164-AF2B-3F69CCC372FB}"/>
    <cellStyle name="Warning Text 2 10 4 4 2" xfId="20704" xr:uid="{2498C29E-F401-4250-A464-4D414281A3A8}"/>
    <cellStyle name="Warning Text 2 10 4 5" xfId="20705" xr:uid="{8DEB25BA-4386-4660-AB20-8CEF62820EA5}"/>
    <cellStyle name="Warning Text 2 10 5" xfId="20706" xr:uid="{C69A25F5-87BE-40D8-9FFD-D4FEAF9E2267}"/>
    <cellStyle name="Warning Text 2 10 5 2" xfId="20707" xr:uid="{9E38D263-5739-435E-B103-95CC74F1BE34}"/>
    <cellStyle name="Warning Text 2 10 5 2 2" xfId="20708" xr:uid="{CC7C2710-D084-4295-8C76-94904C89F71F}"/>
    <cellStyle name="Warning Text 2 10 5 3" xfId="20709" xr:uid="{4BDCE1E9-BB49-4C5D-8332-35C3DCDD404E}"/>
    <cellStyle name="Warning Text 2 10 5 3 2" xfId="20710" xr:uid="{C25DADC4-5EC8-48D4-B99F-455D5E6D8121}"/>
    <cellStyle name="Warning Text 2 10 5 4" xfId="20711" xr:uid="{27DE0DDD-4577-4BD3-AD22-E6A2EF393AB1}"/>
    <cellStyle name="Warning Text 2 10 6" xfId="20712" xr:uid="{C8BA147D-5B43-452A-8F77-B62F040DB079}"/>
    <cellStyle name="Warning Text 2 10 6 2" xfId="20713" xr:uid="{3D7DCE87-8EC8-41F9-A995-777D9B0F4D9B}"/>
    <cellStyle name="Warning Text 2 10 7" xfId="20714" xr:uid="{D09B78D7-B611-4349-A1E0-C6A07E60738A}"/>
    <cellStyle name="Warning Text 2 10 7 2" xfId="20715" xr:uid="{785B4B00-906C-4770-80AA-A58FF0D492A9}"/>
    <cellStyle name="Warning Text 2 10 8" xfId="20716" xr:uid="{0B90F674-A086-4D60-AB5C-664AC8F718B5}"/>
    <cellStyle name="Warning Text 2 10 8 2" xfId="20717" xr:uid="{F5DC589C-E4BE-4CDD-B31E-2EFE6CADF477}"/>
    <cellStyle name="Warning Text 2 10 9" xfId="20718" xr:uid="{75352420-2BFD-4739-90A9-0FD132FFB15B}"/>
    <cellStyle name="Warning Text 2 11" xfId="20719" xr:uid="{B9BF9F91-A2B4-4C18-B14D-1F0401CD6772}"/>
    <cellStyle name="Warning Text 2 11 2" xfId="20720" xr:uid="{A4EB3AB1-7BD9-466B-BD9B-7B30E82D46A5}"/>
    <cellStyle name="Warning Text 2 11 2 2" xfId="20721" xr:uid="{6E396B2A-B199-4267-9804-E378C4BDB3B5}"/>
    <cellStyle name="Warning Text 2 11 3" xfId="20722" xr:uid="{772F6CC7-0B75-4DA5-9B2F-83CA89EECE45}"/>
    <cellStyle name="Warning Text 2 11 3 2" xfId="20723" xr:uid="{9C38C0B9-64B6-4D2C-AE9D-2E2289CDF5E5}"/>
    <cellStyle name="Warning Text 2 11 4" xfId="20724" xr:uid="{88B90695-8576-47E2-82DE-69D5BC02D80D}"/>
    <cellStyle name="Warning Text 2 11 5" xfId="20725" xr:uid="{F0167062-21D5-4B00-B208-95DB71E2BE68}"/>
    <cellStyle name="Warning Text 2 12" xfId="20726" xr:uid="{8B016685-93A1-4B80-ACE4-DEE23F07C439}"/>
    <cellStyle name="Warning Text 2 12 2" xfId="20727" xr:uid="{05166FCC-562D-4D1A-980E-EC592C51FE14}"/>
    <cellStyle name="Warning Text 2 12 2 2" xfId="20728" xr:uid="{8843E55E-D44C-4300-9B62-B8F166989452}"/>
    <cellStyle name="Warning Text 2 12 3" xfId="20729" xr:uid="{09870B91-E2DA-4441-9A23-C5FFCB8618BF}"/>
    <cellStyle name="Warning Text 2 12 3 2" xfId="20730" xr:uid="{045DCC84-2F53-4243-918B-1B0741D359BC}"/>
    <cellStyle name="Warning Text 2 12 4" xfId="20731" xr:uid="{7E74F0F8-E532-436C-BDC1-41E6E1D7510F}"/>
    <cellStyle name="Warning Text 2 13" xfId="20732" xr:uid="{737FC6F4-99AC-4D14-B7DD-4863C13B661A}"/>
    <cellStyle name="Warning Text 2 13 2" xfId="20733" xr:uid="{D2BDC59A-0C10-48A9-83C1-397DE58EA6BD}"/>
    <cellStyle name="Warning Text 2 13 2 2" xfId="20734" xr:uid="{C8B95769-9FC0-45CF-84C7-102732049897}"/>
    <cellStyle name="Warning Text 2 13 3" xfId="20735" xr:uid="{0C349B3D-9FBE-4FDF-A0E4-85B537EAFD73}"/>
    <cellStyle name="Warning Text 2 13 3 2" xfId="20736" xr:uid="{E08A58A6-C78E-4C52-A267-82CC4B210C6A}"/>
    <cellStyle name="Warning Text 2 13 4" xfId="20737" xr:uid="{A750A929-552A-414F-AD89-F5F6B806E21F}"/>
    <cellStyle name="Warning Text 2 14" xfId="20738" xr:uid="{F17CEF35-4558-4037-9A42-888D8CD73250}"/>
    <cellStyle name="Warning Text 2 14 2" xfId="20739" xr:uid="{88EF2D83-D538-4F62-9233-11C10839CF5E}"/>
    <cellStyle name="Warning Text 2 14 2 2" xfId="20740" xr:uid="{95675D64-506B-4F0F-B5F2-06A78E77088B}"/>
    <cellStyle name="Warning Text 2 14 3" xfId="20741" xr:uid="{8D049956-6529-480B-8682-D6542CF40B30}"/>
    <cellStyle name="Warning Text 2 14 3 2" xfId="20742" xr:uid="{076ADB16-0CA0-4808-B293-25F8801EF814}"/>
    <cellStyle name="Warning Text 2 14 4" xfId="20743" xr:uid="{47C07984-4D0A-4988-B6CA-8B6813D0AE7C}"/>
    <cellStyle name="Warning Text 2 14 4 2" xfId="20744" xr:uid="{ACF162B9-8BFB-4FF0-BCB9-E5E06F2BF236}"/>
    <cellStyle name="Warning Text 2 14 5" xfId="20745" xr:uid="{5DF8C616-ED21-41E4-A928-7BA000807223}"/>
    <cellStyle name="Warning Text 2 15" xfId="20746" xr:uid="{DD3DE1AC-D69D-4618-B31A-51C2656EE978}"/>
    <cellStyle name="Warning Text 2 15 2" xfId="20747" xr:uid="{5F5E50D2-BD47-41A8-A4D5-DBA9F714949C}"/>
    <cellStyle name="Warning Text 2 15 2 2" xfId="20748" xr:uid="{C0D79D4B-BF5A-4067-9B7A-F4E4E5FFEA95}"/>
    <cellStyle name="Warning Text 2 15 3" xfId="20749" xr:uid="{9B85F315-5299-42A5-9629-5A424BD204A1}"/>
    <cellStyle name="Warning Text 2 15 3 2" xfId="20750" xr:uid="{B12C6D8E-F96F-4835-A925-336DF7430E72}"/>
    <cellStyle name="Warning Text 2 15 4" xfId="20751" xr:uid="{EDF1B6AE-C275-412B-9FE0-C14E2DD8159D}"/>
    <cellStyle name="Warning Text 2 16" xfId="20752" xr:uid="{DD6788C4-9765-40CE-A86A-D59629B0B443}"/>
    <cellStyle name="Warning Text 2 16 2" xfId="20753" xr:uid="{AE979D21-2579-4168-83F9-09C486FB58E7}"/>
    <cellStyle name="Warning Text 2 17" xfId="20754" xr:uid="{C3B78CC6-B5A7-451C-A3E4-FDD800D77859}"/>
    <cellStyle name="Warning Text 2 17 2" xfId="20755" xr:uid="{1B9BAA1B-2D60-46BB-9072-105346667275}"/>
    <cellStyle name="Warning Text 2 18" xfId="20756" xr:uid="{5C56642D-72CA-4D79-97D6-956C7EEC5B41}"/>
    <cellStyle name="Warning Text 2 18 2" xfId="20757" xr:uid="{5467C69C-22F8-47E2-B533-65D9C3C04FB6}"/>
    <cellStyle name="Warning Text 2 19" xfId="20758" xr:uid="{615FABAA-8349-42A0-96B3-8B1EE6EC5D94}"/>
    <cellStyle name="Warning Text 2 2" xfId="4820" xr:uid="{0A6AED9C-7E07-42B2-8469-127E48090B0A}"/>
    <cellStyle name="Warning Text 2 2 10" xfId="20760" xr:uid="{8E0D448C-3091-462A-B8E9-84A28C884A9C}"/>
    <cellStyle name="Warning Text 2 2 11" xfId="20759" xr:uid="{8358C8A3-FF8F-4C65-8300-6465DDDD4AED}"/>
    <cellStyle name="Warning Text 2 2 2" xfId="20761" xr:uid="{8AFA1C2C-08F9-4A4D-A62E-5EB72E7D1AB4}"/>
    <cellStyle name="Warning Text 2 2 2 2" xfId="20762" xr:uid="{76D7553D-DBBF-43A0-ABFE-C5E05024DD80}"/>
    <cellStyle name="Warning Text 2 2 2 2 2" xfId="20763" xr:uid="{04343F3B-3C25-4E73-92E0-FD916780149E}"/>
    <cellStyle name="Warning Text 2 2 2 3" xfId="20764" xr:uid="{D880B2A2-36B1-4F90-B42E-F35E0347EC65}"/>
    <cellStyle name="Warning Text 2 2 2 3 2" xfId="20765" xr:uid="{F5492F39-422F-469F-BFC1-63EC7E5AB870}"/>
    <cellStyle name="Warning Text 2 2 2 4" xfId="20766" xr:uid="{9F8E4360-1768-460A-964D-B5D80C2FFBA3}"/>
    <cellStyle name="Warning Text 2 2 3" xfId="20767" xr:uid="{F2E4B2A7-1EA9-4DA7-B4C7-5E1625E58FB0}"/>
    <cellStyle name="Warning Text 2 2 3 2" xfId="20768" xr:uid="{CA31AB14-A76B-4371-BD0D-56D54D0C36A0}"/>
    <cellStyle name="Warning Text 2 2 3 2 2" xfId="20769" xr:uid="{7D0D4889-E930-4B35-95A8-24BBEC54B523}"/>
    <cellStyle name="Warning Text 2 2 3 3" xfId="20770" xr:uid="{CB9E2394-1C7A-4FC4-B739-419D75BFAE89}"/>
    <cellStyle name="Warning Text 2 2 3 3 2" xfId="20771" xr:uid="{5410E508-33EB-4136-92EC-A4FC2AE9C2C0}"/>
    <cellStyle name="Warning Text 2 2 3 4" xfId="20772" xr:uid="{3868A455-9B97-48CF-8608-300CB9A1C7F6}"/>
    <cellStyle name="Warning Text 2 2 4" xfId="20773" xr:uid="{FB15BDB1-A441-46D0-93F7-59BDDAB07420}"/>
    <cellStyle name="Warning Text 2 2 4 2" xfId="20774" xr:uid="{81896647-5EA7-4C59-981D-47603D26BC49}"/>
    <cellStyle name="Warning Text 2 2 4 2 2" xfId="20775" xr:uid="{4734B374-0CAA-45F9-9D35-207A0B5ABB60}"/>
    <cellStyle name="Warning Text 2 2 4 3" xfId="20776" xr:uid="{6D5EDE39-5E1A-4421-AC0C-420E8C6F6AB9}"/>
    <cellStyle name="Warning Text 2 2 4 3 2" xfId="20777" xr:uid="{26141885-AF8D-410C-B6ED-38E56BF436BE}"/>
    <cellStyle name="Warning Text 2 2 4 4" xfId="20778" xr:uid="{E8061D2B-8290-4906-A872-2274BA5BE804}"/>
    <cellStyle name="Warning Text 2 2 4 4 2" xfId="20779" xr:uid="{224ABE43-BCE9-4774-AFEA-D5DE634D5748}"/>
    <cellStyle name="Warning Text 2 2 4 5" xfId="20780" xr:uid="{EBF4F9A7-2AC9-44EE-8C16-E733CB9AA858}"/>
    <cellStyle name="Warning Text 2 2 5" xfId="20781" xr:uid="{2378050B-3099-4B97-8822-A9960D43B972}"/>
    <cellStyle name="Warning Text 2 2 5 2" xfId="20782" xr:uid="{B7DFFC21-7710-44D6-BD30-3A4D4849E116}"/>
    <cellStyle name="Warning Text 2 2 5 2 2" xfId="20783" xr:uid="{3B9D9386-8A86-45E6-A7BD-20AF9BCF3690}"/>
    <cellStyle name="Warning Text 2 2 5 3" xfId="20784" xr:uid="{6541BD0D-9178-4879-A31F-A92EC66645AE}"/>
    <cellStyle name="Warning Text 2 2 5 3 2" xfId="20785" xr:uid="{839A44EF-81F2-499A-94DB-93404BCA4660}"/>
    <cellStyle name="Warning Text 2 2 5 4" xfId="20786" xr:uid="{9DBE17CD-3043-4A9E-ADCE-D293206DBC2B}"/>
    <cellStyle name="Warning Text 2 2 6" xfId="20787" xr:uid="{1C839EF7-170D-463B-AA46-E4E83442703E}"/>
    <cellStyle name="Warning Text 2 2 6 2" xfId="20788" xr:uid="{8EBB7AFA-C9E3-4C9E-A81F-9C4190F41ABC}"/>
    <cellStyle name="Warning Text 2 2 7" xfId="20789" xr:uid="{5E941A0B-3953-4FEF-BD2B-7C926163A783}"/>
    <cellStyle name="Warning Text 2 2 7 2" xfId="20790" xr:uid="{055B3B73-95BF-4E0A-9ADC-3592F4D969C9}"/>
    <cellStyle name="Warning Text 2 2 8" xfId="20791" xr:uid="{5373E278-7518-478E-9C4D-8A5DC88379BA}"/>
    <cellStyle name="Warning Text 2 2 8 2" xfId="20792" xr:uid="{25308677-A21E-4365-AA03-8F03275D8EAF}"/>
    <cellStyle name="Warning Text 2 2 9" xfId="20793" xr:uid="{FC0F5D65-4062-431C-8694-A530134FDD79}"/>
    <cellStyle name="Warning Text 2 20" xfId="20794" xr:uid="{7B32E27A-34C7-4276-8152-93AD0AF60DF5}"/>
    <cellStyle name="Warning Text 2 21" xfId="20683" xr:uid="{5C23D3E0-DF38-469A-A893-2B013CE7C9B7}"/>
    <cellStyle name="Warning Text 2 3" xfId="4821" xr:uid="{53BEBFEE-3E1F-4E8D-85FD-83E9A91A6875}"/>
    <cellStyle name="Warning Text 2 3 10" xfId="20796" xr:uid="{1D0DCA2C-FEEF-4794-A0D2-9C04AC5F4662}"/>
    <cellStyle name="Warning Text 2 3 11" xfId="20795" xr:uid="{A1A17D21-B96D-49B1-824C-2FE628ABB6C3}"/>
    <cellStyle name="Warning Text 2 3 2" xfId="20797" xr:uid="{F02F28AD-F366-443A-917B-F7E675FB6D65}"/>
    <cellStyle name="Warning Text 2 3 2 2" xfId="20798" xr:uid="{B9F6131B-FD28-49CC-95E4-0600C7E762D5}"/>
    <cellStyle name="Warning Text 2 3 2 2 2" xfId="20799" xr:uid="{1ABDF308-38A7-4D13-A6C6-59C6BF9EF1F5}"/>
    <cellStyle name="Warning Text 2 3 2 3" xfId="20800" xr:uid="{3847EEF9-D872-4480-80F9-4B57C8150CA1}"/>
    <cellStyle name="Warning Text 2 3 2 3 2" xfId="20801" xr:uid="{829E54C6-B772-46AB-B77A-3B04A9CD2373}"/>
    <cellStyle name="Warning Text 2 3 2 4" xfId="20802" xr:uid="{DA0EE78F-52C2-46EF-867C-4E1A6D39B06D}"/>
    <cellStyle name="Warning Text 2 3 3" xfId="20803" xr:uid="{941B3310-B006-42FC-AFF8-11B2E0B8A664}"/>
    <cellStyle name="Warning Text 2 3 3 2" xfId="20804" xr:uid="{38A7C10E-F10F-4F32-92C1-F47FF3479174}"/>
    <cellStyle name="Warning Text 2 3 3 2 2" xfId="20805" xr:uid="{46826858-958B-41E8-B87D-37229402F725}"/>
    <cellStyle name="Warning Text 2 3 3 3" xfId="20806" xr:uid="{55873C7D-1EB5-4D6C-BE63-26FFB6A42A52}"/>
    <cellStyle name="Warning Text 2 3 3 3 2" xfId="20807" xr:uid="{9FCCACC8-ED42-4B80-BD87-55D10A0DC46D}"/>
    <cellStyle name="Warning Text 2 3 3 4" xfId="20808" xr:uid="{E496C1A3-913D-45D9-905C-A4BA2D2EAA7B}"/>
    <cellStyle name="Warning Text 2 3 4" xfId="20809" xr:uid="{36251DB2-597D-45F5-9949-E28B1A040EDC}"/>
    <cellStyle name="Warning Text 2 3 4 2" xfId="20810" xr:uid="{4A5B8F7F-22DD-4C73-8557-27FC9B5AF7F3}"/>
    <cellStyle name="Warning Text 2 3 4 2 2" xfId="20811" xr:uid="{11115D56-CA07-4D8A-B91B-F0B997437DD0}"/>
    <cellStyle name="Warning Text 2 3 4 3" xfId="20812" xr:uid="{5AEAD017-46A4-4EC3-9AE5-18CC6A02A509}"/>
    <cellStyle name="Warning Text 2 3 4 3 2" xfId="20813" xr:uid="{B4A69E3D-DBDC-4314-B3E5-FB177A479BCE}"/>
    <cellStyle name="Warning Text 2 3 4 4" xfId="20814" xr:uid="{734C85E3-BDEE-47D7-B330-8416F8C5DFF1}"/>
    <cellStyle name="Warning Text 2 3 4 4 2" xfId="20815" xr:uid="{F7404D28-7F8B-4D77-AB68-092BA957ADF8}"/>
    <cellStyle name="Warning Text 2 3 4 5" xfId="20816" xr:uid="{FDC3CAF5-53BF-4830-966B-FD5E73BD9116}"/>
    <cellStyle name="Warning Text 2 3 5" xfId="20817" xr:uid="{96AD6DA9-9C19-4928-AB92-DE28E8F67379}"/>
    <cellStyle name="Warning Text 2 3 5 2" xfId="20818" xr:uid="{C50734C5-95C6-4251-8C59-B9F23190FABB}"/>
    <cellStyle name="Warning Text 2 3 5 2 2" xfId="20819" xr:uid="{08822C44-D4AF-49EB-AC6D-FA3AE237AB70}"/>
    <cellStyle name="Warning Text 2 3 5 3" xfId="20820" xr:uid="{A3A533A3-A04E-4624-85C9-A044DD86EAD5}"/>
    <cellStyle name="Warning Text 2 3 5 3 2" xfId="20821" xr:uid="{BE1420D8-B58F-44A3-B147-EA9E9A3632B8}"/>
    <cellStyle name="Warning Text 2 3 5 4" xfId="20822" xr:uid="{E0C57647-FB17-42B7-94E0-AB11193B51FC}"/>
    <cellStyle name="Warning Text 2 3 6" xfId="20823" xr:uid="{879DDC92-4A8C-4A9B-8C51-7DCF90CC056D}"/>
    <cellStyle name="Warning Text 2 3 6 2" xfId="20824" xr:uid="{D219F4A4-C00E-4F3C-8D79-63D49077FC90}"/>
    <cellStyle name="Warning Text 2 3 7" xfId="20825" xr:uid="{71AC0EDD-78D1-4E39-8612-F3A9BB30AC76}"/>
    <cellStyle name="Warning Text 2 3 7 2" xfId="20826" xr:uid="{A33ED13A-07A9-4DDE-82F2-C22D9AB7B8AE}"/>
    <cellStyle name="Warning Text 2 3 8" xfId="20827" xr:uid="{235E8E83-FBDA-4ECA-AD28-4EEF94BC7298}"/>
    <cellStyle name="Warning Text 2 3 8 2" xfId="20828" xr:uid="{75EB8F7E-0F67-4CFE-87B6-F06388C3B55C}"/>
    <cellStyle name="Warning Text 2 3 9" xfId="20829" xr:uid="{59AF6151-A177-4840-A0C1-937F5D8F7E29}"/>
    <cellStyle name="Warning Text 2 4" xfId="4822" xr:uid="{AE981094-D84D-4962-B6AF-6B888540A5D3}"/>
    <cellStyle name="Warning Text 2 4 10" xfId="20831" xr:uid="{17E34596-F467-454F-AC44-763152C5413F}"/>
    <cellStyle name="Warning Text 2 4 11" xfId="20830" xr:uid="{23CCD4B1-3903-4498-A570-234860C668C2}"/>
    <cellStyle name="Warning Text 2 4 2" xfId="20832" xr:uid="{3B403EE2-F7F3-4183-9E4D-648442D6A1D6}"/>
    <cellStyle name="Warning Text 2 4 2 2" xfId="20833" xr:uid="{D94728B9-370C-4B89-B774-5159F49B6CBF}"/>
    <cellStyle name="Warning Text 2 4 2 2 2" xfId="20834" xr:uid="{1C8EE5A4-F3CF-4E7F-9E06-F3C494BC8B47}"/>
    <cellStyle name="Warning Text 2 4 2 3" xfId="20835" xr:uid="{639DAFA2-6BBD-4007-81E7-BF38A00AF34B}"/>
    <cellStyle name="Warning Text 2 4 2 3 2" xfId="20836" xr:uid="{0D6822DA-AF21-43CC-95AF-ACBEC1B4B72B}"/>
    <cellStyle name="Warning Text 2 4 2 4" xfId="20837" xr:uid="{DB3F5460-2A7D-4759-AADF-E104A2938AB3}"/>
    <cellStyle name="Warning Text 2 4 3" xfId="20838" xr:uid="{75C991E1-4AA0-4982-8042-2D92A3B81927}"/>
    <cellStyle name="Warning Text 2 4 3 2" xfId="20839" xr:uid="{CCADF896-860E-4559-917D-20FEC7AC07FC}"/>
    <cellStyle name="Warning Text 2 4 3 2 2" xfId="20840" xr:uid="{C8826E2D-D878-466E-8383-84859FB69160}"/>
    <cellStyle name="Warning Text 2 4 3 3" xfId="20841" xr:uid="{28B0B8B6-9FA2-4E8C-B74D-1F1D40FFD4CE}"/>
    <cellStyle name="Warning Text 2 4 3 3 2" xfId="20842" xr:uid="{F773127F-F225-43A4-BCF2-948F80BDE5C1}"/>
    <cellStyle name="Warning Text 2 4 3 4" xfId="20843" xr:uid="{2FC42B3C-5E37-47E2-82D7-402E2D5DF36A}"/>
    <cellStyle name="Warning Text 2 4 4" xfId="20844" xr:uid="{B35F5C23-6ACD-4E1B-8BD2-B8BA550A5654}"/>
    <cellStyle name="Warning Text 2 4 4 2" xfId="20845" xr:uid="{46D90D04-0804-4263-8103-8F3D598B5152}"/>
    <cellStyle name="Warning Text 2 4 4 2 2" xfId="20846" xr:uid="{15477439-4E49-40F7-B7DD-1215D6E34939}"/>
    <cellStyle name="Warning Text 2 4 4 3" xfId="20847" xr:uid="{9E9BB8FD-DB90-49A2-A2DB-6E857C83318E}"/>
    <cellStyle name="Warning Text 2 4 4 3 2" xfId="20848" xr:uid="{29466C61-45E9-4B26-A021-94ECFB63F151}"/>
    <cellStyle name="Warning Text 2 4 4 4" xfId="20849" xr:uid="{2163C701-0638-4380-A513-A66C83F42789}"/>
    <cellStyle name="Warning Text 2 4 4 4 2" xfId="20850" xr:uid="{A7EACDDD-5EAC-4100-AA93-13137122E652}"/>
    <cellStyle name="Warning Text 2 4 4 5" xfId="20851" xr:uid="{7977D939-4A6D-48EE-8F5C-A2DAD01A7535}"/>
    <cellStyle name="Warning Text 2 4 5" xfId="20852" xr:uid="{0D85C24D-7DBA-482E-BC2B-EDB763169E2A}"/>
    <cellStyle name="Warning Text 2 4 5 2" xfId="20853" xr:uid="{62BAA239-2196-482F-A9EF-0A242C74F936}"/>
    <cellStyle name="Warning Text 2 4 5 2 2" xfId="20854" xr:uid="{E243E1B7-D375-4341-830F-8E7348E072CF}"/>
    <cellStyle name="Warning Text 2 4 5 3" xfId="20855" xr:uid="{9DDEC6D8-C10D-4435-AB8E-B9254E8098C8}"/>
    <cellStyle name="Warning Text 2 4 5 3 2" xfId="20856" xr:uid="{19D39982-9E80-4FFE-8B59-B01CB1116D90}"/>
    <cellStyle name="Warning Text 2 4 5 4" xfId="20857" xr:uid="{4D095B12-94AB-48B9-A294-BA6CE85A9AB7}"/>
    <cellStyle name="Warning Text 2 4 6" xfId="20858" xr:uid="{3A1239FF-9215-4064-85CB-6FBB7A9E0C1A}"/>
    <cellStyle name="Warning Text 2 4 6 2" xfId="20859" xr:uid="{8BBD00BA-C394-4136-9666-1A8A0DAB50CD}"/>
    <cellStyle name="Warning Text 2 4 7" xfId="20860" xr:uid="{AA9D326D-EF55-4FD6-91FC-BF5E2F36C228}"/>
    <cellStyle name="Warning Text 2 4 7 2" xfId="20861" xr:uid="{77D9D303-ABAC-485F-9D8B-1AA936A55CD4}"/>
    <cellStyle name="Warning Text 2 4 8" xfId="20862" xr:uid="{B39A7D0E-0F7B-40A7-8E80-AB61DB901A89}"/>
    <cellStyle name="Warning Text 2 4 8 2" xfId="20863" xr:uid="{046FE706-B721-40B4-ADA6-CEC413856936}"/>
    <cellStyle name="Warning Text 2 4 9" xfId="20864" xr:uid="{07AA20BB-8EDD-4D8A-939A-A02CA2D852D3}"/>
    <cellStyle name="Warning Text 2 5" xfId="4823" xr:uid="{67D554A8-ACCB-42CE-8389-C1A54E516CD3}"/>
    <cellStyle name="Warning Text 2 5 10" xfId="20866" xr:uid="{9B0DE9F1-DF41-4B83-94D9-E832E36B3564}"/>
    <cellStyle name="Warning Text 2 5 11" xfId="20865" xr:uid="{5A3BADC9-4678-4CF1-A456-D9F21ACAC550}"/>
    <cellStyle name="Warning Text 2 5 2" xfId="20867" xr:uid="{F61BB8E8-594B-4E2D-ADA8-502606F9BE7C}"/>
    <cellStyle name="Warning Text 2 5 2 2" xfId="20868" xr:uid="{191449E4-D184-4102-ABEA-755B1170E76B}"/>
    <cellStyle name="Warning Text 2 5 2 2 2" xfId="20869" xr:uid="{5CA942E9-2C3A-41FA-A6CE-F2CFAB11B7A5}"/>
    <cellStyle name="Warning Text 2 5 2 3" xfId="20870" xr:uid="{C1D0BA16-840D-4FC1-BAE9-A1042826F8E3}"/>
    <cellStyle name="Warning Text 2 5 2 3 2" xfId="20871" xr:uid="{D779C9F9-CC12-45D8-9A4A-EB32A44E5A32}"/>
    <cellStyle name="Warning Text 2 5 2 4" xfId="20872" xr:uid="{3DA3A7D5-AC60-41BD-9E92-3CF95F253680}"/>
    <cellStyle name="Warning Text 2 5 3" xfId="20873" xr:uid="{9D3CB30F-6615-4008-93BF-AE590DCF243B}"/>
    <cellStyle name="Warning Text 2 5 3 2" xfId="20874" xr:uid="{EE867353-A6C4-470C-8A81-2BED3FA2CE70}"/>
    <cellStyle name="Warning Text 2 5 3 2 2" xfId="20875" xr:uid="{5B9CB06E-D263-4B7C-8C56-DED63AAC969F}"/>
    <cellStyle name="Warning Text 2 5 3 3" xfId="20876" xr:uid="{68B63E54-1E85-4AB9-AF13-E3925CD22AF2}"/>
    <cellStyle name="Warning Text 2 5 3 3 2" xfId="20877" xr:uid="{3738DDA2-24A5-449B-8722-173DF5084AC7}"/>
    <cellStyle name="Warning Text 2 5 3 4" xfId="20878" xr:uid="{290F295D-63A9-412C-8043-D7F469B64A7D}"/>
    <cellStyle name="Warning Text 2 5 4" xfId="20879" xr:uid="{E2C439BA-8594-48AA-8B42-AE3B5FF3AB43}"/>
    <cellStyle name="Warning Text 2 5 4 2" xfId="20880" xr:uid="{E1A56BC1-047A-4A78-84A1-DD459B26D75D}"/>
    <cellStyle name="Warning Text 2 5 4 2 2" xfId="20881" xr:uid="{1F35C09F-CF3B-4D60-B6F0-186BF901AA45}"/>
    <cellStyle name="Warning Text 2 5 4 3" xfId="20882" xr:uid="{4C75A266-70A2-4D46-B097-C906C2020627}"/>
    <cellStyle name="Warning Text 2 5 4 3 2" xfId="20883" xr:uid="{7E827D2E-8557-48BA-A30B-ECA661FB6867}"/>
    <cellStyle name="Warning Text 2 5 4 4" xfId="20884" xr:uid="{2FC9EDB3-DA6D-4C59-8FF9-F0BEA4CD4778}"/>
    <cellStyle name="Warning Text 2 5 4 4 2" xfId="20885" xr:uid="{4679776B-7BCC-4887-9861-8D21C9458D1B}"/>
    <cellStyle name="Warning Text 2 5 4 5" xfId="20886" xr:uid="{186C662B-06A8-4F03-9117-61049C124664}"/>
    <cellStyle name="Warning Text 2 5 5" xfId="20887" xr:uid="{C6DBBB7B-0349-4EF1-B636-7E5ED01B04C7}"/>
    <cellStyle name="Warning Text 2 5 5 2" xfId="20888" xr:uid="{7DE1C052-CA55-468B-A56C-4B54D44D1FA8}"/>
    <cellStyle name="Warning Text 2 5 5 2 2" xfId="20889" xr:uid="{86330D06-5325-4109-A8E9-7DA2E857022E}"/>
    <cellStyle name="Warning Text 2 5 5 3" xfId="20890" xr:uid="{055B1E62-C46D-4DF7-AE15-0C284EE46230}"/>
    <cellStyle name="Warning Text 2 5 5 3 2" xfId="20891" xr:uid="{1D929C86-D72E-42E2-A0AF-D17DC4F1451F}"/>
    <cellStyle name="Warning Text 2 5 5 4" xfId="20892" xr:uid="{88A72AD4-CAF4-424D-962A-204F684D0581}"/>
    <cellStyle name="Warning Text 2 5 6" xfId="20893" xr:uid="{C7F43F2D-BA3A-4D0E-A8AE-4989D85E3F34}"/>
    <cellStyle name="Warning Text 2 5 6 2" xfId="20894" xr:uid="{496E4C13-8C7E-4E6A-AE43-17671AF0E644}"/>
    <cellStyle name="Warning Text 2 5 7" xfId="20895" xr:uid="{074F3320-308F-4733-89E2-64F75AAB61BC}"/>
    <cellStyle name="Warning Text 2 5 7 2" xfId="20896" xr:uid="{A856A91E-2DA9-477C-B7DC-A664B3B35C78}"/>
    <cellStyle name="Warning Text 2 5 8" xfId="20897" xr:uid="{DBDCB116-CFFE-4DFC-8F9C-08C3B5B8CA6A}"/>
    <cellStyle name="Warning Text 2 5 8 2" xfId="20898" xr:uid="{0AB8245D-5A1E-4885-9D65-7980672A917A}"/>
    <cellStyle name="Warning Text 2 5 9" xfId="20899" xr:uid="{D1241CED-649A-4119-8B78-90AC25BFD636}"/>
    <cellStyle name="Warning Text 2 6" xfId="4824" xr:uid="{6F505633-199C-4F24-9A73-7B8355A129CD}"/>
    <cellStyle name="Warning Text 2 6 10" xfId="20901" xr:uid="{3A210E9C-5064-4643-8BC9-4E443D6B45E6}"/>
    <cellStyle name="Warning Text 2 6 11" xfId="20900" xr:uid="{5D486E62-3402-4478-8AF0-F5E0C06B224D}"/>
    <cellStyle name="Warning Text 2 6 2" xfId="20902" xr:uid="{C026C9CA-0423-4875-B770-02A07FD83104}"/>
    <cellStyle name="Warning Text 2 6 2 2" xfId="20903" xr:uid="{0A3BE259-6F9B-45B0-BDF3-8DF118BFE210}"/>
    <cellStyle name="Warning Text 2 6 2 2 2" xfId="20904" xr:uid="{50C996F4-9928-42D5-AEB1-5DA5ABF0D5A9}"/>
    <cellStyle name="Warning Text 2 6 2 3" xfId="20905" xr:uid="{0A6067A1-36C6-48C5-914D-B8CE5C971DC2}"/>
    <cellStyle name="Warning Text 2 6 2 3 2" xfId="20906" xr:uid="{E387B854-6E06-4F50-985E-EC76A367C1FE}"/>
    <cellStyle name="Warning Text 2 6 2 4" xfId="20907" xr:uid="{B77FFB57-30EC-4B80-8F44-DFC4EF92F0AC}"/>
    <cellStyle name="Warning Text 2 6 3" xfId="20908" xr:uid="{0B94B94E-8F00-4C50-B19F-80D589B9B813}"/>
    <cellStyle name="Warning Text 2 6 3 2" xfId="20909" xr:uid="{B9C00E62-773C-4427-BB01-FC3B38C01BC8}"/>
    <cellStyle name="Warning Text 2 6 3 2 2" xfId="20910" xr:uid="{B3E5E447-942B-4C66-AAF0-29E0831C249F}"/>
    <cellStyle name="Warning Text 2 6 3 3" xfId="20911" xr:uid="{81C3CCB9-6B12-4851-B33D-F1BD535E8A73}"/>
    <cellStyle name="Warning Text 2 6 3 3 2" xfId="20912" xr:uid="{300520D6-AEA4-4CBA-B7EB-2B968974560A}"/>
    <cellStyle name="Warning Text 2 6 3 4" xfId="20913" xr:uid="{C7B7DF51-54F0-42A9-9304-284701D45CDB}"/>
    <cellStyle name="Warning Text 2 6 4" xfId="20914" xr:uid="{DBA2E01B-FE8B-4F6B-92CF-FD4B6C716691}"/>
    <cellStyle name="Warning Text 2 6 4 2" xfId="20915" xr:uid="{90714585-F5C8-4C8B-83E1-E112668BED10}"/>
    <cellStyle name="Warning Text 2 6 4 2 2" xfId="20916" xr:uid="{08FC76EB-13A0-4542-956C-6A21D6CD1917}"/>
    <cellStyle name="Warning Text 2 6 4 3" xfId="20917" xr:uid="{EAF6B4DC-B159-487C-8E6A-85EB9C1F138A}"/>
    <cellStyle name="Warning Text 2 6 4 3 2" xfId="20918" xr:uid="{0D31328A-6697-471B-85CE-6AC475454459}"/>
    <cellStyle name="Warning Text 2 6 4 4" xfId="20919" xr:uid="{D00C23B3-F243-4A0E-BF12-F707B61FE1D2}"/>
    <cellStyle name="Warning Text 2 6 4 4 2" xfId="20920" xr:uid="{410F81AF-D4C3-4E14-B979-473F6916BF8E}"/>
    <cellStyle name="Warning Text 2 6 4 5" xfId="20921" xr:uid="{AB511B6B-6896-4970-A8F1-07944D5CEB1E}"/>
    <cellStyle name="Warning Text 2 6 5" xfId="20922" xr:uid="{279B3053-3946-47DE-8C22-7B6762961A1E}"/>
    <cellStyle name="Warning Text 2 6 5 2" xfId="20923" xr:uid="{7580468C-95BC-43D9-B5FF-35A7A437FED7}"/>
    <cellStyle name="Warning Text 2 6 5 2 2" xfId="20924" xr:uid="{1F18BA39-4F3A-45F8-9EE2-33B33E4995FF}"/>
    <cellStyle name="Warning Text 2 6 5 3" xfId="20925" xr:uid="{CD4A068E-89B6-4098-B347-40650F78EA68}"/>
    <cellStyle name="Warning Text 2 6 5 3 2" xfId="20926" xr:uid="{9422027E-E570-4AB2-91A5-408BE2B5F467}"/>
    <cellStyle name="Warning Text 2 6 5 4" xfId="20927" xr:uid="{239D5131-4D48-4CC2-A4AD-47BF4808AEAA}"/>
    <cellStyle name="Warning Text 2 6 6" xfId="20928" xr:uid="{751EBBF8-9DF9-48BF-B1FB-97589D62FD64}"/>
    <cellStyle name="Warning Text 2 6 6 2" xfId="20929" xr:uid="{4B0AC1DD-9688-40A1-83CA-5CD95C2678BC}"/>
    <cellStyle name="Warning Text 2 6 7" xfId="20930" xr:uid="{EF3D4A5E-E84B-43CF-905F-4578029EDEDB}"/>
    <cellStyle name="Warning Text 2 6 7 2" xfId="20931" xr:uid="{1C3633F0-E991-4D39-A35E-BBD689A4C0D3}"/>
    <cellStyle name="Warning Text 2 6 8" xfId="20932" xr:uid="{7C487B7B-3BB6-4571-848B-DFDDA69F856A}"/>
    <cellStyle name="Warning Text 2 6 8 2" xfId="20933" xr:uid="{3D8D7F0F-2BA2-497F-B541-B73C602083FB}"/>
    <cellStyle name="Warning Text 2 6 9" xfId="20934" xr:uid="{BE5DBACD-63AD-47C3-988B-D345098EFBA3}"/>
    <cellStyle name="Warning Text 2 7" xfId="4825" xr:uid="{0D8F4CF5-10DE-40CE-AF78-AAD99C28EDC6}"/>
    <cellStyle name="Warning Text 2 7 10" xfId="20936" xr:uid="{716EF2B9-9FE4-45B6-BF22-63B064E055FE}"/>
    <cellStyle name="Warning Text 2 7 11" xfId="20935" xr:uid="{11C82D05-F5DD-44A9-8D52-CA185B3224ED}"/>
    <cellStyle name="Warning Text 2 7 2" xfId="20937" xr:uid="{9A9AC769-3682-4180-B307-7ED4AAAFB703}"/>
    <cellStyle name="Warning Text 2 7 2 2" xfId="20938" xr:uid="{55858C97-5DE8-41D2-980B-C4A4863D3A00}"/>
    <cellStyle name="Warning Text 2 7 2 2 2" xfId="20939" xr:uid="{D3E5170F-6028-4D6A-9093-FCBBAB4BA571}"/>
    <cellStyle name="Warning Text 2 7 2 3" xfId="20940" xr:uid="{A369AE61-2E8C-43DC-91D0-ABBC1115FFF0}"/>
    <cellStyle name="Warning Text 2 7 2 3 2" xfId="20941" xr:uid="{BCE91B6C-C655-4DFF-9BC2-74DA8D26EDBE}"/>
    <cellStyle name="Warning Text 2 7 2 4" xfId="20942" xr:uid="{40EA3087-C2A6-40B9-A098-4CF85938D4CD}"/>
    <cellStyle name="Warning Text 2 7 3" xfId="20943" xr:uid="{048CEADC-7DF0-4C80-B285-55BC7C88C736}"/>
    <cellStyle name="Warning Text 2 7 3 2" xfId="20944" xr:uid="{DF46B248-D4A3-4F19-95B2-C6181AA6AA46}"/>
    <cellStyle name="Warning Text 2 7 3 2 2" xfId="20945" xr:uid="{82B43B56-996D-4210-BBB2-1F844196C5F5}"/>
    <cellStyle name="Warning Text 2 7 3 3" xfId="20946" xr:uid="{63E8EAB2-1829-4DC1-8D01-C6F120A815DC}"/>
    <cellStyle name="Warning Text 2 7 3 3 2" xfId="20947" xr:uid="{8056DC8C-CF96-44C6-97B5-40001850A542}"/>
    <cellStyle name="Warning Text 2 7 3 4" xfId="20948" xr:uid="{A17C1A1F-4E98-45A3-8AFF-04D789688098}"/>
    <cellStyle name="Warning Text 2 7 4" xfId="20949" xr:uid="{969C80BA-A6A2-42C0-8C74-A4A8BF6DB8FF}"/>
    <cellStyle name="Warning Text 2 7 4 2" xfId="20950" xr:uid="{62163904-B48F-4356-9109-B474457C7C5B}"/>
    <cellStyle name="Warning Text 2 7 4 2 2" xfId="20951" xr:uid="{E6689EBD-DFAC-4ECC-B862-3726F6EDE9A4}"/>
    <cellStyle name="Warning Text 2 7 4 3" xfId="20952" xr:uid="{1E4308F4-F341-4BD1-AA2E-343BA3853C04}"/>
    <cellStyle name="Warning Text 2 7 4 3 2" xfId="20953" xr:uid="{52E12EF0-383A-434E-ACA8-11F8B6264972}"/>
    <cellStyle name="Warning Text 2 7 4 4" xfId="20954" xr:uid="{F7240B2C-DF80-4A4D-BAB8-1AB5584277B8}"/>
    <cellStyle name="Warning Text 2 7 4 4 2" xfId="20955" xr:uid="{5039865F-BD84-41C4-8AFE-73E4806D07DD}"/>
    <cellStyle name="Warning Text 2 7 4 5" xfId="20956" xr:uid="{4A5EF75D-77E4-465B-86C5-47A60EB7D982}"/>
    <cellStyle name="Warning Text 2 7 5" xfId="20957" xr:uid="{781A789A-8C5B-4F1B-ADBB-84A264F0A473}"/>
    <cellStyle name="Warning Text 2 7 5 2" xfId="20958" xr:uid="{53228B66-C2BC-4863-9E7C-D5582917EBD0}"/>
    <cellStyle name="Warning Text 2 7 5 2 2" xfId="20959" xr:uid="{DF264E22-B3FD-4292-9359-AA20554CAF32}"/>
    <cellStyle name="Warning Text 2 7 5 3" xfId="20960" xr:uid="{50FFE3A2-054F-4C3B-BFE4-4183EF26E1F0}"/>
    <cellStyle name="Warning Text 2 7 5 3 2" xfId="20961" xr:uid="{6342FD07-DD2E-42C7-843A-134999411191}"/>
    <cellStyle name="Warning Text 2 7 5 4" xfId="20962" xr:uid="{0F9F7C33-E872-4723-B7A1-D5431282706A}"/>
    <cellStyle name="Warning Text 2 7 6" xfId="20963" xr:uid="{9E5BAC27-299C-401F-9322-E336434587FC}"/>
    <cellStyle name="Warning Text 2 7 6 2" xfId="20964" xr:uid="{6BE128D6-E0A2-4236-A6CF-27947F5227B5}"/>
    <cellStyle name="Warning Text 2 7 7" xfId="20965" xr:uid="{4249B232-7693-4D98-B5E0-E2EDC27B5DC9}"/>
    <cellStyle name="Warning Text 2 7 7 2" xfId="20966" xr:uid="{E97B3AB9-7B48-430E-B49E-9BDC6863034A}"/>
    <cellStyle name="Warning Text 2 7 8" xfId="20967" xr:uid="{DEE92488-D9FC-44D4-83D0-50CF8633CA4A}"/>
    <cellStyle name="Warning Text 2 7 8 2" xfId="20968" xr:uid="{B5E4797C-276B-4272-AF28-2EE2F315CF0F}"/>
    <cellStyle name="Warning Text 2 7 9" xfId="20969" xr:uid="{DD5ED63E-2C75-43C6-8CC6-1639F5F4960C}"/>
    <cellStyle name="Warning Text 2 8" xfId="4826" xr:uid="{014B8031-D737-4931-8B7D-33C34DDFFB2A}"/>
    <cellStyle name="Warning Text 2 8 10" xfId="20971" xr:uid="{1E7F7F44-E1A8-48B5-B8EA-216DD6FF2324}"/>
    <cellStyle name="Warning Text 2 8 11" xfId="20970" xr:uid="{8310F487-0FF9-46C7-9F8E-47C9824282FB}"/>
    <cellStyle name="Warning Text 2 8 2" xfId="20972" xr:uid="{ACC359D1-8FC3-4C5F-9958-64F7F833436A}"/>
    <cellStyle name="Warning Text 2 8 2 2" xfId="20973" xr:uid="{CAC3831C-5886-4371-A71C-432BE2F83A1A}"/>
    <cellStyle name="Warning Text 2 8 2 2 2" xfId="20974" xr:uid="{7A4D8B41-A65B-40C5-B467-498CAE04DA69}"/>
    <cellStyle name="Warning Text 2 8 2 3" xfId="20975" xr:uid="{1BDF50D2-064A-434C-8B66-164317EC1C8C}"/>
    <cellStyle name="Warning Text 2 8 2 3 2" xfId="20976" xr:uid="{9F1D9A4C-BE0B-4ABE-8DE3-79F9024F4616}"/>
    <cellStyle name="Warning Text 2 8 2 4" xfId="20977" xr:uid="{E6A7A3C6-2E57-416C-AD14-599348D2F28F}"/>
    <cellStyle name="Warning Text 2 8 3" xfId="20978" xr:uid="{9256E7F3-EEF8-45A6-850C-52271FB1CBD8}"/>
    <cellStyle name="Warning Text 2 8 3 2" xfId="20979" xr:uid="{8A6B5B62-1E52-40EF-BF20-704AE24B83FC}"/>
    <cellStyle name="Warning Text 2 8 3 2 2" xfId="20980" xr:uid="{D7B140EA-7D6C-4CFA-BA64-34734DB61749}"/>
    <cellStyle name="Warning Text 2 8 3 3" xfId="20981" xr:uid="{CE7DD8BE-1C88-4511-A7C5-1F4A13E8F877}"/>
    <cellStyle name="Warning Text 2 8 3 3 2" xfId="20982" xr:uid="{4A608950-47BD-4C30-AB0C-AC7B36F97F24}"/>
    <cellStyle name="Warning Text 2 8 3 4" xfId="20983" xr:uid="{89857271-949F-4931-8109-65ADCC20C49A}"/>
    <cellStyle name="Warning Text 2 8 4" xfId="20984" xr:uid="{30CCBCA2-5AFA-44B8-8F1E-7F39FB9C5369}"/>
    <cellStyle name="Warning Text 2 8 4 2" xfId="20985" xr:uid="{FC830012-7EE2-4359-A680-F4D61D512869}"/>
    <cellStyle name="Warning Text 2 8 4 2 2" xfId="20986" xr:uid="{A840BDFD-ACFA-480C-B1AA-FC6BF6A3CCB7}"/>
    <cellStyle name="Warning Text 2 8 4 3" xfId="20987" xr:uid="{1096EFF9-DDC7-4934-8FE3-FED511778BC2}"/>
    <cellStyle name="Warning Text 2 8 4 3 2" xfId="20988" xr:uid="{02347A82-AA88-4124-8BD7-106B9B1B9F27}"/>
    <cellStyle name="Warning Text 2 8 4 4" xfId="20989" xr:uid="{70859757-EACC-41B3-A95A-B797092C29B4}"/>
    <cellStyle name="Warning Text 2 8 4 4 2" xfId="20990" xr:uid="{D5CF7532-F89D-470E-B625-5D48B030D26C}"/>
    <cellStyle name="Warning Text 2 8 4 5" xfId="20991" xr:uid="{00136C0C-8090-4C52-8642-826519E88A52}"/>
    <cellStyle name="Warning Text 2 8 5" xfId="20992" xr:uid="{A9D48A45-88AB-49A2-AE4A-EDCF8893DE53}"/>
    <cellStyle name="Warning Text 2 8 5 2" xfId="20993" xr:uid="{81C5207E-03A2-46A9-91B6-C97E510D7865}"/>
    <cellStyle name="Warning Text 2 8 5 2 2" xfId="20994" xr:uid="{296C682F-87C9-470F-B3D8-746C88268892}"/>
    <cellStyle name="Warning Text 2 8 5 3" xfId="20995" xr:uid="{7B8DC5BF-2C8C-4106-B917-415D1ABDF97F}"/>
    <cellStyle name="Warning Text 2 8 5 3 2" xfId="20996" xr:uid="{6AFDE077-4EDB-482E-B8F4-FB55B7AC648F}"/>
    <cellStyle name="Warning Text 2 8 5 4" xfId="20997" xr:uid="{29E16558-34A8-4E4B-B804-C3BCCDEF0DA6}"/>
    <cellStyle name="Warning Text 2 8 6" xfId="20998" xr:uid="{1F297BFF-5764-4BD3-8841-1534C30BADDC}"/>
    <cellStyle name="Warning Text 2 8 6 2" xfId="20999" xr:uid="{985CB945-04DA-4E78-87A4-059AAA5A68FD}"/>
    <cellStyle name="Warning Text 2 8 7" xfId="21000" xr:uid="{55DAC74D-E7DC-4726-8A5F-E012594214B5}"/>
    <cellStyle name="Warning Text 2 8 7 2" xfId="21001" xr:uid="{141E0FB3-17AF-44CD-A251-7F3A3617F0D8}"/>
    <cellStyle name="Warning Text 2 8 8" xfId="21002" xr:uid="{5C063979-C4D2-476F-BECC-38B268063918}"/>
    <cellStyle name="Warning Text 2 8 8 2" xfId="21003" xr:uid="{97A96FD6-99FF-4EDE-AF9F-152BD917968A}"/>
    <cellStyle name="Warning Text 2 8 9" xfId="21004" xr:uid="{627A9A0F-7D8F-43AB-8AF9-E021FF3C5FA2}"/>
    <cellStyle name="Warning Text 2 9" xfId="4827" xr:uid="{33DA8669-FAA6-42E5-A5BA-A8715F0EF850}"/>
    <cellStyle name="Warning Text 2 9 10" xfId="21006" xr:uid="{2F1689C2-E541-4B7C-9656-02CB127FC3F0}"/>
    <cellStyle name="Warning Text 2 9 11" xfId="21005" xr:uid="{324AE4D3-29DF-4723-92C4-10A41A83C2F0}"/>
    <cellStyle name="Warning Text 2 9 2" xfId="21007" xr:uid="{3A2E9E46-FF71-48B4-B6E2-442D0FADFA06}"/>
    <cellStyle name="Warning Text 2 9 2 2" xfId="21008" xr:uid="{4C14C958-44FA-4DD6-AFCE-6DBCCDABFBFA}"/>
    <cellStyle name="Warning Text 2 9 2 2 2" xfId="21009" xr:uid="{14CA00D2-288E-4CFD-8688-F1C4BDAF235E}"/>
    <cellStyle name="Warning Text 2 9 2 3" xfId="21010" xr:uid="{59014C8E-DBFB-4AB8-98BF-F2E969C47791}"/>
    <cellStyle name="Warning Text 2 9 2 3 2" xfId="21011" xr:uid="{6860D60B-5624-4325-B73F-7C954C615405}"/>
    <cellStyle name="Warning Text 2 9 2 4" xfId="21012" xr:uid="{3708FBED-77CE-4E5E-BA68-026158D80AB1}"/>
    <cellStyle name="Warning Text 2 9 3" xfId="21013" xr:uid="{EEB70236-98E1-4368-AB50-7BD25C0F9915}"/>
    <cellStyle name="Warning Text 2 9 3 2" xfId="21014" xr:uid="{5E7506A1-980B-4014-A45A-997D3B5D1D58}"/>
    <cellStyle name="Warning Text 2 9 3 2 2" xfId="21015" xr:uid="{B59E0471-5486-4B65-893A-10AEFE8BD2B3}"/>
    <cellStyle name="Warning Text 2 9 3 3" xfId="21016" xr:uid="{D7E0820D-ED19-4356-AB96-386D6723C078}"/>
    <cellStyle name="Warning Text 2 9 3 3 2" xfId="21017" xr:uid="{4C9BBCC7-826F-4493-BD53-08AE201DCD91}"/>
    <cellStyle name="Warning Text 2 9 3 4" xfId="21018" xr:uid="{3111C8CA-4F69-442D-824A-F8802CC98E0B}"/>
    <cellStyle name="Warning Text 2 9 4" xfId="21019" xr:uid="{8298A096-9B69-442A-93CF-0CE26C576927}"/>
    <cellStyle name="Warning Text 2 9 4 2" xfId="21020" xr:uid="{7079BA51-D620-48C3-8B70-5CFF793716F8}"/>
    <cellStyle name="Warning Text 2 9 4 2 2" xfId="21021" xr:uid="{3F19F705-89C9-4856-AF9F-AD4ED2BB4CD0}"/>
    <cellStyle name="Warning Text 2 9 4 3" xfId="21022" xr:uid="{85B178B2-2ACD-4C5A-872E-677D45E3AF4D}"/>
    <cellStyle name="Warning Text 2 9 4 3 2" xfId="21023" xr:uid="{B8512D55-47B4-490C-8C1F-50281240B3C6}"/>
    <cellStyle name="Warning Text 2 9 4 4" xfId="21024" xr:uid="{CA7C5BE2-ED1C-417B-88B8-D9A4A423171B}"/>
    <cellStyle name="Warning Text 2 9 4 4 2" xfId="21025" xr:uid="{B5C49C5D-0E7B-402D-90E5-07184539F46B}"/>
    <cellStyle name="Warning Text 2 9 4 5" xfId="21026" xr:uid="{0517128F-F5D7-4FA8-ADE9-BC57D700F069}"/>
    <cellStyle name="Warning Text 2 9 5" xfId="21027" xr:uid="{9E337373-FD0C-440C-AE37-E28B37C0E3BA}"/>
    <cellStyle name="Warning Text 2 9 5 2" xfId="21028" xr:uid="{06D74373-0BF5-4CD9-B9F9-92A8654D3014}"/>
    <cellStyle name="Warning Text 2 9 5 2 2" xfId="21029" xr:uid="{4D613303-B285-4B43-AB90-3E5E772420A8}"/>
    <cellStyle name="Warning Text 2 9 5 3" xfId="21030" xr:uid="{A52FE859-6547-43CC-9817-9A652A405945}"/>
    <cellStyle name="Warning Text 2 9 5 3 2" xfId="21031" xr:uid="{131D1E7B-7A60-4C06-B1E4-2A3ED1E764DF}"/>
    <cellStyle name="Warning Text 2 9 5 4" xfId="21032" xr:uid="{E26765A5-9D09-45F6-9A08-445109F87591}"/>
    <cellStyle name="Warning Text 2 9 6" xfId="21033" xr:uid="{02832B2A-1948-4AFA-AF85-9B88115D4DE0}"/>
    <cellStyle name="Warning Text 2 9 6 2" xfId="21034" xr:uid="{C5BDC0BF-1A5B-4400-95C1-80638E30F550}"/>
    <cellStyle name="Warning Text 2 9 7" xfId="21035" xr:uid="{34AB2A47-28E1-489D-8198-B0875E84DF7F}"/>
    <cellStyle name="Warning Text 2 9 7 2" xfId="21036" xr:uid="{541DE7FD-FFAB-4647-A69E-1C2B8F08653E}"/>
    <cellStyle name="Warning Text 2 9 8" xfId="21037" xr:uid="{8526ED27-B280-46F2-B190-E202C2B277BA}"/>
    <cellStyle name="Warning Text 2 9 8 2" xfId="21038" xr:uid="{9C6A6358-5A0A-41FA-A46C-3A9255BA0DE3}"/>
    <cellStyle name="Warning Text 2 9 9" xfId="21039" xr:uid="{432AF6C9-5551-44BA-BE2E-4AE389D16F38}"/>
    <cellStyle name="Warning Text 20" xfId="3355" xr:uid="{A97F2009-70A3-4645-9FE7-5134A3D2FC10}"/>
    <cellStyle name="Warning Text 20 10" xfId="21041" xr:uid="{51BDDCC2-02E5-4EA7-99E4-36735959BF60}"/>
    <cellStyle name="Warning Text 20 11" xfId="21042" xr:uid="{C94D9B3C-493D-480A-BAA7-B36330E2D35B}"/>
    <cellStyle name="Warning Text 20 12" xfId="21040" xr:uid="{C78FF166-A29B-4EA7-BA69-864F0072B973}"/>
    <cellStyle name="Warning Text 20 2" xfId="21043" xr:uid="{496A1517-A798-4DBB-AD64-596C15B8234E}"/>
    <cellStyle name="Warning Text 20 2 2" xfId="21044" xr:uid="{1D536463-574F-4223-A6B9-67F89B44D269}"/>
    <cellStyle name="Warning Text 20 2 2 2" xfId="21045" xr:uid="{776C9B4F-DE97-4E24-B0B8-9D95C82E6022}"/>
    <cellStyle name="Warning Text 20 2 3" xfId="21046" xr:uid="{20EB421A-06FD-438B-BD45-27BD169A4E4D}"/>
    <cellStyle name="Warning Text 20 2 3 2" xfId="21047" xr:uid="{1FD44937-C3CF-412E-83C7-772B14FA2DF0}"/>
    <cellStyle name="Warning Text 20 2 4" xfId="21048" xr:uid="{B27D09B3-93A9-4156-B3E5-FB23025B7C79}"/>
    <cellStyle name="Warning Text 20 2 5" xfId="21049" xr:uid="{3F66C1ED-D37E-4F90-93C1-147004406A49}"/>
    <cellStyle name="Warning Text 20 3" xfId="21050" xr:uid="{12A0C6ED-43C4-482C-AC26-75912969C815}"/>
    <cellStyle name="Warning Text 20 3 2" xfId="21051" xr:uid="{B1381ABE-4E77-47F6-8125-A7A02A39A4F6}"/>
    <cellStyle name="Warning Text 20 3 2 2" xfId="21052" xr:uid="{CB5555D5-713E-43FA-B4E9-428B866D5874}"/>
    <cellStyle name="Warning Text 20 3 3" xfId="21053" xr:uid="{7EE7418D-C3AA-47BE-B532-285166E56BE0}"/>
    <cellStyle name="Warning Text 20 3 3 2" xfId="21054" xr:uid="{712FB4CF-1081-47C5-9E97-8390759C8348}"/>
    <cellStyle name="Warning Text 20 3 4" xfId="21055" xr:uid="{C96E5360-BF61-4D12-8FAD-1BF83B9DEEA0}"/>
    <cellStyle name="Warning Text 20 4" xfId="21056" xr:uid="{FF7971D4-5725-40B5-BAA7-6262F2B0855B}"/>
    <cellStyle name="Warning Text 20 4 2" xfId="21057" xr:uid="{51153328-5E2E-4D13-9F6D-DCD4DF2E60B7}"/>
    <cellStyle name="Warning Text 20 4 2 2" xfId="21058" xr:uid="{814C59DB-2C07-4087-92EE-9B41BDCADA40}"/>
    <cellStyle name="Warning Text 20 4 3" xfId="21059" xr:uid="{22FA0567-9077-4A53-98CA-B93F6629574C}"/>
    <cellStyle name="Warning Text 20 4 3 2" xfId="21060" xr:uid="{8D6F35BB-C853-4A20-8F64-0CDECA12CFD6}"/>
    <cellStyle name="Warning Text 20 4 4" xfId="21061" xr:uid="{B3DAD536-10C1-4116-9F57-77D911471A34}"/>
    <cellStyle name="Warning Text 20 5" xfId="21062" xr:uid="{3DE0782C-7FD7-4555-9684-650E2FA209DD}"/>
    <cellStyle name="Warning Text 20 5 2" xfId="21063" xr:uid="{30267140-92E3-4541-B437-A1A55D2FDB38}"/>
    <cellStyle name="Warning Text 20 5 2 2" xfId="21064" xr:uid="{5542A227-1703-4D41-B4B0-7557A3E38F35}"/>
    <cellStyle name="Warning Text 20 5 3" xfId="21065" xr:uid="{AB4487B7-7134-4913-8BAF-62A97D05289C}"/>
    <cellStyle name="Warning Text 20 5 3 2" xfId="21066" xr:uid="{1401D6EC-6115-4776-8CB0-5F276CBE0A6A}"/>
    <cellStyle name="Warning Text 20 5 4" xfId="21067" xr:uid="{51166482-EF75-49CC-ACC5-2853270E7F58}"/>
    <cellStyle name="Warning Text 20 5 4 2" xfId="21068" xr:uid="{A97C4D90-BB15-4E65-9EA1-A8934C220B5E}"/>
    <cellStyle name="Warning Text 20 5 5" xfId="21069" xr:uid="{85B23173-26D3-48B2-B7D6-F5C497717994}"/>
    <cellStyle name="Warning Text 20 6" xfId="21070" xr:uid="{7A4C4BE2-00DC-436A-AFE1-FBF9BF95773D}"/>
    <cellStyle name="Warning Text 20 6 2" xfId="21071" xr:uid="{52937A87-3834-4AA7-88D9-D029533B7F80}"/>
    <cellStyle name="Warning Text 20 6 2 2" xfId="21072" xr:uid="{613271F0-8E92-4243-B110-4C2B74AA92CD}"/>
    <cellStyle name="Warning Text 20 6 3" xfId="21073" xr:uid="{B6ECC2DE-87AD-4442-82DB-9A4B9B9E3A8F}"/>
    <cellStyle name="Warning Text 20 6 3 2" xfId="21074" xr:uid="{F45827D1-9DAA-4A84-96D1-46A3C8027204}"/>
    <cellStyle name="Warning Text 20 6 4" xfId="21075" xr:uid="{71146704-EE27-406F-B6BC-61FC908E015E}"/>
    <cellStyle name="Warning Text 20 7" xfId="21076" xr:uid="{E2F73F3C-1358-44D0-AC25-F9AB0DA3FBA0}"/>
    <cellStyle name="Warning Text 20 7 2" xfId="21077" xr:uid="{90DA5D9F-1C73-40CB-B88D-3AA0D99F00AB}"/>
    <cellStyle name="Warning Text 20 8" xfId="21078" xr:uid="{88F2BB96-E531-4F84-9182-4C9EDA0F392F}"/>
    <cellStyle name="Warning Text 20 8 2" xfId="21079" xr:uid="{1BFD8C76-C378-4EB5-A448-3CFC8948756F}"/>
    <cellStyle name="Warning Text 20 9" xfId="21080" xr:uid="{ACA9E479-A3E9-411D-BCB9-A8BABE6E8FFD}"/>
    <cellStyle name="Warning Text 20 9 2" xfId="21081" xr:uid="{9F35E630-67FE-4CBB-AE96-F403866581BB}"/>
    <cellStyle name="Warning Text 21" xfId="3356" xr:uid="{F8B89380-0BD2-4F52-B832-EAA6BA884BB0}"/>
    <cellStyle name="Warning Text 21 10" xfId="21083" xr:uid="{1BE941BC-00C5-478B-B21E-3EA98020EE17}"/>
    <cellStyle name="Warning Text 21 11" xfId="21084" xr:uid="{34209ADB-671B-467B-A716-C60D8984CF2F}"/>
    <cellStyle name="Warning Text 21 12" xfId="21082" xr:uid="{162448D5-3FF8-4455-8F2C-B6B786E28EA9}"/>
    <cellStyle name="Warning Text 21 2" xfId="21085" xr:uid="{B6C71E8D-B467-4F26-97CE-E082C1E5FC27}"/>
    <cellStyle name="Warning Text 21 2 2" xfId="21086" xr:uid="{47DF4073-AD62-4D49-BFCB-EFDEC343B374}"/>
    <cellStyle name="Warning Text 21 2 2 2" xfId="21087" xr:uid="{FF418450-8062-4524-98BC-C60F59394AD6}"/>
    <cellStyle name="Warning Text 21 2 3" xfId="21088" xr:uid="{72F09A70-1D1D-4513-B37D-4796534B9AF3}"/>
    <cellStyle name="Warning Text 21 2 3 2" xfId="21089" xr:uid="{D3E710E3-D921-4058-A941-4BEBA0E0029D}"/>
    <cellStyle name="Warning Text 21 2 4" xfId="21090" xr:uid="{B5710A1B-B9B3-4685-9137-6394CC736155}"/>
    <cellStyle name="Warning Text 21 2 5" xfId="21091" xr:uid="{82EA12A4-1D0C-458C-979D-02199761BEC6}"/>
    <cellStyle name="Warning Text 21 3" xfId="21092" xr:uid="{AB66CE99-D88C-447B-A942-566F58C316AA}"/>
    <cellStyle name="Warning Text 21 3 2" xfId="21093" xr:uid="{598B223E-4AE4-429A-969E-476D96F24D58}"/>
    <cellStyle name="Warning Text 21 3 2 2" xfId="21094" xr:uid="{458F659D-524F-456B-924F-BABAE9228484}"/>
    <cellStyle name="Warning Text 21 3 3" xfId="21095" xr:uid="{1888EDA8-838A-4892-80CD-ACBD7BDC4A6C}"/>
    <cellStyle name="Warning Text 21 3 3 2" xfId="21096" xr:uid="{913C7009-97C4-4602-8078-C2A4FBF9F807}"/>
    <cellStyle name="Warning Text 21 3 4" xfId="21097" xr:uid="{C0448EAB-CF30-42C2-92A5-00A069E36557}"/>
    <cellStyle name="Warning Text 21 4" xfId="21098" xr:uid="{B560DDF1-74F4-4508-B4D5-A8D4A7277F1C}"/>
    <cellStyle name="Warning Text 21 4 2" xfId="21099" xr:uid="{6183E681-A238-4FD9-9310-D458CF9C54CB}"/>
    <cellStyle name="Warning Text 21 4 2 2" xfId="21100" xr:uid="{40C19971-79FF-43C9-BED9-C26BCBC25D1C}"/>
    <cellStyle name="Warning Text 21 4 3" xfId="21101" xr:uid="{F149081A-9519-4195-AA48-0E0AD769D09F}"/>
    <cellStyle name="Warning Text 21 4 3 2" xfId="21102" xr:uid="{479DC822-2DD4-40E6-A00B-4CB3141CC441}"/>
    <cellStyle name="Warning Text 21 4 4" xfId="21103" xr:uid="{2E61FA98-1FD9-4B9A-8E95-C70A476FA863}"/>
    <cellStyle name="Warning Text 21 5" xfId="21104" xr:uid="{2D719961-707D-455D-8976-4B1BAF99A0AC}"/>
    <cellStyle name="Warning Text 21 5 2" xfId="21105" xr:uid="{FE6E25FA-4482-4F60-9B60-70A5F212D918}"/>
    <cellStyle name="Warning Text 21 5 2 2" xfId="21106" xr:uid="{FCC41E2A-498A-42E2-9869-EDCE0750179E}"/>
    <cellStyle name="Warning Text 21 5 3" xfId="21107" xr:uid="{709940C5-A532-49DE-8A20-B1ECED5EAD71}"/>
    <cellStyle name="Warning Text 21 5 3 2" xfId="21108" xr:uid="{4326199F-0776-4675-A0BE-E445C5E6FA38}"/>
    <cellStyle name="Warning Text 21 5 4" xfId="21109" xr:uid="{5E026A6A-D3C7-4DFB-8F67-BC93A6F0CC78}"/>
    <cellStyle name="Warning Text 21 5 4 2" xfId="21110" xr:uid="{B07FF8F5-2569-45E3-B31F-079967401EB5}"/>
    <cellStyle name="Warning Text 21 5 5" xfId="21111" xr:uid="{F1F6F20C-851D-49DF-8330-15F1DA8A6DDB}"/>
    <cellStyle name="Warning Text 21 6" xfId="21112" xr:uid="{EE697942-E917-4E7B-B8FB-23E2FB086688}"/>
    <cellStyle name="Warning Text 21 6 2" xfId="21113" xr:uid="{ADB6BC19-C9BB-4CAB-8878-C85D6521A5F1}"/>
    <cellStyle name="Warning Text 21 6 2 2" xfId="21114" xr:uid="{2BD63BB4-15DF-4B22-B463-FB2548F4DDF4}"/>
    <cellStyle name="Warning Text 21 6 3" xfId="21115" xr:uid="{3F04C445-0DA8-47AC-99BE-30714AA045C6}"/>
    <cellStyle name="Warning Text 21 6 3 2" xfId="21116" xr:uid="{EB3316BC-E402-4719-BF0F-D85C224191C1}"/>
    <cellStyle name="Warning Text 21 6 4" xfId="21117" xr:uid="{B15898F0-C75F-44A6-A0AC-B11C02B55587}"/>
    <cellStyle name="Warning Text 21 7" xfId="21118" xr:uid="{9A42ABA6-82B7-428C-A905-168C519549FD}"/>
    <cellStyle name="Warning Text 21 7 2" xfId="21119" xr:uid="{8A92C403-93C3-4C62-91B6-37DE0D6B5B30}"/>
    <cellStyle name="Warning Text 21 8" xfId="21120" xr:uid="{751ED0EC-8D12-4ECC-BC6F-9ED1A2C7CD8D}"/>
    <cellStyle name="Warning Text 21 8 2" xfId="21121" xr:uid="{7D34C8BD-992C-411F-BFD4-545533E83CB2}"/>
    <cellStyle name="Warning Text 21 9" xfId="21122" xr:uid="{CF4BE817-99F0-4376-9E26-45476B42D9D1}"/>
    <cellStyle name="Warning Text 21 9 2" xfId="21123" xr:uid="{738E9651-FD23-4F74-B914-E4F7F6483863}"/>
    <cellStyle name="Warning Text 22" xfId="3357" xr:uid="{B85E64F8-13C3-4840-8A6B-837A186EB1BC}"/>
    <cellStyle name="Warning Text 22 10" xfId="21125" xr:uid="{9B84448A-17EC-4084-BCE8-06286665B475}"/>
    <cellStyle name="Warning Text 22 11" xfId="21126" xr:uid="{100DC627-5E68-4EF2-9AE5-D3A402C33DFA}"/>
    <cellStyle name="Warning Text 22 12" xfId="21124" xr:uid="{5A9F98B6-A800-4879-BCA4-46497C7A99E1}"/>
    <cellStyle name="Warning Text 22 2" xfId="21127" xr:uid="{BE51EF2D-58EE-4221-A697-EC5AF972E3E5}"/>
    <cellStyle name="Warning Text 22 2 2" xfId="21128" xr:uid="{C0A8344A-0824-439B-B86D-E2DDAE0DD529}"/>
    <cellStyle name="Warning Text 22 2 2 2" xfId="21129" xr:uid="{5F83742B-07C4-4C3B-A106-B6FAAC692DAF}"/>
    <cellStyle name="Warning Text 22 2 3" xfId="21130" xr:uid="{77F1721D-16AB-49D4-B406-92ADB5ECB5D2}"/>
    <cellStyle name="Warning Text 22 2 3 2" xfId="21131" xr:uid="{513F71B2-447D-4517-9B7C-03D90E831F27}"/>
    <cellStyle name="Warning Text 22 2 4" xfId="21132" xr:uid="{FEDF4334-402C-4D05-969D-27EBEB331459}"/>
    <cellStyle name="Warning Text 22 2 5" xfId="21133" xr:uid="{2E604431-D59B-46D6-94CA-D71B7FC36C3B}"/>
    <cellStyle name="Warning Text 22 3" xfId="21134" xr:uid="{D8A5B375-A811-4A75-BAB3-AD12C77405D2}"/>
    <cellStyle name="Warning Text 22 3 2" xfId="21135" xr:uid="{37D0D539-0238-4025-8F67-8B1F55E70AF9}"/>
    <cellStyle name="Warning Text 22 3 2 2" xfId="21136" xr:uid="{117CEB77-4429-4D0B-B3E6-824AA8B52CDF}"/>
    <cellStyle name="Warning Text 22 3 3" xfId="21137" xr:uid="{77A94581-62F7-4904-B27E-C50D98FE7024}"/>
    <cellStyle name="Warning Text 22 3 3 2" xfId="21138" xr:uid="{7E663B09-F237-409D-918D-DCE4991BFB89}"/>
    <cellStyle name="Warning Text 22 3 4" xfId="21139" xr:uid="{470889C0-FCBC-4BDB-8600-C57224681F8A}"/>
    <cellStyle name="Warning Text 22 4" xfId="21140" xr:uid="{97B1B2B8-A684-4F87-A96F-5703811ABC45}"/>
    <cellStyle name="Warning Text 22 4 2" xfId="21141" xr:uid="{82D970E9-1FF0-481E-8F54-9850851092A9}"/>
    <cellStyle name="Warning Text 22 4 2 2" xfId="21142" xr:uid="{5EDCB89F-097B-4C1A-8E3A-F43CB5B3B594}"/>
    <cellStyle name="Warning Text 22 4 3" xfId="21143" xr:uid="{B93F86CC-A1C0-465F-A4C5-6A8776441560}"/>
    <cellStyle name="Warning Text 22 4 3 2" xfId="21144" xr:uid="{3586A9AF-3142-4514-AB7D-ED58C94D02BE}"/>
    <cellStyle name="Warning Text 22 4 4" xfId="21145" xr:uid="{1476B7BD-CD0E-4FF8-9162-CDF7D6EA324B}"/>
    <cellStyle name="Warning Text 22 5" xfId="21146" xr:uid="{3CE6A4C4-8A3D-4ED5-B8B9-DC25A390730F}"/>
    <cellStyle name="Warning Text 22 5 2" xfId="21147" xr:uid="{AC16FAF2-3E3D-432A-BD97-67400CE13DA9}"/>
    <cellStyle name="Warning Text 22 5 2 2" xfId="21148" xr:uid="{307AF761-8899-4F44-A8D0-D64468691CFC}"/>
    <cellStyle name="Warning Text 22 5 3" xfId="21149" xr:uid="{2666AA80-1F54-46D8-9573-1384CCDE34F7}"/>
    <cellStyle name="Warning Text 22 5 3 2" xfId="21150" xr:uid="{BEC240CC-F031-4DFA-BD2B-E62B56541019}"/>
    <cellStyle name="Warning Text 22 5 4" xfId="21151" xr:uid="{824DAE74-6622-423B-B715-28C1F0A47612}"/>
    <cellStyle name="Warning Text 22 5 4 2" xfId="21152" xr:uid="{F235B827-B047-45B4-81EC-44CA6FA3E86E}"/>
    <cellStyle name="Warning Text 22 5 5" xfId="21153" xr:uid="{30A71C85-D99A-407D-905A-F4B2DC858686}"/>
    <cellStyle name="Warning Text 22 6" xfId="21154" xr:uid="{768C92BE-EEE1-4AC7-B5E3-A2A55E111AEE}"/>
    <cellStyle name="Warning Text 22 6 2" xfId="21155" xr:uid="{68972C12-6B2D-4D8E-933A-6A7755DFB3AA}"/>
    <cellStyle name="Warning Text 22 6 2 2" xfId="21156" xr:uid="{2561B192-451D-4730-8910-82F8203AF2D9}"/>
    <cellStyle name="Warning Text 22 6 3" xfId="21157" xr:uid="{8751E43F-7619-414E-9A76-5BC41FA210E4}"/>
    <cellStyle name="Warning Text 22 6 3 2" xfId="21158" xr:uid="{F604BEAD-D21C-4868-92B2-10ED4805483A}"/>
    <cellStyle name="Warning Text 22 6 4" xfId="21159" xr:uid="{8AE5F366-AFE5-44DF-8D46-745A8D153CCD}"/>
    <cellStyle name="Warning Text 22 7" xfId="21160" xr:uid="{1593B95C-671D-41A7-AA67-B63278440224}"/>
    <cellStyle name="Warning Text 22 7 2" xfId="21161" xr:uid="{13A2E6A6-CFCC-4E5B-9131-F74C34EEB518}"/>
    <cellStyle name="Warning Text 22 8" xfId="21162" xr:uid="{769FA749-B7AB-400A-89CF-93D32B35AC88}"/>
    <cellStyle name="Warning Text 22 8 2" xfId="21163" xr:uid="{DC9DCBC5-1D25-4066-B68B-B13B2297E45B}"/>
    <cellStyle name="Warning Text 22 9" xfId="21164" xr:uid="{B8168918-CC88-4BE8-86D3-1723A0672963}"/>
    <cellStyle name="Warning Text 22 9 2" xfId="21165" xr:uid="{30151F41-28E3-441D-A837-6E596C183CFF}"/>
    <cellStyle name="Warning Text 23" xfId="3358" xr:uid="{31E52F95-7EA3-4A91-BD1D-3A5E4B4F6AA3}"/>
    <cellStyle name="Warning Text 23 10" xfId="21167" xr:uid="{B47236E4-79F8-4DE9-8CAA-A7905CCEB51F}"/>
    <cellStyle name="Warning Text 23 11" xfId="21168" xr:uid="{37FE629E-0C1C-43F3-BD34-625933F1D4BB}"/>
    <cellStyle name="Warning Text 23 12" xfId="21166" xr:uid="{1D3E28CB-2167-4311-B7AA-61DFF833E28C}"/>
    <cellStyle name="Warning Text 23 2" xfId="21169" xr:uid="{72857848-BF11-4C21-BFEB-7AD17C3B8B6E}"/>
    <cellStyle name="Warning Text 23 2 2" xfId="21170" xr:uid="{28EC6F0D-8F53-4E1B-8D9A-D3FF994A922B}"/>
    <cellStyle name="Warning Text 23 2 2 2" xfId="21171" xr:uid="{66D73D38-12C7-4536-B438-A7FBD060C8CA}"/>
    <cellStyle name="Warning Text 23 2 3" xfId="21172" xr:uid="{37D78D2C-CAD6-405C-AD80-D1E3ACC43795}"/>
    <cellStyle name="Warning Text 23 2 3 2" xfId="21173" xr:uid="{D26459CD-3D0C-40B6-93D0-A9798E4CF924}"/>
    <cellStyle name="Warning Text 23 2 4" xfId="21174" xr:uid="{BDF23C94-8020-42A7-9F7B-29758275EEBE}"/>
    <cellStyle name="Warning Text 23 2 5" xfId="21175" xr:uid="{DA3AB424-1A5A-4AA5-8E9E-8CCA1974B7D0}"/>
    <cellStyle name="Warning Text 23 3" xfId="21176" xr:uid="{A37949C8-1CF0-497B-9E31-D93A0DB79E49}"/>
    <cellStyle name="Warning Text 23 3 2" xfId="21177" xr:uid="{C1783E51-82F1-4206-8301-372BFEC39EF2}"/>
    <cellStyle name="Warning Text 23 3 2 2" xfId="21178" xr:uid="{3FB55A67-C490-4158-9616-C21D7741B261}"/>
    <cellStyle name="Warning Text 23 3 3" xfId="21179" xr:uid="{E4183276-A096-4794-8B19-CD9F38C1F912}"/>
    <cellStyle name="Warning Text 23 3 3 2" xfId="21180" xr:uid="{BB013CDB-B184-41EB-82D7-41641B4F732E}"/>
    <cellStyle name="Warning Text 23 3 4" xfId="21181" xr:uid="{5EC0E0D9-9E38-4334-ACA5-A9A2C04B974E}"/>
    <cellStyle name="Warning Text 23 4" xfId="21182" xr:uid="{FE27E3A5-833F-49AF-BB78-B3442C01F724}"/>
    <cellStyle name="Warning Text 23 4 2" xfId="21183" xr:uid="{92CC099E-5114-4146-8110-E6E7B3FCB2E7}"/>
    <cellStyle name="Warning Text 23 4 2 2" xfId="21184" xr:uid="{41A7FE8A-98C9-4ADE-A3F8-C0F892D55F54}"/>
    <cellStyle name="Warning Text 23 4 3" xfId="21185" xr:uid="{A23F5BF2-4A62-42A1-A6EB-A02F12F18F6D}"/>
    <cellStyle name="Warning Text 23 4 3 2" xfId="21186" xr:uid="{EFCCC239-2D6E-4261-B0A6-01A2F550BD74}"/>
    <cellStyle name="Warning Text 23 4 4" xfId="21187" xr:uid="{C7C62B1C-43A5-401A-8A16-448061A92834}"/>
    <cellStyle name="Warning Text 23 5" xfId="21188" xr:uid="{4302B11D-84B5-4D7A-93EE-E71C710E3256}"/>
    <cellStyle name="Warning Text 23 5 2" xfId="21189" xr:uid="{BD8E46F0-1730-4E01-8CCE-B6F712931432}"/>
    <cellStyle name="Warning Text 23 5 2 2" xfId="21190" xr:uid="{60C3BBBD-3BDB-4805-8B23-55EA0B2289A5}"/>
    <cellStyle name="Warning Text 23 5 3" xfId="21191" xr:uid="{01B49E80-6908-4F36-ABBE-FEC9EE8B78F9}"/>
    <cellStyle name="Warning Text 23 5 3 2" xfId="21192" xr:uid="{6BDC9EA5-18ED-437F-86FB-6F0BFFDD9F4F}"/>
    <cellStyle name="Warning Text 23 5 4" xfId="21193" xr:uid="{4880B219-E516-46C3-BEBD-D4731DA2F70E}"/>
    <cellStyle name="Warning Text 23 5 4 2" xfId="21194" xr:uid="{4F8E4327-EAC1-4236-BDA4-13E8F452A27E}"/>
    <cellStyle name="Warning Text 23 5 5" xfId="21195" xr:uid="{598B31D4-CB7F-4C8D-B9DA-1B66A95A84AD}"/>
    <cellStyle name="Warning Text 23 6" xfId="21196" xr:uid="{E30BF0FE-B17B-4502-9F37-AAD267983300}"/>
    <cellStyle name="Warning Text 23 6 2" xfId="21197" xr:uid="{EF7EBB08-9453-41CF-8F3C-2BBE72B908FA}"/>
    <cellStyle name="Warning Text 23 6 2 2" xfId="21198" xr:uid="{2A83337E-828D-400A-9986-9A33C585CEFB}"/>
    <cellStyle name="Warning Text 23 6 3" xfId="21199" xr:uid="{B25B2B42-58E2-4014-9051-62F6D64B7E08}"/>
    <cellStyle name="Warning Text 23 6 3 2" xfId="21200" xr:uid="{FAE3F5D3-672F-4E78-96BD-1F140EBBA903}"/>
    <cellStyle name="Warning Text 23 6 4" xfId="21201" xr:uid="{91387DE8-1271-4948-B879-93B2A463A0B4}"/>
    <cellStyle name="Warning Text 23 7" xfId="21202" xr:uid="{6DD20DD2-E68E-48C1-AF93-945064E4A093}"/>
    <cellStyle name="Warning Text 23 7 2" xfId="21203" xr:uid="{76780830-B3E4-4F92-8DE2-983B5122B1EB}"/>
    <cellStyle name="Warning Text 23 8" xfId="21204" xr:uid="{31EFB5B7-331F-4348-B4AA-91AC5F8598FB}"/>
    <cellStyle name="Warning Text 23 8 2" xfId="21205" xr:uid="{99A97DB7-4489-48E2-80A2-13C1786D097D}"/>
    <cellStyle name="Warning Text 23 9" xfId="21206" xr:uid="{21F1BB9A-9424-45D7-AF1B-0D14AF33A7EF}"/>
    <cellStyle name="Warning Text 23 9 2" xfId="21207" xr:uid="{4747E0E4-57CA-4476-8E98-2234EC303286}"/>
    <cellStyle name="Warning Text 24" xfId="3359" xr:uid="{C2660C12-DF22-4281-BC8E-39D0BFE65B69}"/>
    <cellStyle name="Warning Text 24 10" xfId="21209" xr:uid="{16E65FB1-7862-46D3-AFC7-85243F9B1354}"/>
    <cellStyle name="Warning Text 24 11" xfId="21210" xr:uid="{A23BF8B6-B9B0-4341-B6B3-30640206E132}"/>
    <cellStyle name="Warning Text 24 12" xfId="21208" xr:uid="{46560360-D851-467F-9C4D-D42365DF643A}"/>
    <cellStyle name="Warning Text 24 2" xfId="21211" xr:uid="{A34951BE-F36A-48BB-A6B0-DAE736EF029C}"/>
    <cellStyle name="Warning Text 24 2 2" xfId="21212" xr:uid="{3B06862A-7E29-4D4D-AA74-FF2D4C2388DB}"/>
    <cellStyle name="Warning Text 24 2 2 2" xfId="21213" xr:uid="{3405D402-A3A9-4632-B5DC-601044EEE3EF}"/>
    <cellStyle name="Warning Text 24 2 3" xfId="21214" xr:uid="{6280E14C-647A-4B36-8C8A-214FF971563C}"/>
    <cellStyle name="Warning Text 24 2 3 2" xfId="21215" xr:uid="{C5FEE1D8-1E55-4587-8FF0-2D5894BC3F6B}"/>
    <cellStyle name="Warning Text 24 2 4" xfId="21216" xr:uid="{58F46863-F770-4DA2-B417-BD2DA26B49F6}"/>
    <cellStyle name="Warning Text 24 2 5" xfId="21217" xr:uid="{3BB8B9D1-A3E7-4054-B3FA-D23CFF039096}"/>
    <cellStyle name="Warning Text 24 3" xfId="21218" xr:uid="{C072C365-F59C-4A0B-87A6-B6CA0B92C630}"/>
    <cellStyle name="Warning Text 24 3 2" xfId="21219" xr:uid="{CCB5EED2-5482-4775-B591-C8AE9BB62078}"/>
    <cellStyle name="Warning Text 24 3 2 2" xfId="21220" xr:uid="{8676D71F-61F0-4375-B8B9-54A371165171}"/>
    <cellStyle name="Warning Text 24 3 3" xfId="21221" xr:uid="{BF93794E-CF00-4A8E-A5F5-56FBB29A3D1B}"/>
    <cellStyle name="Warning Text 24 3 3 2" xfId="21222" xr:uid="{61B3FF9E-FFF8-4ED4-82A8-1A495E535FA3}"/>
    <cellStyle name="Warning Text 24 3 4" xfId="21223" xr:uid="{AF045D56-E365-4AB3-9EB0-50D423D329CE}"/>
    <cellStyle name="Warning Text 24 4" xfId="21224" xr:uid="{D4344629-44B9-4133-BD04-C5F28417EDFD}"/>
    <cellStyle name="Warning Text 24 4 2" xfId="21225" xr:uid="{B9EEDFCB-7388-4A2D-9F10-DD478B3BFE2A}"/>
    <cellStyle name="Warning Text 24 4 2 2" xfId="21226" xr:uid="{DC7D1606-F505-403F-B130-3502057E752B}"/>
    <cellStyle name="Warning Text 24 4 3" xfId="21227" xr:uid="{A0A16A7F-6975-459C-8BB2-8AF99B9E14F4}"/>
    <cellStyle name="Warning Text 24 4 3 2" xfId="21228" xr:uid="{DBC5D101-4D6E-4668-A444-3650DEC4C283}"/>
    <cellStyle name="Warning Text 24 4 4" xfId="21229" xr:uid="{2B0C4774-7FC1-45AF-8CB8-9AE6B95950AF}"/>
    <cellStyle name="Warning Text 24 5" xfId="21230" xr:uid="{8D1F1AE5-555C-42AE-AC29-2EDC6075AFA2}"/>
    <cellStyle name="Warning Text 24 5 2" xfId="21231" xr:uid="{E09ECB3A-D251-4800-8919-53E6B4D42AFB}"/>
    <cellStyle name="Warning Text 24 5 2 2" xfId="21232" xr:uid="{8D04B8B3-E94E-42BE-9805-20E07C12A8B4}"/>
    <cellStyle name="Warning Text 24 5 3" xfId="21233" xr:uid="{FD31D909-537F-49CD-A67C-C244EA88BBF9}"/>
    <cellStyle name="Warning Text 24 5 3 2" xfId="21234" xr:uid="{68971B52-C865-43EF-9DA2-44C5AD2B3995}"/>
    <cellStyle name="Warning Text 24 5 4" xfId="21235" xr:uid="{85F79184-6FF5-4C6B-BD67-56CBFCFD884A}"/>
    <cellStyle name="Warning Text 24 5 4 2" xfId="21236" xr:uid="{258EBBF8-FCFA-419B-9187-2355DC20D300}"/>
    <cellStyle name="Warning Text 24 5 5" xfId="21237" xr:uid="{C4F21063-40CB-480B-80A5-52B27ACCDD74}"/>
    <cellStyle name="Warning Text 24 6" xfId="21238" xr:uid="{53A875B3-E7BC-44E3-A51C-C3D3E3A7FB7E}"/>
    <cellStyle name="Warning Text 24 6 2" xfId="21239" xr:uid="{DEFB5606-B017-40C0-A68C-CFDB6A880B1C}"/>
    <cellStyle name="Warning Text 24 6 2 2" xfId="21240" xr:uid="{3E01B370-5008-4EB0-9A5F-E32AC543A08B}"/>
    <cellStyle name="Warning Text 24 6 3" xfId="21241" xr:uid="{777F27DC-59B4-4DD9-8EA8-3310AA3777D5}"/>
    <cellStyle name="Warning Text 24 6 3 2" xfId="21242" xr:uid="{9B08F6F5-627C-44A6-B85D-42691C88F1CC}"/>
    <cellStyle name="Warning Text 24 6 4" xfId="21243" xr:uid="{BA2FD827-9180-4DDE-8D97-8ED51E50B6EB}"/>
    <cellStyle name="Warning Text 24 7" xfId="21244" xr:uid="{918847DE-8F67-40A1-B53E-615B5B689034}"/>
    <cellStyle name="Warning Text 24 7 2" xfId="21245" xr:uid="{496C4C93-25B5-4193-9F55-B3F6D06A47FC}"/>
    <cellStyle name="Warning Text 24 8" xfId="21246" xr:uid="{78D000B3-568F-4CDB-BEC9-AD1DBC138CC7}"/>
    <cellStyle name="Warning Text 24 8 2" xfId="21247" xr:uid="{5B8E1A36-F7BA-49B8-AAC2-C8B56365DD11}"/>
    <cellStyle name="Warning Text 24 9" xfId="21248" xr:uid="{BA716FFC-7AE8-4F82-B315-C19277582813}"/>
    <cellStyle name="Warning Text 24 9 2" xfId="21249" xr:uid="{05BC2DA9-0606-43C2-A9A6-DA57238D9F95}"/>
    <cellStyle name="Warning Text 25" xfId="3360" xr:uid="{B1C9D644-46C1-4C74-B462-CA71F9208A07}"/>
    <cellStyle name="Warning Text 25 10" xfId="21251" xr:uid="{38CAD7D9-B031-476D-94A8-DBEDBD245E32}"/>
    <cellStyle name="Warning Text 25 11" xfId="21252" xr:uid="{8D8E3666-5460-4B5D-B4D1-AFED539E6867}"/>
    <cellStyle name="Warning Text 25 12" xfId="21250" xr:uid="{C1A36D1F-CFA1-40A3-A346-618F01DDDD6A}"/>
    <cellStyle name="Warning Text 25 2" xfId="21253" xr:uid="{9957AF90-E552-45D6-8FAA-8A6D4276F8F9}"/>
    <cellStyle name="Warning Text 25 2 2" xfId="21254" xr:uid="{F1EB69D6-4A19-4E69-9784-B0459F25E2FA}"/>
    <cellStyle name="Warning Text 25 2 2 2" xfId="21255" xr:uid="{AE324F18-C0AA-486D-B527-9AABC5451EF5}"/>
    <cellStyle name="Warning Text 25 2 3" xfId="21256" xr:uid="{FA1826D3-5251-48EC-935C-6C8C42B563FE}"/>
    <cellStyle name="Warning Text 25 2 3 2" xfId="21257" xr:uid="{C7804B23-86A2-444A-84EE-5B0DFA0CC74F}"/>
    <cellStyle name="Warning Text 25 2 4" xfId="21258" xr:uid="{E134CD1B-E92F-44AD-8D99-98AB70638EAF}"/>
    <cellStyle name="Warning Text 25 2 5" xfId="21259" xr:uid="{D191D864-46A3-49A3-B0DD-91B448D2147B}"/>
    <cellStyle name="Warning Text 25 3" xfId="21260" xr:uid="{6354E78A-AAFD-4227-8C2E-076EF069426D}"/>
    <cellStyle name="Warning Text 25 3 2" xfId="21261" xr:uid="{36E9ADAD-FFC1-4180-9D55-25AFA35C366A}"/>
    <cellStyle name="Warning Text 25 3 2 2" xfId="21262" xr:uid="{F326AF34-3577-4E7A-A18C-4DC73752296B}"/>
    <cellStyle name="Warning Text 25 3 3" xfId="21263" xr:uid="{1B17135B-3D5A-4185-BB80-E56C797E80D5}"/>
    <cellStyle name="Warning Text 25 3 3 2" xfId="21264" xr:uid="{60BFA357-940F-4345-A39B-2E614DCE12D9}"/>
    <cellStyle name="Warning Text 25 3 4" xfId="21265" xr:uid="{4E379B1F-EB2F-4137-A628-437E9DCE932A}"/>
    <cellStyle name="Warning Text 25 4" xfId="21266" xr:uid="{53FD578A-B1EE-4D46-9B1E-4519DE8C7B63}"/>
    <cellStyle name="Warning Text 25 4 2" xfId="21267" xr:uid="{7AF583F2-121C-4535-B8BB-A529D544E5FC}"/>
    <cellStyle name="Warning Text 25 4 2 2" xfId="21268" xr:uid="{1FD1409E-E775-4B3B-BFD4-5BF044A780D0}"/>
    <cellStyle name="Warning Text 25 4 3" xfId="21269" xr:uid="{6F021286-2961-4D5D-AA26-0E85C7BB0074}"/>
    <cellStyle name="Warning Text 25 4 3 2" xfId="21270" xr:uid="{91CCF50F-5B70-4C4F-95D0-28017FCC5362}"/>
    <cellStyle name="Warning Text 25 4 4" xfId="21271" xr:uid="{7BFD64E4-B681-4BD1-86A8-E1EEDD8064AA}"/>
    <cellStyle name="Warning Text 25 5" xfId="21272" xr:uid="{A02EDC21-69B3-4A78-9D54-9D45B9FD4948}"/>
    <cellStyle name="Warning Text 25 5 2" xfId="21273" xr:uid="{A7E0CC6B-0C8C-42E0-B4CE-8DBF9668D367}"/>
    <cellStyle name="Warning Text 25 5 2 2" xfId="21274" xr:uid="{CA2D3998-67DE-4EAB-ABC4-D32C1F0AAAEE}"/>
    <cellStyle name="Warning Text 25 5 3" xfId="21275" xr:uid="{0BB82C5B-4655-41AF-AB64-23E7E6FBDFA0}"/>
    <cellStyle name="Warning Text 25 5 3 2" xfId="21276" xr:uid="{4B1034E3-7822-474D-8259-6E3924000870}"/>
    <cellStyle name="Warning Text 25 5 4" xfId="21277" xr:uid="{022E5412-D905-4B2D-A015-F7FE718E30C7}"/>
    <cellStyle name="Warning Text 25 5 4 2" xfId="21278" xr:uid="{8BEB98A2-19A6-4684-A003-5E0F0010CED8}"/>
    <cellStyle name="Warning Text 25 5 5" xfId="21279" xr:uid="{D59145C6-23FF-47B2-BBE6-199437AA1B0D}"/>
    <cellStyle name="Warning Text 25 6" xfId="21280" xr:uid="{15AC9453-E0B9-4D0E-BF36-2BC7F3B17193}"/>
    <cellStyle name="Warning Text 25 6 2" xfId="21281" xr:uid="{C80E6C7E-584F-43EE-B4AC-FFE81F5204E0}"/>
    <cellStyle name="Warning Text 25 6 2 2" xfId="21282" xr:uid="{75B1D695-C9C1-45C8-92BF-950963EA3FBB}"/>
    <cellStyle name="Warning Text 25 6 3" xfId="21283" xr:uid="{6C6DA41E-A47F-4EF3-95EF-144FFA073DC7}"/>
    <cellStyle name="Warning Text 25 6 3 2" xfId="21284" xr:uid="{9F49D361-B401-481C-B440-3B16B052231F}"/>
    <cellStyle name="Warning Text 25 6 4" xfId="21285" xr:uid="{E4DE6E13-CC76-4F69-8608-335D8CB5C3EA}"/>
    <cellStyle name="Warning Text 25 7" xfId="21286" xr:uid="{87F6B800-916F-4227-93A9-94AF3243D17D}"/>
    <cellStyle name="Warning Text 25 7 2" xfId="21287" xr:uid="{D1218C82-D01B-4537-9890-35F3412361F2}"/>
    <cellStyle name="Warning Text 25 8" xfId="21288" xr:uid="{363328BE-B6EB-4456-B789-F0B0748E766B}"/>
    <cellStyle name="Warning Text 25 8 2" xfId="21289" xr:uid="{2FAC4CDC-A690-4844-B00E-E57C9A1A5915}"/>
    <cellStyle name="Warning Text 25 9" xfId="21290" xr:uid="{A048784B-BEEA-46BF-9B05-47395BF984E0}"/>
    <cellStyle name="Warning Text 25 9 2" xfId="21291" xr:uid="{232EC76A-7841-4CEF-BDC1-07C7C4C10390}"/>
    <cellStyle name="Warning Text 26" xfId="3361" xr:uid="{166C246A-8C2C-4F92-B9EE-9DAF6EEFFBBF}"/>
    <cellStyle name="Warning Text 26 10" xfId="21293" xr:uid="{EF28BF2D-5219-43C9-A201-E3539BF6EF21}"/>
    <cellStyle name="Warning Text 26 11" xfId="21294" xr:uid="{9485A872-1408-4F11-8736-0FED6B9C7DB9}"/>
    <cellStyle name="Warning Text 26 12" xfId="21292" xr:uid="{D586D8B4-ADD0-496E-BB94-A1BAAB7C29B1}"/>
    <cellStyle name="Warning Text 26 2" xfId="21295" xr:uid="{A779FCFD-AB20-48A3-A8F8-7640E1A9BF6C}"/>
    <cellStyle name="Warning Text 26 2 2" xfId="21296" xr:uid="{F3272807-0809-412A-8AEA-CD9FCCE8B316}"/>
    <cellStyle name="Warning Text 26 2 2 2" xfId="21297" xr:uid="{A5C4141E-AD75-44A7-B8A7-BE3712D68B59}"/>
    <cellStyle name="Warning Text 26 2 3" xfId="21298" xr:uid="{F7A963C1-544B-4814-BA26-83E652F7EBA6}"/>
    <cellStyle name="Warning Text 26 2 3 2" xfId="21299" xr:uid="{815FA78B-4B3C-4254-8B97-5DE928B324EB}"/>
    <cellStyle name="Warning Text 26 2 4" xfId="21300" xr:uid="{68868EC6-0848-4A75-8271-9ACFFE835D34}"/>
    <cellStyle name="Warning Text 26 2 5" xfId="21301" xr:uid="{90C09C84-3867-41AA-857C-9FEED124C576}"/>
    <cellStyle name="Warning Text 26 3" xfId="21302" xr:uid="{B689EE52-B1AF-4A0D-BD98-03736A3BF861}"/>
    <cellStyle name="Warning Text 26 3 2" xfId="21303" xr:uid="{929744D3-5946-4815-B6B4-C0FF0AA7EA16}"/>
    <cellStyle name="Warning Text 26 3 2 2" xfId="21304" xr:uid="{99BBCB6B-67FD-4897-BE4E-87EE3169BB47}"/>
    <cellStyle name="Warning Text 26 3 3" xfId="21305" xr:uid="{FB57750B-F7DD-4285-A422-C3EE47FB020A}"/>
    <cellStyle name="Warning Text 26 3 3 2" xfId="21306" xr:uid="{EE821E1F-52DE-4C51-ACE3-38EF5C181EB6}"/>
    <cellStyle name="Warning Text 26 3 4" xfId="21307" xr:uid="{6E264998-5514-49C3-8E2E-B95AE7404975}"/>
    <cellStyle name="Warning Text 26 4" xfId="21308" xr:uid="{FFD31387-45F8-43ED-AFEC-40BA33171BD2}"/>
    <cellStyle name="Warning Text 26 4 2" xfId="21309" xr:uid="{EBBB90E6-D7B4-451C-9289-204AFF579604}"/>
    <cellStyle name="Warning Text 26 4 2 2" xfId="21310" xr:uid="{6DB899ED-4713-4933-9457-C9712D43108C}"/>
    <cellStyle name="Warning Text 26 4 3" xfId="21311" xr:uid="{794407FA-7AE9-4F9F-B19A-50DB7E7FB3AB}"/>
    <cellStyle name="Warning Text 26 4 3 2" xfId="21312" xr:uid="{03BECCB5-CE73-426D-9A3F-1B9E6BEF5EE1}"/>
    <cellStyle name="Warning Text 26 4 4" xfId="21313" xr:uid="{93645D60-6FD6-46FD-89A9-C8C498AA90A9}"/>
    <cellStyle name="Warning Text 26 5" xfId="21314" xr:uid="{925C0896-F6C8-4455-95A2-986E1142E36E}"/>
    <cellStyle name="Warning Text 26 5 2" xfId="21315" xr:uid="{B3D984A9-4995-4693-AA54-B467E679C75F}"/>
    <cellStyle name="Warning Text 26 5 2 2" xfId="21316" xr:uid="{B22A5616-C88B-45C6-B681-003B60661C90}"/>
    <cellStyle name="Warning Text 26 5 3" xfId="21317" xr:uid="{9213D12A-E8DB-4E44-AC60-7BB49226E400}"/>
    <cellStyle name="Warning Text 26 5 3 2" xfId="21318" xr:uid="{CCFA9B7C-F586-45D1-9995-0B3EBBBB7C06}"/>
    <cellStyle name="Warning Text 26 5 4" xfId="21319" xr:uid="{BB94D889-9632-4384-8B91-7F49D9D2AA9E}"/>
    <cellStyle name="Warning Text 26 5 4 2" xfId="21320" xr:uid="{8A0A008C-B64F-4FBC-97C6-3F008F62563A}"/>
    <cellStyle name="Warning Text 26 5 5" xfId="21321" xr:uid="{9E80D804-D8FA-4D40-B24E-623B53B415EB}"/>
    <cellStyle name="Warning Text 26 6" xfId="21322" xr:uid="{F2409448-5506-4F52-A114-D7F5FAA66D56}"/>
    <cellStyle name="Warning Text 26 6 2" xfId="21323" xr:uid="{F91AE398-31D5-4CDB-921A-4517FC337375}"/>
    <cellStyle name="Warning Text 26 6 2 2" xfId="21324" xr:uid="{93B408F3-9EB0-4F42-B060-A315082B7B46}"/>
    <cellStyle name="Warning Text 26 6 3" xfId="21325" xr:uid="{0486E6E8-9F68-4F08-9F2E-473BF8CE4FD2}"/>
    <cellStyle name="Warning Text 26 6 3 2" xfId="21326" xr:uid="{928378AE-7031-43F7-A2EF-7642056FE3ED}"/>
    <cellStyle name="Warning Text 26 6 4" xfId="21327" xr:uid="{47C012AB-9349-43F6-BEF5-F19ADF5D3E1E}"/>
    <cellStyle name="Warning Text 26 7" xfId="21328" xr:uid="{206868D6-AEEF-4876-9BD5-4C494A9FAD18}"/>
    <cellStyle name="Warning Text 26 7 2" xfId="21329" xr:uid="{ADECF453-B3BD-4C6A-97FC-87FBD39512AA}"/>
    <cellStyle name="Warning Text 26 8" xfId="21330" xr:uid="{59610CDF-C537-4382-83AB-834F5249D3E0}"/>
    <cellStyle name="Warning Text 26 8 2" xfId="21331" xr:uid="{5483536A-23EB-4E84-A293-A6E90EE392F4}"/>
    <cellStyle name="Warning Text 26 9" xfId="21332" xr:uid="{10D9AD04-F87F-4F03-9F51-6129A240D2D1}"/>
    <cellStyle name="Warning Text 26 9 2" xfId="21333" xr:uid="{1BED5B8D-1F40-478C-A674-5CAEFBF1F0F2}"/>
    <cellStyle name="Warning Text 27" xfId="3362" xr:uid="{113C190E-1A51-487C-836F-5D401A6DC13C}"/>
    <cellStyle name="Warning Text 27 10" xfId="21335" xr:uid="{3BB3A20A-CBA5-4041-89DA-75371C0F7572}"/>
    <cellStyle name="Warning Text 27 11" xfId="21336" xr:uid="{26450DEC-5291-42D2-9ABF-9C25D2CD9053}"/>
    <cellStyle name="Warning Text 27 12" xfId="21334" xr:uid="{0B9F0618-1750-4776-87B8-EB879C012407}"/>
    <cellStyle name="Warning Text 27 2" xfId="21337" xr:uid="{53E2EB15-2C88-447F-B749-F72F63E8729A}"/>
    <cellStyle name="Warning Text 27 2 2" xfId="21338" xr:uid="{6D80BA9D-6809-4C9E-9171-39670A5FD3ED}"/>
    <cellStyle name="Warning Text 27 2 2 2" xfId="21339" xr:uid="{D81F0304-538F-4D46-AF3C-CD932F07DA87}"/>
    <cellStyle name="Warning Text 27 2 3" xfId="21340" xr:uid="{023CBBAA-4511-4EE1-8758-094D35495E53}"/>
    <cellStyle name="Warning Text 27 2 3 2" xfId="21341" xr:uid="{658BED57-0502-4387-BC42-A79CF32A0DF4}"/>
    <cellStyle name="Warning Text 27 2 4" xfId="21342" xr:uid="{C41E91B0-6AE9-48EC-A05C-AE17DCB1D71B}"/>
    <cellStyle name="Warning Text 27 2 5" xfId="21343" xr:uid="{7AA4BE26-FF4A-4C60-B050-4CF4B89474F0}"/>
    <cellStyle name="Warning Text 27 3" xfId="21344" xr:uid="{83525BB2-295E-42D6-A5FD-63F8DB9C4BF1}"/>
    <cellStyle name="Warning Text 27 3 2" xfId="21345" xr:uid="{D6729FD5-511F-465E-80D9-CCF851DEECEC}"/>
    <cellStyle name="Warning Text 27 3 2 2" xfId="21346" xr:uid="{A32DB92E-FD92-4502-8A4E-87597E685354}"/>
    <cellStyle name="Warning Text 27 3 3" xfId="21347" xr:uid="{6FF04172-B656-4235-84DF-116CE2F9E31F}"/>
    <cellStyle name="Warning Text 27 3 3 2" xfId="21348" xr:uid="{F7F57532-BE2C-4177-A2E3-5B88526CCBBF}"/>
    <cellStyle name="Warning Text 27 3 4" xfId="21349" xr:uid="{F2A27A1D-376B-4CC9-AC02-A8FD68AAC3ED}"/>
    <cellStyle name="Warning Text 27 4" xfId="21350" xr:uid="{34139F19-1450-4CFD-B9D6-070C724D38FA}"/>
    <cellStyle name="Warning Text 27 4 2" xfId="21351" xr:uid="{2DB4367D-0739-4FA9-A498-AE0174BAB6DC}"/>
    <cellStyle name="Warning Text 27 4 2 2" xfId="21352" xr:uid="{164F42E3-3836-4A21-A148-6D7AEF2B86B9}"/>
    <cellStyle name="Warning Text 27 4 3" xfId="21353" xr:uid="{F87DF827-FF34-40A8-8906-EC5B9EF8E3DD}"/>
    <cellStyle name="Warning Text 27 4 3 2" xfId="21354" xr:uid="{2AAA8FC4-C0E8-4A50-8CA8-F037BEB54BD7}"/>
    <cellStyle name="Warning Text 27 4 4" xfId="21355" xr:uid="{8A9D85FA-9F48-497F-925C-C251B39F4D85}"/>
    <cellStyle name="Warning Text 27 5" xfId="21356" xr:uid="{9C06D8E9-FD68-4386-9045-8D55A92A2588}"/>
    <cellStyle name="Warning Text 27 5 2" xfId="21357" xr:uid="{6DF01CCC-D382-4CEA-B022-21F7CFAA1D80}"/>
    <cellStyle name="Warning Text 27 5 2 2" xfId="21358" xr:uid="{E3E423CA-5618-4225-89AF-A2469AD2C54F}"/>
    <cellStyle name="Warning Text 27 5 3" xfId="21359" xr:uid="{9D8E8CCB-87F1-4937-9374-DB6B8ABC452D}"/>
    <cellStyle name="Warning Text 27 5 3 2" xfId="21360" xr:uid="{6801B7FB-69D9-4A1D-B89F-753A2CFD9AB8}"/>
    <cellStyle name="Warning Text 27 5 4" xfId="21361" xr:uid="{B1154AE1-9AAD-4E4E-955C-6996FA413243}"/>
    <cellStyle name="Warning Text 27 5 4 2" xfId="21362" xr:uid="{36480080-1AA8-4D13-AE09-E1E6FAC1735D}"/>
    <cellStyle name="Warning Text 27 5 5" xfId="21363" xr:uid="{5E85C89B-11B1-4605-9F2A-20526F1CB1E4}"/>
    <cellStyle name="Warning Text 27 6" xfId="21364" xr:uid="{133DB239-52F2-462D-8E60-6FD5D4F62714}"/>
    <cellStyle name="Warning Text 27 6 2" xfId="21365" xr:uid="{F7F40167-3D75-4E7D-AD0D-2E4D3454B7E1}"/>
    <cellStyle name="Warning Text 27 6 2 2" xfId="21366" xr:uid="{AA00F0BE-DEB4-4FDF-8DFC-458784F30789}"/>
    <cellStyle name="Warning Text 27 6 3" xfId="21367" xr:uid="{8EA545A6-FB00-492E-938E-8FBD02A253D5}"/>
    <cellStyle name="Warning Text 27 6 3 2" xfId="21368" xr:uid="{094886BE-1C19-4AA5-BDB3-A760E59813D7}"/>
    <cellStyle name="Warning Text 27 6 4" xfId="21369" xr:uid="{75D60FB7-A711-4F20-B24E-BB742F92FD48}"/>
    <cellStyle name="Warning Text 27 7" xfId="21370" xr:uid="{C4FAD3CE-8CB2-4551-97C6-829A0443334C}"/>
    <cellStyle name="Warning Text 27 7 2" xfId="21371" xr:uid="{AFBE8161-F878-4C5C-8690-66458731C79E}"/>
    <cellStyle name="Warning Text 27 8" xfId="21372" xr:uid="{2E61490F-83FB-40E0-A0D5-05ABF4050D6B}"/>
    <cellStyle name="Warning Text 27 8 2" xfId="21373" xr:uid="{2B3F0FF2-3BC9-4137-9DC4-1F9335018D0E}"/>
    <cellStyle name="Warning Text 27 9" xfId="21374" xr:uid="{280CBBE6-7FC0-4191-8E1E-FAB4EBEC4C89}"/>
    <cellStyle name="Warning Text 27 9 2" xfId="21375" xr:uid="{6A8D52E6-11A9-4241-9E4F-0237247F4181}"/>
    <cellStyle name="Warning Text 28" xfId="3363" xr:uid="{3A9C17D1-304C-4C0B-B6E0-D8DE5050B74B}"/>
    <cellStyle name="Warning Text 28 10" xfId="21377" xr:uid="{BF40D5DF-CD6B-4206-899C-3D62112D8E17}"/>
    <cellStyle name="Warning Text 28 11" xfId="21378" xr:uid="{D91ADED3-2733-4A37-BE02-79D1010DC4F9}"/>
    <cellStyle name="Warning Text 28 12" xfId="21376" xr:uid="{650E21D5-A7DB-4EC8-9554-AE74AABB1E6D}"/>
    <cellStyle name="Warning Text 28 2" xfId="21379" xr:uid="{56D0B8A7-20AE-4C89-AE1C-AB444946CF61}"/>
    <cellStyle name="Warning Text 28 2 2" xfId="21380" xr:uid="{DCDFA6FB-4471-4040-8659-A4997069D759}"/>
    <cellStyle name="Warning Text 28 2 2 2" xfId="21381" xr:uid="{6B0BB95F-2CD7-43C7-819C-A9C49C608F15}"/>
    <cellStyle name="Warning Text 28 2 3" xfId="21382" xr:uid="{23A76006-FC5D-4C52-87A0-5A56731B921B}"/>
    <cellStyle name="Warning Text 28 2 3 2" xfId="21383" xr:uid="{06B14657-3062-4379-B074-5CBB24440655}"/>
    <cellStyle name="Warning Text 28 2 4" xfId="21384" xr:uid="{A5757FD6-F4AC-4289-85BB-87819E17D8F2}"/>
    <cellStyle name="Warning Text 28 2 5" xfId="21385" xr:uid="{938DF766-9773-4623-9369-93554C204307}"/>
    <cellStyle name="Warning Text 28 3" xfId="21386" xr:uid="{6182550A-5288-4C08-8383-BF7EC8F6A743}"/>
    <cellStyle name="Warning Text 28 3 2" xfId="21387" xr:uid="{49FB90B1-4344-4D3D-AF45-BD33C83721A1}"/>
    <cellStyle name="Warning Text 28 3 2 2" xfId="21388" xr:uid="{1CE2CF0B-0B9F-446D-BA61-AA966F0EA7A6}"/>
    <cellStyle name="Warning Text 28 3 3" xfId="21389" xr:uid="{0D910275-997D-46E1-902E-CAABBE0D4FE3}"/>
    <cellStyle name="Warning Text 28 3 3 2" xfId="21390" xr:uid="{1ED3DA79-CB8F-456D-B298-351FD8FEC45B}"/>
    <cellStyle name="Warning Text 28 3 4" xfId="21391" xr:uid="{A68CF4BD-294C-4D48-8222-A6724D37815F}"/>
    <cellStyle name="Warning Text 28 4" xfId="21392" xr:uid="{92BC2082-D338-4CA2-8AD9-AF723B3D58B9}"/>
    <cellStyle name="Warning Text 28 4 2" xfId="21393" xr:uid="{2B6444BC-E48D-4246-8BD0-AB6BEEE1A8BC}"/>
    <cellStyle name="Warning Text 28 4 2 2" xfId="21394" xr:uid="{9748B730-7BA4-4347-9706-D2B4476B27E1}"/>
    <cellStyle name="Warning Text 28 4 3" xfId="21395" xr:uid="{1F786AF2-0F28-4CB6-B941-CC542B3ADB48}"/>
    <cellStyle name="Warning Text 28 4 3 2" xfId="21396" xr:uid="{24F9A94A-33B7-4ABB-84AE-606D3909884C}"/>
    <cellStyle name="Warning Text 28 4 4" xfId="21397" xr:uid="{6F74F312-3431-473D-8691-FAF390E83140}"/>
    <cellStyle name="Warning Text 28 5" xfId="21398" xr:uid="{2255DE01-C31D-43A9-A97F-174076383ACE}"/>
    <cellStyle name="Warning Text 28 5 2" xfId="21399" xr:uid="{CF1BA887-C50C-4EA9-9E8D-34E640A43239}"/>
    <cellStyle name="Warning Text 28 5 2 2" xfId="21400" xr:uid="{65E68FDA-4F20-4544-B071-A65141FD8489}"/>
    <cellStyle name="Warning Text 28 5 3" xfId="21401" xr:uid="{321AEAC1-C5AD-4247-83AB-02662B4F6739}"/>
    <cellStyle name="Warning Text 28 5 3 2" xfId="21402" xr:uid="{95729C15-E23F-4DEC-8177-5E1D9437AC69}"/>
    <cellStyle name="Warning Text 28 5 4" xfId="21403" xr:uid="{0DF53456-713F-4BE3-9A29-59B2BDBE9158}"/>
    <cellStyle name="Warning Text 28 5 4 2" xfId="21404" xr:uid="{D0CB4F21-BF72-4586-8AA4-D33E961EDF53}"/>
    <cellStyle name="Warning Text 28 5 5" xfId="21405" xr:uid="{C38BEE46-D308-4B79-902B-7831EAD16A11}"/>
    <cellStyle name="Warning Text 28 6" xfId="21406" xr:uid="{7C617E42-BBA0-4863-94AB-855EDBFF9922}"/>
    <cellStyle name="Warning Text 28 6 2" xfId="21407" xr:uid="{F458452F-4352-48BF-8E09-5B8A23B88F56}"/>
    <cellStyle name="Warning Text 28 6 2 2" xfId="21408" xr:uid="{12C891EC-2DD4-4F28-9402-A6567C2BFECB}"/>
    <cellStyle name="Warning Text 28 6 3" xfId="21409" xr:uid="{A9B34E7F-23CF-4A11-A066-4DFC27AC5BAD}"/>
    <cellStyle name="Warning Text 28 6 3 2" xfId="21410" xr:uid="{3BEF2C17-4D5F-4C54-980F-6DA956F5A34E}"/>
    <cellStyle name="Warning Text 28 6 4" xfId="21411" xr:uid="{C6826AD4-925E-45EB-BCFA-69F6C6DD7E0C}"/>
    <cellStyle name="Warning Text 28 7" xfId="21412" xr:uid="{E5A91E36-F5FD-424C-9595-2108F93F7804}"/>
    <cellStyle name="Warning Text 28 7 2" xfId="21413" xr:uid="{8C0F1E67-CBEE-4D81-A81D-9D4F6D11A96F}"/>
    <cellStyle name="Warning Text 28 8" xfId="21414" xr:uid="{B9F81120-75F8-4AED-A56D-30F597B5F646}"/>
    <cellStyle name="Warning Text 28 8 2" xfId="21415" xr:uid="{E2732F64-DA8A-406E-8DB8-84022683B32D}"/>
    <cellStyle name="Warning Text 28 9" xfId="21416" xr:uid="{618D3A84-AA04-431F-A7F8-B5E759D51F31}"/>
    <cellStyle name="Warning Text 28 9 2" xfId="21417" xr:uid="{719B67A8-9CCA-49B2-9546-95B5A609D3A0}"/>
    <cellStyle name="Warning Text 29" xfId="3364" xr:uid="{8674CFA3-0E58-4713-9BAE-EAB24D97EB1B}"/>
    <cellStyle name="Warning Text 29 10" xfId="21419" xr:uid="{F388B8ED-FB78-42A9-BAF2-5D4AB637058A}"/>
    <cellStyle name="Warning Text 29 11" xfId="21420" xr:uid="{6B8AF4EA-46A7-4E3E-93AB-462C9E08E618}"/>
    <cellStyle name="Warning Text 29 12" xfId="21418" xr:uid="{F20B5EAF-EDF6-4785-ADCD-93AC578C6C01}"/>
    <cellStyle name="Warning Text 29 2" xfId="21421" xr:uid="{A95F89D6-4623-459D-AD94-10473AAAE304}"/>
    <cellStyle name="Warning Text 29 2 2" xfId="21422" xr:uid="{DCF00476-D28E-4DAC-9C0C-1892E85C4DDB}"/>
    <cellStyle name="Warning Text 29 2 2 2" xfId="21423" xr:uid="{C52BCDFA-A628-401D-BAA3-230DAF6A102D}"/>
    <cellStyle name="Warning Text 29 2 3" xfId="21424" xr:uid="{D27769EE-428C-4013-921B-27A3658D9590}"/>
    <cellStyle name="Warning Text 29 2 3 2" xfId="21425" xr:uid="{F467BB26-C294-4A80-BFAE-363103479993}"/>
    <cellStyle name="Warning Text 29 2 4" xfId="21426" xr:uid="{C7C2C20C-1EB1-4978-8EE6-FCE1CDA19D78}"/>
    <cellStyle name="Warning Text 29 2 5" xfId="21427" xr:uid="{050D2B22-C258-428C-9FDE-3CCCAFEBD995}"/>
    <cellStyle name="Warning Text 29 3" xfId="21428" xr:uid="{3F306255-AEEE-423F-8BF8-370474230892}"/>
    <cellStyle name="Warning Text 29 3 2" xfId="21429" xr:uid="{0DE7CBC1-94E2-40F8-B5F1-9F09E4065F3F}"/>
    <cellStyle name="Warning Text 29 3 2 2" xfId="21430" xr:uid="{9389860E-96C0-404A-AB11-10AD80D6F2A9}"/>
    <cellStyle name="Warning Text 29 3 3" xfId="21431" xr:uid="{CF5953D1-DB01-4720-8823-4CB4E2DF4260}"/>
    <cellStyle name="Warning Text 29 3 3 2" xfId="21432" xr:uid="{FEFD9F7A-3924-41B0-B5FA-95C8061E4EF9}"/>
    <cellStyle name="Warning Text 29 3 4" xfId="21433" xr:uid="{84049222-858B-4E92-94FB-F7B354BA4494}"/>
    <cellStyle name="Warning Text 29 4" xfId="21434" xr:uid="{92C53B7B-BFD0-4C7D-81DF-10CD851A477B}"/>
    <cellStyle name="Warning Text 29 4 2" xfId="21435" xr:uid="{CD7BD54A-C793-44C6-B1BF-BE103AB494D8}"/>
    <cellStyle name="Warning Text 29 4 2 2" xfId="21436" xr:uid="{66CA6A0B-25A8-442E-A9E5-D45F97D862EF}"/>
    <cellStyle name="Warning Text 29 4 3" xfId="21437" xr:uid="{50689F1E-0471-40C3-9C71-BCB0C827A76B}"/>
    <cellStyle name="Warning Text 29 4 3 2" xfId="21438" xr:uid="{DA014E40-31FD-4239-A48F-70763A4D5635}"/>
    <cellStyle name="Warning Text 29 4 4" xfId="21439" xr:uid="{9A686506-93EC-4B75-A47C-95E5D42BD20A}"/>
    <cellStyle name="Warning Text 29 5" xfId="21440" xr:uid="{F38E6021-D4CE-4F7E-86C1-7FBEAB971601}"/>
    <cellStyle name="Warning Text 29 5 2" xfId="21441" xr:uid="{CF9B4EE2-CD8D-41A8-8AB5-6FE562724A04}"/>
    <cellStyle name="Warning Text 29 5 2 2" xfId="21442" xr:uid="{A718A584-A8D0-416F-AEBC-E5459AF626CC}"/>
    <cellStyle name="Warning Text 29 5 3" xfId="21443" xr:uid="{9AEAF5E4-1862-4229-B9B6-9D1821D81ADF}"/>
    <cellStyle name="Warning Text 29 5 3 2" xfId="21444" xr:uid="{335F96D5-6DA4-4914-AE5F-2963DC72963B}"/>
    <cellStyle name="Warning Text 29 5 4" xfId="21445" xr:uid="{1E8E63F4-FD59-4BBC-883B-36DF67697DA1}"/>
    <cellStyle name="Warning Text 29 5 4 2" xfId="21446" xr:uid="{F43DC740-CF38-4413-816A-A40B06A09C81}"/>
    <cellStyle name="Warning Text 29 5 5" xfId="21447" xr:uid="{D338E904-F8F1-46BD-8332-44CE8138A566}"/>
    <cellStyle name="Warning Text 29 6" xfId="21448" xr:uid="{3CA91B2A-325F-46BB-8787-12E5E5D2C04F}"/>
    <cellStyle name="Warning Text 29 6 2" xfId="21449" xr:uid="{CAB5425D-BAAB-4CDC-B262-83494F2C283C}"/>
    <cellStyle name="Warning Text 29 6 2 2" xfId="21450" xr:uid="{CECB36CC-CAFC-433E-80C9-304464D89BDF}"/>
    <cellStyle name="Warning Text 29 6 3" xfId="21451" xr:uid="{66CDC9F0-14C3-4E79-A41C-83FB1354922A}"/>
    <cellStyle name="Warning Text 29 6 3 2" xfId="21452" xr:uid="{BB9EF722-6FB2-4BE7-BF39-FA137DAE1013}"/>
    <cellStyle name="Warning Text 29 6 4" xfId="21453" xr:uid="{0DB02328-F247-4E78-AF87-A986B916F8ED}"/>
    <cellStyle name="Warning Text 29 7" xfId="21454" xr:uid="{B63B32A1-A4B8-4FAD-8E81-8DAD2E140FF0}"/>
    <cellStyle name="Warning Text 29 7 2" xfId="21455" xr:uid="{A97CD0E8-0B87-4F1F-AE61-27C2E3864D66}"/>
    <cellStyle name="Warning Text 29 8" xfId="21456" xr:uid="{A3B51A1D-F00C-48B0-9E2D-751EF9DB7FB2}"/>
    <cellStyle name="Warning Text 29 8 2" xfId="21457" xr:uid="{5EEA23C6-7683-4E9B-9619-47A1E8F35393}"/>
    <cellStyle name="Warning Text 29 9" xfId="21458" xr:uid="{1E4BF865-A027-4628-A437-8811B4DD7A8E}"/>
    <cellStyle name="Warning Text 29 9 2" xfId="21459" xr:uid="{9222B834-C2E9-412C-9B5D-E9C3AC659624}"/>
    <cellStyle name="Warning Text 3" xfId="314" xr:uid="{CDB04558-B987-4AD2-AB1D-BDB8CFF264D6}"/>
    <cellStyle name="Warning Text 3 10" xfId="21461" xr:uid="{A3952ED7-4264-47BE-98BB-FED3189F626F}"/>
    <cellStyle name="Warning Text 3 11" xfId="21462" xr:uid="{82EF8D59-2B32-4E0D-A1A8-5DA0B734DAB9}"/>
    <cellStyle name="Warning Text 3 12" xfId="21460" xr:uid="{1A0E5F91-9E79-4C9E-9D4F-673C96121AF7}"/>
    <cellStyle name="Warning Text 3 2" xfId="3365" xr:uid="{C5ED884F-5BBE-4952-965C-64C250FE4382}"/>
    <cellStyle name="Warning Text 3 2 2" xfId="21464" xr:uid="{2C11B756-DCC5-433D-A9EF-E5435646DBF3}"/>
    <cellStyle name="Warning Text 3 2 2 2" xfId="21465" xr:uid="{EB3F4E02-ED4C-4C3E-B197-3C0A03AAA330}"/>
    <cellStyle name="Warning Text 3 2 3" xfId="21466" xr:uid="{10A95C23-EF97-4440-81D6-6B9F0E8BE212}"/>
    <cellStyle name="Warning Text 3 2 3 2" xfId="21467" xr:uid="{E746A5A3-A7FD-4258-9B03-48924C8ED10E}"/>
    <cellStyle name="Warning Text 3 2 4" xfId="21468" xr:uid="{06DC0812-C810-4A89-B129-FB2739EC66C0}"/>
    <cellStyle name="Warning Text 3 2 5" xfId="21469" xr:uid="{2EBC3E94-8FAF-4FD8-A964-9DE5B9823786}"/>
    <cellStyle name="Warning Text 3 2 6" xfId="21463" xr:uid="{18589533-6839-4BF0-A8C0-437B3E0284C0}"/>
    <cellStyle name="Warning Text 3 3" xfId="21470" xr:uid="{C7D29C33-A4A4-4C17-899C-E7F066CA420F}"/>
    <cellStyle name="Warning Text 3 3 2" xfId="21471" xr:uid="{0E2849AF-1489-42E7-A30F-79BF92ABAFB2}"/>
    <cellStyle name="Warning Text 3 3 2 2" xfId="21472" xr:uid="{CEC7AFF0-235C-444A-AD59-C6DD0777C812}"/>
    <cellStyle name="Warning Text 3 3 3" xfId="21473" xr:uid="{D4A32D4A-99A6-4939-94E3-E6D18DB159C1}"/>
    <cellStyle name="Warning Text 3 3 3 2" xfId="21474" xr:uid="{1EE2DB4A-10D0-4635-B80B-868F1F56E560}"/>
    <cellStyle name="Warning Text 3 3 4" xfId="21475" xr:uid="{60885C05-950B-4361-B56E-F1013FA1C7AB}"/>
    <cellStyle name="Warning Text 3 4" xfId="21476" xr:uid="{30C93094-5A7C-46B3-A345-78B3CB6A6E89}"/>
    <cellStyle name="Warning Text 3 4 2" xfId="21477" xr:uid="{0FD5EA06-EB82-47AB-A95C-6BB8CC53A705}"/>
    <cellStyle name="Warning Text 3 4 2 2" xfId="21478" xr:uid="{5BFC84D9-9CDC-412F-A6C3-05EB6C19CCB5}"/>
    <cellStyle name="Warning Text 3 4 3" xfId="21479" xr:uid="{77AB8A04-A1B8-4C54-8574-3F96C8DA76C1}"/>
    <cellStyle name="Warning Text 3 4 3 2" xfId="21480" xr:uid="{90F5162A-8A08-40F3-BCA3-1537FFAAF63F}"/>
    <cellStyle name="Warning Text 3 4 4" xfId="21481" xr:uid="{615DAC38-CE69-4FA2-95BF-832616BEC960}"/>
    <cellStyle name="Warning Text 3 5" xfId="21482" xr:uid="{4FFC41BB-FA41-44CA-8449-D5273D39231C}"/>
    <cellStyle name="Warning Text 3 5 2" xfId="21483" xr:uid="{62DF2F4E-7A19-4FC5-9D7D-E8D5C37058BB}"/>
    <cellStyle name="Warning Text 3 5 2 2" xfId="21484" xr:uid="{B7F49FD3-6409-4DC3-9A5A-79DA99AB2E85}"/>
    <cellStyle name="Warning Text 3 5 3" xfId="21485" xr:uid="{51515B24-446B-4BEA-82A4-5A70110856BB}"/>
    <cellStyle name="Warning Text 3 5 3 2" xfId="21486" xr:uid="{429CF828-D5F9-4A7A-983C-F2D2A35B930A}"/>
    <cellStyle name="Warning Text 3 5 4" xfId="21487" xr:uid="{1E4080EF-F7C5-4A9F-B228-D777C2F9E903}"/>
    <cellStyle name="Warning Text 3 5 4 2" xfId="21488" xr:uid="{C1F1B4F4-AD2A-4E16-A1BB-23AA3AF44555}"/>
    <cellStyle name="Warning Text 3 5 5" xfId="21489" xr:uid="{EC6FF45B-CEF1-4BF1-AF06-CCA91380B148}"/>
    <cellStyle name="Warning Text 3 6" xfId="21490" xr:uid="{780F90B6-5C2C-4DA3-863F-933BC3FB4A8D}"/>
    <cellStyle name="Warning Text 3 6 2" xfId="21491" xr:uid="{558AF322-C3EF-4A88-8735-54BCD677AD26}"/>
    <cellStyle name="Warning Text 3 6 2 2" xfId="21492" xr:uid="{4B042A19-366A-496D-9A24-D83EEA9AC9EA}"/>
    <cellStyle name="Warning Text 3 6 3" xfId="21493" xr:uid="{8A9268E0-C99C-4E87-909F-0ACCD4EE71F1}"/>
    <cellStyle name="Warning Text 3 6 3 2" xfId="21494" xr:uid="{D6FF5F64-DF7D-4EA1-A093-3BD7A97AC113}"/>
    <cellStyle name="Warning Text 3 6 4" xfId="21495" xr:uid="{3B7E1151-BC84-4975-9301-3A576778FB2B}"/>
    <cellStyle name="Warning Text 3 7" xfId="21496" xr:uid="{DD1916E4-561E-47B3-8667-65B22FAF5649}"/>
    <cellStyle name="Warning Text 3 7 2" xfId="21497" xr:uid="{8BD93A24-BAEE-4DB7-9154-B58EAE77EAB4}"/>
    <cellStyle name="Warning Text 3 8" xfId="21498" xr:uid="{AD0D846A-FED2-4C0B-BDF7-4A7A8E061AEF}"/>
    <cellStyle name="Warning Text 3 8 2" xfId="21499" xr:uid="{721138D8-D0CD-4A4B-A1F1-E6FBDED745E2}"/>
    <cellStyle name="Warning Text 3 9" xfId="21500" xr:uid="{01A6C6D9-BD24-4E56-94FD-EDCFD92468D4}"/>
    <cellStyle name="Warning Text 3 9 2" xfId="21501" xr:uid="{02C542F1-248B-426C-B034-611F6155C77C}"/>
    <cellStyle name="Warning Text 30" xfId="3366" xr:uid="{36A81C01-FAE2-421F-B4F5-ADB6861B7125}"/>
    <cellStyle name="Warning Text 30 10" xfId="21503" xr:uid="{78BC373F-E53E-415D-8C59-A73A27571C53}"/>
    <cellStyle name="Warning Text 30 11" xfId="21504" xr:uid="{E65B4EB2-3323-4029-84D7-DC624F54FC88}"/>
    <cellStyle name="Warning Text 30 12" xfId="21502" xr:uid="{7C40B766-D265-432F-9921-BB8CA48C48C0}"/>
    <cellStyle name="Warning Text 30 2" xfId="21505" xr:uid="{D5833177-3544-4F22-BE65-913D83B0776A}"/>
    <cellStyle name="Warning Text 30 2 2" xfId="21506" xr:uid="{C329E293-A206-4BB7-8517-D6B472A623E6}"/>
    <cellStyle name="Warning Text 30 2 2 2" xfId="21507" xr:uid="{9A215C06-C030-4780-B9F0-2231F98DB1F8}"/>
    <cellStyle name="Warning Text 30 2 3" xfId="21508" xr:uid="{D95F65B7-FC3C-44E3-A645-C53A9A9FACFE}"/>
    <cellStyle name="Warning Text 30 2 3 2" xfId="21509" xr:uid="{67B9E0A5-2E02-4D84-9D6D-DBEA27D39A75}"/>
    <cellStyle name="Warning Text 30 2 4" xfId="21510" xr:uid="{67968D2B-0A19-4152-9EB0-B259366567BD}"/>
    <cellStyle name="Warning Text 30 2 5" xfId="21511" xr:uid="{A1CE131B-798A-4621-B2CA-1F7E41719811}"/>
    <cellStyle name="Warning Text 30 3" xfId="21512" xr:uid="{B9D1DC55-9EC1-4D4B-8C0E-C44E15467066}"/>
    <cellStyle name="Warning Text 30 3 2" xfId="21513" xr:uid="{AA336DB1-925F-45F3-AAA8-E71CA6B9A6C8}"/>
    <cellStyle name="Warning Text 30 3 2 2" xfId="21514" xr:uid="{22E46A64-C6C1-4672-89E5-FC0FE0F0FD2F}"/>
    <cellStyle name="Warning Text 30 3 3" xfId="21515" xr:uid="{7BC0321D-3DDF-460E-86CB-A03CD3430C84}"/>
    <cellStyle name="Warning Text 30 3 3 2" xfId="21516" xr:uid="{4062D225-ED3D-4AEF-85E2-B164E0EDB72C}"/>
    <cellStyle name="Warning Text 30 3 4" xfId="21517" xr:uid="{B3C3C7FB-6D9C-4E6F-83F1-3FE228F427F7}"/>
    <cellStyle name="Warning Text 30 4" xfId="21518" xr:uid="{52CCF408-DE4E-4E38-8890-A597B14CD84D}"/>
    <cellStyle name="Warning Text 30 4 2" xfId="21519" xr:uid="{AFBA52DA-0532-4A39-88AE-41A199AF57DE}"/>
    <cellStyle name="Warning Text 30 4 2 2" xfId="21520" xr:uid="{3323EB3C-EC40-436B-86A3-3D83C34E4103}"/>
    <cellStyle name="Warning Text 30 4 3" xfId="21521" xr:uid="{22984BF4-E2EB-4BB8-834E-DA9610FF7A75}"/>
    <cellStyle name="Warning Text 30 4 3 2" xfId="21522" xr:uid="{E19BD6AE-0781-4016-84A7-F99866B3E2F7}"/>
    <cellStyle name="Warning Text 30 4 4" xfId="21523" xr:uid="{4F39856F-F423-42E6-9B06-BB23C458A655}"/>
    <cellStyle name="Warning Text 30 5" xfId="21524" xr:uid="{C58B63F8-956A-41D6-991E-D74C8AF8B554}"/>
    <cellStyle name="Warning Text 30 5 2" xfId="21525" xr:uid="{8196EB94-1880-497E-B67C-FA8A31B555A4}"/>
    <cellStyle name="Warning Text 30 5 2 2" xfId="21526" xr:uid="{67C4B517-27B9-4E9F-8180-528D38F5D117}"/>
    <cellStyle name="Warning Text 30 5 3" xfId="21527" xr:uid="{DCD791A8-5050-48BD-984A-892D0790D53A}"/>
    <cellStyle name="Warning Text 30 5 3 2" xfId="21528" xr:uid="{9C3BBD81-8E07-450E-A6BA-CB00CDA5B92E}"/>
    <cellStyle name="Warning Text 30 5 4" xfId="21529" xr:uid="{52724C99-6C63-45D5-9587-26785ACA139C}"/>
    <cellStyle name="Warning Text 30 5 4 2" xfId="21530" xr:uid="{0B051F5C-D406-4B17-9B0D-B43AB5CF5449}"/>
    <cellStyle name="Warning Text 30 5 5" xfId="21531" xr:uid="{61E57E1F-3048-4166-AD7C-354FBF7B5E57}"/>
    <cellStyle name="Warning Text 30 6" xfId="21532" xr:uid="{63B1D039-D061-42C3-BAFF-D66AC755BC4A}"/>
    <cellStyle name="Warning Text 30 6 2" xfId="21533" xr:uid="{0E75689D-8EF7-4332-9AC9-0F43A4A60356}"/>
    <cellStyle name="Warning Text 30 6 2 2" xfId="21534" xr:uid="{AFFD1E7C-9BC1-4B40-85EB-8BB94BE4CC79}"/>
    <cellStyle name="Warning Text 30 6 3" xfId="21535" xr:uid="{B4E42102-D035-4859-B77E-4410ADA26544}"/>
    <cellStyle name="Warning Text 30 6 3 2" xfId="21536" xr:uid="{9A4FB474-6B94-47EA-94A3-C93FC35213D5}"/>
    <cellStyle name="Warning Text 30 6 4" xfId="21537" xr:uid="{099BDEB3-2361-4978-ADED-D55A7CBDF12B}"/>
    <cellStyle name="Warning Text 30 7" xfId="21538" xr:uid="{028ABFA7-B2FD-4A96-BE8E-08A954211E20}"/>
    <cellStyle name="Warning Text 30 7 2" xfId="21539" xr:uid="{C75B74ED-0B84-4CDE-BE71-7F9B21821FDF}"/>
    <cellStyle name="Warning Text 30 8" xfId="21540" xr:uid="{0FD8F066-67C2-4838-966B-C0F31CB45B17}"/>
    <cellStyle name="Warning Text 30 8 2" xfId="21541" xr:uid="{084CFF3F-B308-437C-83B4-4BFE208CA098}"/>
    <cellStyle name="Warning Text 30 9" xfId="21542" xr:uid="{939A93CE-FDA6-467B-8BB6-6260A13A8FCC}"/>
    <cellStyle name="Warning Text 30 9 2" xfId="21543" xr:uid="{AC14DA2A-B560-4D64-8D1F-F861B3092162}"/>
    <cellStyle name="Warning Text 31" xfId="3367" xr:uid="{98F51F86-9019-4301-9241-32703A51444F}"/>
    <cellStyle name="Warning Text 31 10" xfId="21545" xr:uid="{1CAD6FF0-1FF5-4D5F-A4AD-16E6D7699ABC}"/>
    <cellStyle name="Warning Text 31 11" xfId="21546" xr:uid="{2F5D3825-9E9F-4D4F-AABC-D2BE6782B82A}"/>
    <cellStyle name="Warning Text 31 12" xfId="21544" xr:uid="{30B02BDF-A650-4EDB-BE9E-492A980E3825}"/>
    <cellStyle name="Warning Text 31 2" xfId="21547" xr:uid="{859C7F07-70D8-4E9B-BD10-11C81A0F888E}"/>
    <cellStyle name="Warning Text 31 2 2" xfId="21548" xr:uid="{DA2C2FCA-3389-4C71-94C1-72BAA0BAA90A}"/>
    <cellStyle name="Warning Text 31 2 2 2" xfId="21549" xr:uid="{D2E72369-0ED2-49DE-BBA4-71077D142CCA}"/>
    <cellStyle name="Warning Text 31 2 3" xfId="21550" xr:uid="{425A6E52-CED3-4AF3-A6DD-3BC715452FA2}"/>
    <cellStyle name="Warning Text 31 2 3 2" xfId="21551" xr:uid="{84E4A933-F3AE-4F7E-B29E-EFE4B3F792B7}"/>
    <cellStyle name="Warning Text 31 2 4" xfId="21552" xr:uid="{B9DCCA29-92DC-4A2E-B35E-17DBB3BD7C60}"/>
    <cellStyle name="Warning Text 31 2 5" xfId="21553" xr:uid="{E73F2851-E23E-4162-AED7-D38B34380E5D}"/>
    <cellStyle name="Warning Text 31 3" xfId="21554" xr:uid="{A4A0915A-36B7-4806-ADA0-73F7C52C302C}"/>
    <cellStyle name="Warning Text 31 3 2" xfId="21555" xr:uid="{7B34569B-7A2F-4B9D-B29A-60C49E60B809}"/>
    <cellStyle name="Warning Text 31 3 2 2" xfId="21556" xr:uid="{12590C17-BE5E-4A5E-93C7-267E39D13D08}"/>
    <cellStyle name="Warning Text 31 3 3" xfId="21557" xr:uid="{F348C16B-B305-4F7E-A3A3-1FEA9A82FBD1}"/>
    <cellStyle name="Warning Text 31 3 3 2" xfId="21558" xr:uid="{34522137-0B65-47EA-93AF-D059D446AD49}"/>
    <cellStyle name="Warning Text 31 3 4" xfId="21559" xr:uid="{4BD244BC-7909-4C3B-82E7-8F91F0A28C51}"/>
    <cellStyle name="Warning Text 31 4" xfId="21560" xr:uid="{D49CEE88-4E33-4BF7-845B-223F96A055DF}"/>
    <cellStyle name="Warning Text 31 4 2" xfId="21561" xr:uid="{E539A180-0902-485D-99E5-A9C270CED8F0}"/>
    <cellStyle name="Warning Text 31 4 2 2" xfId="21562" xr:uid="{2907734C-ACE2-4EC3-9D78-24B75A8A8872}"/>
    <cellStyle name="Warning Text 31 4 3" xfId="21563" xr:uid="{226EFB42-B675-4E26-81FF-3205CB8BE3A6}"/>
    <cellStyle name="Warning Text 31 4 3 2" xfId="21564" xr:uid="{F3807FB9-0E25-4447-8C66-86923D68AFAD}"/>
    <cellStyle name="Warning Text 31 4 4" xfId="21565" xr:uid="{32E34D22-EF60-4FFF-94E2-FACAFF578C21}"/>
    <cellStyle name="Warning Text 31 5" xfId="21566" xr:uid="{BB85CD86-9E2D-4F9A-975F-2F1E911CE5AF}"/>
    <cellStyle name="Warning Text 31 5 2" xfId="21567" xr:uid="{3177839D-9689-4B0E-840C-F9072FDC0466}"/>
    <cellStyle name="Warning Text 31 5 2 2" xfId="21568" xr:uid="{A442AFC9-486A-4F16-A55F-A381860CF26B}"/>
    <cellStyle name="Warning Text 31 5 3" xfId="21569" xr:uid="{8EC85F64-E64D-4EDD-8537-3F5A2BDC1D3F}"/>
    <cellStyle name="Warning Text 31 5 3 2" xfId="21570" xr:uid="{98009C6A-A593-4379-A6AD-555CBD5CF301}"/>
    <cellStyle name="Warning Text 31 5 4" xfId="21571" xr:uid="{AF05D6BF-3B83-4A9D-B43B-DAAD0C851CF7}"/>
    <cellStyle name="Warning Text 31 5 4 2" xfId="21572" xr:uid="{5890213F-52D6-416E-854D-94BF9592F7BD}"/>
    <cellStyle name="Warning Text 31 5 5" xfId="21573" xr:uid="{C572C6D5-4640-48DB-BB3F-F1031F56ADB0}"/>
    <cellStyle name="Warning Text 31 6" xfId="21574" xr:uid="{D0E89C18-50E5-446F-883E-F115880B60A3}"/>
    <cellStyle name="Warning Text 31 6 2" xfId="21575" xr:uid="{3FAC5A77-46FD-4C24-8570-1FAA779828F7}"/>
    <cellStyle name="Warning Text 31 6 2 2" xfId="21576" xr:uid="{99D7A691-38F2-43DF-A757-28BF573771F4}"/>
    <cellStyle name="Warning Text 31 6 3" xfId="21577" xr:uid="{265F829A-E260-4AFF-B229-FBEC2EEE3082}"/>
    <cellStyle name="Warning Text 31 6 3 2" xfId="21578" xr:uid="{CCFC58D8-970A-4FAF-8BCD-88AA091FEF96}"/>
    <cellStyle name="Warning Text 31 6 4" xfId="21579" xr:uid="{4334C8B1-9DF7-4A81-9415-5DBDDCFD33C0}"/>
    <cellStyle name="Warning Text 31 7" xfId="21580" xr:uid="{F36066E4-F3C6-4727-8E19-0E4C2696C8A7}"/>
    <cellStyle name="Warning Text 31 7 2" xfId="21581" xr:uid="{EB7037D1-5FA3-4D64-9DDD-03FEAA400E67}"/>
    <cellStyle name="Warning Text 31 8" xfId="21582" xr:uid="{D5820C2A-E8B2-410F-A9A7-713FD6148607}"/>
    <cellStyle name="Warning Text 31 8 2" xfId="21583" xr:uid="{C6F6C630-968F-4995-B646-88D9C40B55ED}"/>
    <cellStyle name="Warning Text 31 9" xfId="21584" xr:uid="{BBC2A4E1-FB33-482E-9F90-19FD8717CDF2}"/>
    <cellStyle name="Warning Text 31 9 2" xfId="21585" xr:uid="{D4BCEC47-B946-4D3A-8B36-74B8FEE9C618}"/>
    <cellStyle name="Warning Text 32" xfId="3368" xr:uid="{7B405609-4C43-40BA-8D8B-7FF294B7E458}"/>
    <cellStyle name="Warning Text 32 10" xfId="21587" xr:uid="{4DA15E7F-3E21-40BC-BE67-7B52F31DB04F}"/>
    <cellStyle name="Warning Text 32 11" xfId="21588" xr:uid="{6B6C794A-8304-4B73-B609-23875DC7FEB1}"/>
    <cellStyle name="Warning Text 32 12" xfId="21586" xr:uid="{50E21C66-BCDE-4E9F-9864-BED45833C2C5}"/>
    <cellStyle name="Warning Text 32 2" xfId="21589" xr:uid="{DDEABA7E-DF1B-42CC-8BF7-2729C19B8306}"/>
    <cellStyle name="Warning Text 32 2 2" xfId="21590" xr:uid="{CB5CB800-61FD-4413-AA6E-945025A59F42}"/>
    <cellStyle name="Warning Text 32 2 2 2" xfId="21591" xr:uid="{3C72C78A-ACA9-4FAA-B376-DFC22F7E069B}"/>
    <cellStyle name="Warning Text 32 2 3" xfId="21592" xr:uid="{E163CF70-6F2B-44C5-8E6C-77A7A9B5C2B7}"/>
    <cellStyle name="Warning Text 32 2 3 2" xfId="21593" xr:uid="{7B0EC3B3-D13D-4CC0-8235-47324C868C3C}"/>
    <cellStyle name="Warning Text 32 2 4" xfId="21594" xr:uid="{E820BA21-9CFD-467D-8813-B1616E9ADFCD}"/>
    <cellStyle name="Warning Text 32 2 5" xfId="21595" xr:uid="{255B16D0-817A-4D2D-8FE9-74748F380D02}"/>
    <cellStyle name="Warning Text 32 3" xfId="21596" xr:uid="{B500879C-41DE-4BAB-A4B1-AD2BF13E876B}"/>
    <cellStyle name="Warning Text 32 3 2" xfId="21597" xr:uid="{E2A5C8FB-C758-49C0-81EE-50A53C3CD234}"/>
    <cellStyle name="Warning Text 32 3 2 2" xfId="21598" xr:uid="{7D72EFF4-7A8B-4CCE-86BE-42B6B0E6C64B}"/>
    <cellStyle name="Warning Text 32 3 3" xfId="21599" xr:uid="{1F565BA3-BF99-400D-9F50-E2B3BFA19C19}"/>
    <cellStyle name="Warning Text 32 3 3 2" xfId="21600" xr:uid="{7F0346A2-9E1F-4800-9813-BAB7875663B5}"/>
    <cellStyle name="Warning Text 32 3 4" xfId="21601" xr:uid="{67770F54-788E-4617-8211-DEE0FD3F75C6}"/>
    <cellStyle name="Warning Text 32 4" xfId="21602" xr:uid="{746C5688-5839-4150-9041-65F66F1CE121}"/>
    <cellStyle name="Warning Text 32 4 2" xfId="21603" xr:uid="{6003C31D-A2B9-4444-8CB6-DEB42C35DE16}"/>
    <cellStyle name="Warning Text 32 4 2 2" xfId="21604" xr:uid="{4AC598DA-8D03-45F3-95C5-14C7715FFFAD}"/>
    <cellStyle name="Warning Text 32 4 3" xfId="21605" xr:uid="{469E2B57-52CA-4FA6-836D-F963A22C2D8C}"/>
    <cellStyle name="Warning Text 32 4 3 2" xfId="21606" xr:uid="{4CE82059-BE27-4FB8-964F-44BBEA9BB28E}"/>
    <cellStyle name="Warning Text 32 4 4" xfId="21607" xr:uid="{BF1A12C9-B394-4333-875C-B3D4E98E04C3}"/>
    <cellStyle name="Warning Text 32 5" xfId="21608" xr:uid="{047EF5FE-3EB1-4EFB-8E71-F8C23391E716}"/>
    <cellStyle name="Warning Text 32 5 2" xfId="21609" xr:uid="{2E67DF7A-DC92-4622-B48B-C80EC5C0C27C}"/>
    <cellStyle name="Warning Text 32 5 2 2" xfId="21610" xr:uid="{DB71450D-755C-4EC8-A998-CEF1B25FD6CC}"/>
    <cellStyle name="Warning Text 32 5 3" xfId="21611" xr:uid="{E56FAAA8-CC31-4A62-A793-BA3090F14D3E}"/>
    <cellStyle name="Warning Text 32 5 3 2" xfId="21612" xr:uid="{3E987083-DE8E-4EAA-9DD6-C0DA7A4F7279}"/>
    <cellStyle name="Warning Text 32 5 4" xfId="21613" xr:uid="{5C251286-C880-4076-A902-1301894752AA}"/>
    <cellStyle name="Warning Text 32 5 4 2" xfId="21614" xr:uid="{100BE90C-92A8-4631-A14E-F27F73797C09}"/>
    <cellStyle name="Warning Text 32 5 5" xfId="21615" xr:uid="{4A88D4AD-C8DD-4149-A8DA-4EE0A0FAEDF3}"/>
    <cellStyle name="Warning Text 32 6" xfId="21616" xr:uid="{0D94B3C1-59B4-47D7-9315-DBE06DF9CDB4}"/>
    <cellStyle name="Warning Text 32 6 2" xfId="21617" xr:uid="{61C73DC9-06AD-4411-97BF-518ACDA23221}"/>
    <cellStyle name="Warning Text 32 6 2 2" xfId="21618" xr:uid="{41505C11-1559-4735-856E-A62B0DC66600}"/>
    <cellStyle name="Warning Text 32 6 3" xfId="21619" xr:uid="{274AB398-F4C2-46A3-A727-E7D67A901384}"/>
    <cellStyle name="Warning Text 32 6 3 2" xfId="21620" xr:uid="{509CC456-CD9B-42C5-9D2E-9E6B42AAB12D}"/>
    <cellStyle name="Warning Text 32 6 4" xfId="21621" xr:uid="{070D666B-5197-44D2-9DB7-F1AE281B65A2}"/>
    <cellStyle name="Warning Text 32 7" xfId="21622" xr:uid="{35AE0541-9FB8-45E2-8615-4FECCBD71132}"/>
    <cellStyle name="Warning Text 32 7 2" xfId="21623" xr:uid="{17DE52DB-D6E0-4811-A6ED-44A91BA7784F}"/>
    <cellStyle name="Warning Text 32 8" xfId="21624" xr:uid="{2706DCFA-31EC-42D7-BB75-130CB5D44BAF}"/>
    <cellStyle name="Warning Text 32 8 2" xfId="21625" xr:uid="{60AC65D8-812B-4229-976F-F3DB77E17038}"/>
    <cellStyle name="Warning Text 32 9" xfId="21626" xr:uid="{8E07F300-B6BB-4D5B-A732-6E1ADEFE3472}"/>
    <cellStyle name="Warning Text 32 9 2" xfId="21627" xr:uid="{7BBBAEC9-D1FB-481F-BD36-7B805075A66D}"/>
    <cellStyle name="Warning Text 33" xfId="3369" xr:uid="{E1F711B4-CC0F-4C6B-A742-3564EFDE688E}"/>
    <cellStyle name="Warning Text 33 10" xfId="21629" xr:uid="{7B73CB0F-F0C2-45CC-9D9A-381C6E21F97D}"/>
    <cellStyle name="Warning Text 33 11" xfId="21630" xr:uid="{71795584-7457-49BF-8749-CBF7C549EC23}"/>
    <cellStyle name="Warning Text 33 12" xfId="21628" xr:uid="{1820EFBF-F2D1-47A4-83F7-3E9C22B3B0D3}"/>
    <cellStyle name="Warning Text 33 2" xfId="21631" xr:uid="{D9E42528-EE03-467E-9A24-F65C6B567BA9}"/>
    <cellStyle name="Warning Text 33 2 2" xfId="21632" xr:uid="{6B37914A-7A0C-4DAD-936B-8E3A0334D98D}"/>
    <cellStyle name="Warning Text 33 2 2 2" xfId="21633" xr:uid="{F901BA64-B623-4E95-BBD8-BCA998058AC9}"/>
    <cellStyle name="Warning Text 33 2 3" xfId="21634" xr:uid="{26360333-2665-47C8-86A5-2305FD392721}"/>
    <cellStyle name="Warning Text 33 2 3 2" xfId="21635" xr:uid="{D4395ECF-85A6-4075-9346-F607E8E4D04D}"/>
    <cellStyle name="Warning Text 33 2 4" xfId="21636" xr:uid="{B1FF467D-3CCB-44F0-AF00-684897A610DF}"/>
    <cellStyle name="Warning Text 33 2 5" xfId="21637" xr:uid="{EAA327B3-C062-4360-A622-66EA93907886}"/>
    <cellStyle name="Warning Text 33 3" xfId="21638" xr:uid="{DE74237B-05B0-4EFB-AD5A-9ED67BA87D48}"/>
    <cellStyle name="Warning Text 33 3 2" xfId="21639" xr:uid="{1879457D-1DA3-486D-82A6-60E9306C9DDF}"/>
    <cellStyle name="Warning Text 33 3 2 2" xfId="21640" xr:uid="{439C8042-E631-444C-ADA6-664C020CAEBC}"/>
    <cellStyle name="Warning Text 33 3 3" xfId="21641" xr:uid="{49D9B7F3-6912-4217-8CF7-E44DCF8D27E0}"/>
    <cellStyle name="Warning Text 33 3 3 2" xfId="21642" xr:uid="{C334B00A-4677-40A7-8F86-3C0DEE129172}"/>
    <cellStyle name="Warning Text 33 3 4" xfId="21643" xr:uid="{7AD3A102-EA71-49E5-BD9F-8B5625CD086D}"/>
    <cellStyle name="Warning Text 33 4" xfId="21644" xr:uid="{296DC633-095F-40CD-A280-6F59B23186CD}"/>
    <cellStyle name="Warning Text 33 4 2" xfId="21645" xr:uid="{901A3641-2C01-45E9-90B6-10EE65F6EE94}"/>
    <cellStyle name="Warning Text 33 4 2 2" xfId="21646" xr:uid="{17645A90-FD9C-48A7-BBEF-4378A2005962}"/>
    <cellStyle name="Warning Text 33 4 3" xfId="21647" xr:uid="{368724CB-4719-4BDE-B532-DC04DECF2615}"/>
    <cellStyle name="Warning Text 33 4 3 2" xfId="21648" xr:uid="{9B4D5FD0-E61A-4968-868F-25E67194525C}"/>
    <cellStyle name="Warning Text 33 4 4" xfId="21649" xr:uid="{17837086-1B33-4FD6-81DD-CFBDC0AD7995}"/>
    <cellStyle name="Warning Text 33 5" xfId="21650" xr:uid="{399F0E06-A66B-4F97-914A-727294D0EDB1}"/>
    <cellStyle name="Warning Text 33 5 2" xfId="21651" xr:uid="{F6C7C523-3B2D-43D8-8213-11941F9ED947}"/>
    <cellStyle name="Warning Text 33 5 2 2" xfId="21652" xr:uid="{E310CD0D-42D9-41FD-A7D2-9A41F869A99A}"/>
    <cellStyle name="Warning Text 33 5 3" xfId="21653" xr:uid="{0565D565-FA03-42D8-B0CE-186650ECA532}"/>
    <cellStyle name="Warning Text 33 5 3 2" xfId="21654" xr:uid="{C6060F6E-5E9A-47CF-9E54-E09CC8630320}"/>
    <cellStyle name="Warning Text 33 5 4" xfId="21655" xr:uid="{84F0D1F3-1AD1-4D1B-98B8-E7895B322005}"/>
    <cellStyle name="Warning Text 33 5 4 2" xfId="21656" xr:uid="{9FAA47BE-C48F-4BF0-AA8C-F2AF6F22168A}"/>
    <cellStyle name="Warning Text 33 5 5" xfId="21657" xr:uid="{A353C88E-D9B0-4977-991F-4C3B9FD70531}"/>
    <cellStyle name="Warning Text 33 6" xfId="21658" xr:uid="{02F9BC63-B493-44A6-89D8-4E4CFFDCB8BC}"/>
    <cellStyle name="Warning Text 33 6 2" xfId="21659" xr:uid="{5BC13F22-3754-4F84-BEE9-A9E3A19816D5}"/>
    <cellStyle name="Warning Text 33 6 2 2" xfId="21660" xr:uid="{3A030513-99CD-4C83-9857-803BD10D30C1}"/>
    <cellStyle name="Warning Text 33 6 3" xfId="21661" xr:uid="{1B591DF7-C02D-456B-8CA3-459BE39DE968}"/>
    <cellStyle name="Warning Text 33 6 3 2" xfId="21662" xr:uid="{8F137E0D-B5A3-41F9-B705-AC9BD63D4E52}"/>
    <cellStyle name="Warning Text 33 6 4" xfId="21663" xr:uid="{28BFED39-93C5-45AA-B40E-0F16D5B4B162}"/>
    <cellStyle name="Warning Text 33 7" xfId="21664" xr:uid="{38038B28-9767-4C3C-8171-F7B6A020A757}"/>
    <cellStyle name="Warning Text 33 7 2" xfId="21665" xr:uid="{63F7A03A-0BA5-42B0-8E68-61D202A26060}"/>
    <cellStyle name="Warning Text 33 8" xfId="21666" xr:uid="{CC85242D-69F0-4FBC-83B8-F3C0E5896CCB}"/>
    <cellStyle name="Warning Text 33 8 2" xfId="21667" xr:uid="{95F2D3AA-C812-4121-AE6E-D9D55455A98B}"/>
    <cellStyle name="Warning Text 33 9" xfId="21668" xr:uid="{E6867166-6242-49A2-A3F5-072E02AF9DE7}"/>
    <cellStyle name="Warning Text 33 9 2" xfId="21669" xr:uid="{321C26CE-A1E9-401E-9795-55B674BB6817}"/>
    <cellStyle name="Warning Text 34" xfId="3370" xr:uid="{39E3F723-212A-4D73-81DE-F9B9F9A6B168}"/>
    <cellStyle name="Warning Text 34 10" xfId="21671" xr:uid="{C66AF90E-A439-438C-B690-03C2AF9B3321}"/>
    <cellStyle name="Warning Text 34 11" xfId="21672" xr:uid="{41C8DCD9-E5DA-4014-892E-136981A18685}"/>
    <cellStyle name="Warning Text 34 12" xfId="21670" xr:uid="{624ACBA2-063D-4997-B9CB-61ED587FCD00}"/>
    <cellStyle name="Warning Text 34 2" xfId="21673" xr:uid="{F76E4ABC-8D9F-4760-9A67-3367EC8A8CCB}"/>
    <cellStyle name="Warning Text 34 2 2" xfId="21674" xr:uid="{23B25DED-9EB1-4A72-B189-9332C76E3C5D}"/>
    <cellStyle name="Warning Text 34 2 2 2" xfId="21675" xr:uid="{292C55E1-C0E5-4B7C-8191-E41601FBE0A2}"/>
    <cellStyle name="Warning Text 34 2 3" xfId="21676" xr:uid="{333FE3B5-B25B-43D2-B609-59038ADF7275}"/>
    <cellStyle name="Warning Text 34 2 3 2" xfId="21677" xr:uid="{40F23926-AAF1-44BD-871A-58632A8AED4C}"/>
    <cellStyle name="Warning Text 34 2 4" xfId="21678" xr:uid="{893BF6D7-37A2-42CE-B4FD-5BC405B91BDC}"/>
    <cellStyle name="Warning Text 34 2 5" xfId="21679" xr:uid="{DBF9E080-4C35-49D0-B0D5-474859C21F94}"/>
    <cellStyle name="Warning Text 34 3" xfId="21680" xr:uid="{AF3E7CA8-8CEB-4D32-99DA-3AAD59A1371D}"/>
    <cellStyle name="Warning Text 34 3 2" xfId="21681" xr:uid="{50FF9A5D-1A3B-4EEC-90BE-FCA3A92070C1}"/>
    <cellStyle name="Warning Text 34 3 2 2" xfId="21682" xr:uid="{4DD5484D-EC75-449D-903C-9B29DFD188F1}"/>
    <cellStyle name="Warning Text 34 3 3" xfId="21683" xr:uid="{7B891B84-A3A7-4F0E-9995-32696E0BE431}"/>
    <cellStyle name="Warning Text 34 3 3 2" xfId="21684" xr:uid="{729D7872-6BFA-4473-A0C4-0D9B54A3A965}"/>
    <cellStyle name="Warning Text 34 3 4" xfId="21685" xr:uid="{6CB7F06A-DB0D-4F00-972C-4491FCBB04FC}"/>
    <cellStyle name="Warning Text 34 4" xfId="21686" xr:uid="{B4C133F6-BB12-4EF2-8BAD-13D50546D2CC}"/>
    <cellStyle name="Warning Text 34 4 2" xfId="21687" xr:uid="{23F26D76-3A30-4D8A-B8D9-FDE51CDF3179}"/>
    <cellStyle name="Warning Text 34 4 2 2" xfId="21688" xr:uid="{9E488E60-10F3-4417-A745-FFA9CEFB1BF6}"/>
    <cellStyle name="Warning Text 34 4 3" xfId="21689" xr:uid="{501B1019-9073-4E41-8533-5BEDFD940C86}"/>
    <cellStyle name="Warning Text 34 4 3 2" xfId="21690" xr:uid="{F73EF2A1-72D5-4B24-901B-0EA1FC23E072}"/>
    <cellStyle name="Warning Text 34 4 4" xfId="21691" xr:uid="{5121E1CA-F94E-44C5-89EB-4BEAA80ED56B}"/>
    <cellStyle name="Warning Text 34 5" xfId="21692" xr:uid="{88FC85EA-78AA-4B08-94F7-1A73C55BEB9F}"/>
    <cellStyle name="Warning Text 34 5 2" xfId="21693" xr:uid="{DE2BF85C-83A7-4307-9850-E3FCC4634BEE}"/>
    <cellStyle name="Warning Text 34 5 2 2" xfId="21694" xr:uid="{F1EC79D2-B043-443B-852A-7AAFBEF07B85}"/>
    <cellStyle name="Warning Text 34 5 3" xfId="21695" xr:uid="{0200E096-C753-4A28-834E-5C3C0F9BB833}"/>
    <cellStyle name="Warning Text 34 5 3 2" xfId="21696" xr:uid="{7759C8C8-1815-4DF9-AC7F-C4ADEC26A2B1}"/>
    <cellStyle name="Warning Text 34 5 4" xfId="21697" xr:uid="{2A289E73-DFCC-47CF-ABB0-718ED4F76FC6}"/>
    <cellStyle name="Warning Text 34 5 4 2" xfId="21698" xr:uid="{31FDB16D-BAF2-4981-A4B8-F2C5DE8BBD98}"/>
    <cellStyle name="Warning Text 34 5 5" xfId="21699" xr:uid="{9F9F049E-E7FA-4D93-BA7C-91BE65A2B9A1}"/>
    <cellStyle name="Warning Text 34 6" xfId="21700" xr:uid="{1D443AB3-2CD5-4B3E-B4E3-EEB48A8499C2}"/>
    <cellStyle name="Warning Text 34 6 2" xfId="21701" xr:uid="{C6C69786-4A10-4F6A-A305-C49711DCFBA8}"/>
    <cellStyle name="Warning Text 34 6 2 2" xfId="21702" xr:uid="{E5A68FD0-507D-4242-8255-A436BE03556B}"/>
    <cellStyle name="Warning Text 34 6 3" xfId="21703" xr:uid="{7A94F471-85E8-4795-BBB1-A9EFAFEE4E06}"/>
    <cellStyle name="Warning Text 34 6 3 2" xfId="21704" xr:uid="{861413C3-F4EB-4286-8C42-8B3D12980895}"/>
    <cellStyle name="Warning Text 34 6 4" xfId="21705" xr:uid="{16569F87-05FC-4A9D-A526-32802E218582}"/>
    <cellStyle name="Warning Text 34 7" xfId="21706" xr:uid="{51336894-CC13-46CA-8222-36816AFD4685}"/>
    <cellStyle name="Warning Text 34 7 2" xfId="21707" xr:uid="{9808BEA2-2CCD-41F2-82AB-0EE1AB26EC68}"/>
    <cellStyle name="Warning Text 34 8" xfId="21708" xr:uid="{8812C054-4987-4407-A37B-55338249A70C}"/>
    <cellStyle name="Warning Text 34 8 2" xfId="21709" xr:uid="{D3E6B608-EF4C-47E1-9C7C-3CECA96ED213}"/>
    <cellStyle name="Warning Text 34 9" xfId="21710" xr:uid="{2D72B707-8DA3-48A0-9A41-B889C7C6B98E}"/>
    <cellStyle name="Warning Text 34 9 2" xfId="21711" xr:uid="{DE98A148-F7BC-4AAB-B99E-0B4B3610B28B}"/>
    <cellStyle name="Warning Text 35" xfId="3371" xr:uid="{D8DAF001-BD5B-4F0E-A148-A45C8FE4E5D0}"/>
    <cellStyle name="Warning Text 35 10" xfId="21713" xr:uid="{01F78C39-248E-408B-B99B-E6C53089A24E}"/>
    <cellStyle name="Warning Text 35 11" xfId="21714" xr:uid="{263ED9AE-6238-48F3-9DBE-725C92A64508}"/>
    <cellStyle name="Warning Text 35 12" xfId="21712" xr:uid="{C71B93D7-2465-44BE-83B5-908C27C0116A}"/>
    <cellStyle name="Warning Text 35 2" xfId="21715" xr:uid="{DD532B3B-DBAC-4AA9-92AB-AAE3E3613944}"/>
    <cellStyle name="Warning Text 35 2 2" xfId="21716" xr:uid="{35D7587D-8140-415C-B066-8AA6ED99E560}"/>
    <cellStyle name="Warning Text 35 2 2 2" xfId="21717" xr:uid="{DD20EB88-0BCB-4BBB-82C3-A569F3E149D1}"/>
    <cellStyle name="Warning Text 35 2 3" xfId="21718" xr:uid="{DC6EDFC1-18EB-41E5-96C1-461A03D515B0}"/>
    <cellStyle name="Warning Text 35 2 3 2" xfId="21719" xr:uid="{9B9A64C0-99D6-4FD5-A682-A85C67904EEC}"/>
    <cellStyle name="Warning Text 35 2 4" xfId="21720" xr:uid="{E769093E-6E17-4DBC-92A3-8A6246C56488}"/>
    <cellStyle name="Warning Text 35 2 5" xfId="21721" xr:uid="{6FFF98EC-BC07-4162-A77A-D78FFFCB963D}"/>
    <cellStyle name="Warning Text 35 3" xfId="21722" xr:uid="{2E136B07-C459-45AD-9234-985512C0A035}"/>
    <cellStyle name="Warning Text 35 3 2" xfId="21723" xr:uid="{CD6FD4D0-90C2-4A39-BB0A-40C22AA380D5}"/>
    <cellStyle name="Warning Text 35 3 2 2" xfId="21724" xr:uid="{415ECACF-A793-4A2B-ABE2-1AFDB7913F97}"/>
    <cellStyle name="Warning Text 35 3 3" xfId="21725" xr:uid="{262567BE-D38F-42A3-8CBA-59BAFC4ABB35}"/>
    <cellStyle name="Warning Text 35 3 3 2" xfId="21726" xr:uid="{5529CA96-E49A-498D-B119-B8BE4825A500}"/>
    <cellStyle name="Warning Text 35 3 4" xfId="21727" xr:uid="{D7DD6A6C-BBC2-497E-8FDB-549AE1C65FB8}"/>
    <cellStyle name="Warning Text 35 4" xfId="21728" xr:uid="{A0A99731-1AEA-4A86-8545-831401275235}"/>
    <cellStyle name="Warning Text 35 4 2" xfId="21729" xr:uid="{A4421699-03AC-4AA1-BA40-305C942DF7EC}"/>
    <cellStyle name="Warning Text 35 4 2 2" xfId="21730" xr:uid="{5C3047FA-D2AB-4792-B221-D803BC0418F5}"/>
    <cellStyle name="Warning Text 35 4 3" xfId="21731" xr:uid="{0422925E-DAEA-442E-B7E9-6CA99088846D}"/>
    <cellStyle name="Warning Text 35 4 3 2" xfId="21732" xr:uid="{2BF88096-C073-4A57-9863-D2F5044C2A5E}"/>
    <cellStyle name="Warning Text 35 4 4" xfId="21733" xr:uid="{71F416E8-934F-409B-BF4E-359C192B8B22}"/>
    <cellStyle name="Warning Text 35 5" xfId="21734" xr:uid="{4482F262-3E1B-4276-8EFE-72411C7233F1}"/>
    <cellStyle name="Warning Text 35 5 2" xfId="21735" xr:uid="{DD30A39C-0D24-4D9F-AEAC-9EFB0FD535C6}"/>
    <cellStyle name="Warning Text 35 5 2 2" xfId="21736" xr:uid="{7CFB18E7-3F3C-4A61-B370-68AE9DBF764A}"/>
    <cellStyle name="Warning Text 35 5 3" xfId="21737" xr:uid="{4DE5A1EC-A788-42AB-A50F-D7891F8CB604}"/>
    <cellStyle name="Warning Text 35 5 3 2" xfId="21738" xr:uid="{A69B6A94-C604-4429-9982-D6B293425F33}"/>
    <cellStyle name="Warning Text 35 5 4" xfId="21739" xr:uid="{2CF410DA-479F-4048-BFE5-4B8CDCD45E93}"/>
    <cellStyle name="Warning Text 35 5 4 2" xfId="21740" xr:uid="{76EA63B7-12BA-4CB1-A81B-8710B1F0102E}"/>
    <cellStyle name="Warning Text 35 5 5" xfId="21741" xr:uid="{3004F495-12FC-4E8E-8454-C1144CD9C223}"/>
    <cellStyle name="Warning Text 35 6" xfId="21742" xr:uid="{1EF49D14-0A16-4E5A-A6AC-793225B4FE9C}"/>
    <cellStyle name="Warning Text 35 6 2" xfId="21743" xr:uid="{143CBE33-D936-4DF1-8EC1-B1381630DEFD}"/>
    <cellStyle name="Warning Text 35 6 2 2" xfId="21744" xr:uid="{3BE89AB7-9CFB-4DA0-96AF-F5DA75870F7F}"/>
    <cellStyle name="Warning Text 35 6 3" xfId="21745" xr:uid="{2A19EF08-C9F7-45D8-9773-EDC29383E051}"/>
    <cellStyle name="Warning Text 35 6 3 2" xfId="21746" xr:uid="{7C962CF1-D3DB-4C75-9F79-F18E349BCC8A}"/>
    <cellStyle name="Warning Text 35 6 4" xfId="21747" xr:uid="{A1338510-B269-4139-B814-4FFAEFB94550}"/>
    <cellStyle name="Warning Text 35 7" xfId="21748" xr:uid="{851FDD89-9F8F-4D21-958E-FDE4CBFE8487}"/>
    <cellStyle name="Warning Text 35 7 2" xfId="21749" xr:uid="{3CB34741-E972-4167-B0E8-8987FE000B3A}"/>
    <cellStyle name="Warning Text 35 8" xfId="21750" xr:uid="{B70F812B-D9A4-4123-87ED-B94808241926}"/>
    <cellStyle name="Warning Text 35 8 2" xfId="21751" xr:uid="{E0A83F6F-7051-402B-9083-EDBB7D71F513}"/>
    <cellStyle name="Warning Text 35 9" xfId="21752" xr:uid="{B7856936-722D-4D67-9B19-77DEB54FFF26}"/>
    <cellStyle name="Warning Text 35 9 2" xfId="21753" xr:uid="{E42F814A-8D87-4F3F-8F6A-EA6F2102FC67}"/>
    <cellStyle name="Warning Text 36" xfId="3372" xr:uid="{897BD744-F23C-458D-89E7-28C0322C2F15}"/>
    <cellStyle name="Warning Text 36 10" xfId="21755" xr:uid="{A60F082D-01C7-4464-AC6F-E6D421CB1D94}"/>
    <cellStyle name="Warning Text 36 11" xfId="21756" xr:uid="{68711287-6BA4-4B89-9E46-B02BE38A1B63}"/>
    <cellStyle name="Warning Text 36 12" xfId="21754" xr:uid="{ABF81361-98AA-48B3-9EDD-3F64394B804E}"/>
    <cellStyle name="Warning Text 36 2" xfId="21757" xr:uid="{B35BBEAD-8D77-46DC-BEA4-7D01E480C4DB}"/>
    <cellStyle name="Warning Text 36 2 2" xfId="21758" xr:uid="{3CD69E89-F6B5-4284-A0C8-31E2A402732D}"/>
    <cellStyle name="Warning Text 36 2 2 2" xfId="21759" xr:uid="{0D1E58E2-3B69-49E9-96D5-9AABD743A4CF}"/>
    <cellStyle name="Warning Text 36 2 3" xfId="21760" xr:uid="{6619B320-0324-4C03-AF13-78EF77BF45A4}"/>
    <cellStyle name="Warning Text 36 2 3 2" xfId="21761" xr:uid="{248EB4A0-1A2E-484D-A3F4-11C9C8EC02AC}"/>
    <cellStyle name="Warning Text 36 2 4" xfId="21762" xr:uid="{C7975863-8435-49DC-A3D8-FE8B575BFFBE}"/>
    <cellStyle name="Warning Text 36 2 5" xfId="21763" xr:uid="{9D75D612-C1D8-4D9F-81A1-04B19B03D5A9}"/>
    <cellStyle name="Warning Text 36 3" xfId="21764" xr:uid="{2646AD4A-E42E-4C67-B05F-C761D0CD9400}"/>
    <cellStyle name="Warning Text 36 3 2" xfId="21765" xr:uid="{84945635-9D9B-4AAD-B65E-8A425B09E386}"/>
    <cellStyle name="Warning Text 36 3 2 2" xfId="21766" xr:uid="{8CF4F38B-6922-456A-845D-54AD92C528E1}"/>
    <cellStyle name="Warning Text 36 3 3" xfId="21767" xr:uid="{EC1036D3-16A6-4471-8BA8-9C32465A6AE8}"/>
    <cellStyle name="Warning Text 36 3 3 2" xfId="21768" xr:uid="{EEE67776-AC87-47E0-882A-B8070EE17A91}"/>
    <cellStyle name="Warning Text 36 3 4" xfId="21769" xr:uid="{7F7E1D17-2133-4E3A-8D46-4BDC3456B1E7}"/>
    <cellStyle name="Warning Text 36 4" xfId="21770" xr:uid="{DED0E58F-137B-4D90-B701-1F6777AB2204}"/>
    <cellStyle name="Warning Text 36 4 2" xfId="21771" xr:uid="{DE417169-35B1-44CB-8229-547E666338A8}"/>
    <cellStyle name="Warning Text 36 4 2 2" xfId="21772" xr:uid="{BDF475E4-0C45-4025-924A-A2AF1A7635BA}"/>
    <cellStyle name="Warning Text 36 4 3" xfId="21773" xr:uid="{FFAA90C4-2FD9-406E-92CE-C5877FC1FA63}"/>
    <cellStyle name="Warning Text 36 4 3 2" xfId="21774" xr:uid="{31999407-4887-4DBD-BA84-DC961FFD6EE8}"/>
    <cellStyle name="Warning Text 36 4 4" xfId="21775" xr:uid="{9DFDB45F-53ED-40F9-B5C8-45D647C91744}"/>
    <cellStyle name="Warning Text 36 5" xfId="21776" xr:uid="{43E6A0A0-A231-4095-85EB-29977042957D}"/>
    <cellStyle name="Warning Text 36 5 2" xfId="21777" xr:uid="{84B8A6C2-9DB4-4798-9201-E058488FBFE3}"/>
    <cellStyle name="Warning Text 36 5 2 2" xfId="21778" xr:uid="{58B3655D-7714-4C5D-BE2B-D3D8605C489C}"/>
    <cellStyle name="Warning Text 36 5 3" xfId="21779" xr:uid="{AF05D807-4F58-48A6-975C-DFC3CBC710E2}"/>
    <cellStyle name="Warning Text 36 5 3 2" xfId="21780" xr:uid="{AFFDDD0D-E765-4DDE-B44E-F85D5236EA57}"/>
    <cellStyle name="Warning Text 36 5 4" xfId="21781" xr:uid="{66B4BBAE-F136-40C3-A451-1D8879E2D19B}"/>
    <cellStyle name="Warning Text 36 5 4 2" xfId="21782" xr:uid="{7CCF4EF5-9E2C-44F5-9EF6-5E1D794A2722}"/>
    <cellStyle name="Warning Text 36 5 5" xfId="21783" xr:uid="{B9CC76F6-86BE-4EEB-A77F-13F340D15EF1}"/>
    <cellStyle name="Warning Text 36 6" xfId="21784" xr:uid="{123E96F3-C442-4824-9181-20451592D2CA}"/>
    <cellStyle name="Warning Text 36 6 2" xfId="21785" xr:uid="{99319397-6706-4A41-A6A7-9C0C7DDB0043}"/>
    <cellStyle name="Warning Text 36 6 2 2" xfId="21786" xr:uid="{36F01184-F5C5-4C18-A35A-5AAC9B43DF15}"/>
    <cellStyle name="Warning Text 36 6 3" xfId="21787" xr:uid="{C81D940B-746B-42E2-943B-38CEBFF055DF}"/>
    <cellStyle name="Warning Text 36 6 3 2" xfId="21788" xr:uid="{96D8D7C6-17C4-45C4-A410-8AE87DE44411}"/>
    <cellStyle name="Warning Text 36 6 4" xfId="21789" xr:uid="{ACC67DA6-9AB8-4519-8C0B-1A79EFB6D55B}"/>
    <cellStyle name="Warning Text 36 7" xfId="21790" xr:uid="{E00F4870-558F-490A-BCEC-8527CA40C19E}"/>
    <cellStyle name="Warning Text 36 7 2" xfId="21791" xr:uid="{5A1896C5-36C4-4923-9813-8FF71E0221FC}"/>
    <cellStyle name="Warning Text 36 8" xfId="21792" xr:uid="{67A4416B-EC7B-4392-B1DD-129BCBAA96DC}"/>
    <cellStyle name="Warning Text 36 8 2" xfId="21793" xr:uid="{2BE2BD07-8643-4C8B-8DC7-71AB64037B1F}"/>
    <cellStyle name="Warning Text 36 9" xfId="21794" xr:uid="{B7F9FF95-C7FC-4D4B-9C90-2FD3A0BAB538}"/>
    <cellStyle name="Warning Text 36 9 2" xfId="21795" xr:uid="{240AD7B5-8294-4BD8-B6B5-0428B4DC9342}"/>
    <cellStyle name="Warning Text 37" xfId="3373" xr:uid="{57A2D9CA-FE43-4E9E-8C8A-4CA83724A68A}"/>
    <cellStyle name="Warning Text 37 10" xfId="21797" xr:uid="{DC7E5B44-8D71-4A1C-9BD8-E6CF297E9A6D}"/>
    <cellStyle name="Warning Text 37 11" xfId="21798" xr:uid="{8DE1D09A-C914-4A66-956B-03FD009D9884}"/>
    <cellStyle name="Warning Text 37 12" xfId="21796" xr:uid="{6BD84051-DD0D-4383-9761-ED98249FDBCA}"/>
    <cellStyle name="Warning Text 37 2" xfId="21799" xr:uid="{A71D015A-596B-43E9-9DEB-55B13233ACAF}"/>
    <cellStyle name="Warning Text 37 2 2" xfId="21800" xr:uid="{0CD4CDF1-00F9-43D4-A9EF-0EAB73009860}"/>
    <cellStyle name="Warning Text 37 2 2 2" xfId="21801" xr:uid="{BAD90E25-ED15-495E-9AE5-08AF589EB858}"/>
    <cellStyle name="Warning Text 37 2 3" xfId="21802" xr:uid="{15C532F0-E749-4923-A0DE-6DFDB093004B}"/>
    <cellStyle name="Warning Text 37 2 3 2" xfId="21803" xr:uid="{0C6A33D0-1E8F-422D-81EA-7FCE36BF049B}"/>
    <cellStyle name="Warning Text 37 2 4" xfId="21804" xr:uid="{5C75ACE8-51DA-4447-9CBC-9F33C2BEFD6D}"/>
    <cellStyle name="Warning Text 37 2 5" xfId="21805" xr:uid="{93C37581-52B5-40C9-8A7F-C88485B1403B}"/>
    <cellStyle name="Warning Text 37 3" xfId="21806" xr:uid="{43317144-E4FB-4F38-B510-1E23F368207E}"/>
    <cellStyle name="Warning Text 37 3 2" xfId="21807" xr:uid="{622F3DD2-D93F-41DF-8367-FCAB6803F135}"/>
    <cellStyle name="Warning Text 37 3 2 2" xfId="21808" xr:uid="{2CD9FE4A-806F-44A8-8618-4C444A85CDB3}"/>
    <cellStyle name="Warning Text 37 3 3" xfId="21809" xr:uid="{185BF3DC-A02B-4986-BECA-52982932996D}"/>
    <cellStyle name="Warning Text 37 3 3 2" xfId="21810" xr:uid="{B9364198-8809-4F30-B44C-13929752B6DF}"/>
    <cellStyle name="Warning Text 37 3 4" xfId="21811" xr:uid="{F5EB3693-9A1E-4FB2-9D93-3A2A00516023}"/>
    <cellStyle name="Warning Text 37 4" xfId="21812" xr:uid="{400D1EE4-64A0-4984-A4D3-426F1CAF8C82}"/>
    <cellStyle name="Warning Text 37 4 2" xfId="21813" xr:uid="{F5E49BD8-CE5B-4F32-89C6-F30AF19A63E4}"/>
    <cellStyle name="Warning Text 37 4 2 2" xfId="21814" xr:uid="{155604AD-9164-4D79-A129-FD0CDF76FC3B}"/>
    <cellStyle name="Warning Text 37 4 3" xfId="21815" xr:uid="{316053DD-0DEA-4E8A-B96A-85BBC4D529C6}"/>
    <cellStyle name="Warning Text 37 4 3 2" xfId="21816" xr:uid="{F581B70C-6226-4DE0-8806-2ACBC490735C}"/>
    <cellStyle name="Warning Text 37 4 4" xfId="21817" xr:uid="{1CC4D397-3ACF-412F-8636-C03496518AB4}"/>
    <cellStyle name="Warning Text 37 5" xfId="21818" xr:uid="{BF583959-078F-4DB0-A026-83CD4D80961B}"/>
    <cellStyle name="Warning Text 37 5 2" xfId="21819" xr:uid="{4A53F9C3-8E56-446B-9D20-D57CB4088544}"/>
    <cellStyle name="Warning Text 37 5 2 2" xfId="21820" xr:uid="{B6F5ABE4-5C3D-4F32-926B-B4FADC31B7BD}"/>
    <cellStyle name="Warning Text 37 5 3" xfId="21821" xr:uid="{65FCC4B5-7917-4713-9C4A-077A37062B76}"/>
    <cellStyle name="Warning Text 37 5 3 2" xfId="21822" xr:uid="{478CE6B1-29A5-4640-BC2A-0E54AC8694E9}"/>
    <cellStyle name="Warning Text 37 5 4" xfId="21823" xr:uid="{D4591F4E-D1A7-4429-AD0D-027FEF047B9E}"/>
    <cellStyle name="Warning Text 37 5 4 2" xfId="21824" xr:uid="{C4AE8117-5296-4A33-886A-818838F633A6}"/>
    <cellStyle name="Warning Text 37 5 5" xfId="21825" xr:uid="{FEF96C71-9EDF-409D-9062-582AAEB7F66A}"/>
    <cellStyle name="Warning Text 37 6" xfId="21826" xr:uid="{0EEF4D47-0D3F-4C35-9E8E-3EB1897214D7}"/>
    <cellStyle name="Warning Text 37 6 2" xfId="21827" xr:uid="{56357B50-339A-428A-AD04-E63784B8E4EC}"/>
    <cellStyle name="Warning Text 37 6 2 2" xfId="21828" xr:uid="{258337A8-5A36-4E19-9A68-C713D96A8A96}"/>
    <cellStyle name="Warning Text 37 6 3" xfId="21829" xr:uid="{D260E396-9D0D-4D54-ABB2-DA73AF826D13}"/>
    <cellStyle name="Warning Text 37 6 3 2" xfId="21830" xr:uid="{1741F95C-BEB6-4AB7-A824-683FD8798F00}"/>
    <cellStyle name="Warning Text 37 6 4" xfId="21831" xr:uid="{0C3A54DF-A1BA-4822-8964-799888D64161}"/>
    <cellStyle name="Warning Text 37 7" xfId="21832" xr:uid="{064F84B6-E2F7-4172-B400-738CDD8E6A5C}"/>
    <cellStyle name="Warning Text 37 7 2" xfId="21833" xr:uid="{7296A0F9-9B87-41E0-B26A-983F98778621}"/>
    <cellStyle name="Warning Text 37 8" xfId="21834" xr:uid="{083C13D2-2ED4-491B-8F2F-E2805DEA5C5E}"/>
    <cellStyle name="Warning Text 37 8 2" xfId="21835" xr:uid="{A0F76536-5199-472E-A81F-FDA2459B5FC2}"/>
    <cellStyle name="Warning Text 37 9" xfId="21836" xr:uid="{B676811F-8579-461C-A5E4-F5077515355C}"/>
    <cellStyle name="Warning Text 37 9 2" xfId="21837" xr:uid="{BD144EF4-F70D-4A70-8898-BC13BBB2F4E3}"/>
    <cellStyle name="Warning Text 38" xfId="3374" xr:uid="{D757E7A9-8154-40D7-B1C7-DFE438926258}"/>
    <cellStyle name="Warning Text 38 10" xfId="21839" xr:uid="{A92BD603-A1F5-40D1-B4B4-80FEBC461BB3}"/>
    <cellStyle name="Warning Text 38 11" xfId="21840" xr:uid="{DE5514A9-4FE1-49AE-91FB-F5C0AFEF148A}"/>
    <cellStyle name="Warning Text 38 12" xfId="21838" xr:uid="{8337E49F-39ED-4959-B0A9-6B9CAA29129A}"/>
    <cellStyle name="Warning Text 38 2" xfId="21841" xr:uid="{8D378E41-C2B9-4450-A456-5011766D126A}"/>
    <cellStyle name="Warning Text 38 2 2" xfId="21842" xr:uid="{ED4DD1BE-83F0-4DAF-BC6F-D25669C404E4}"/>
    <cellStyle name="Warning Text 38 2 2 2" xfId="21843" xr:uid="{EA3E4B0E-65DC-4CD9-AF5A-A78623F128E7}"/>
    <cellStyle name="Warning Text 38 2 3" xfId="21844" xr:uid="{1A654737-CB13-4B8F-BAD0-9D0615F47F76}"/>
    <cellStyle name="Warning Text 38 2 3 2" xfId="21845" xr:uid="{3B6E0C5C-28D1-4591-8746-00C63F39C6A5}"/>
    <cellStyle name="Warning Text 38 2 4" xfId="21846" xr:uid="{67944517-DC51-4A0E-8156-DA9B025C2E7A}"/>
    <cellStyle name="Warning Text 38 2 5" xfId="21847" xr:uid="{A620AE14-86B4-46D9-A2F4-E6EB02EE3E6A}"/>
    <cellStyle name="Warning Text 38 3" xfId="21848" xr:uid="{5C995AF3-3225-41E4-8FDA-E533247AAC8C}"/>
    <cellStyle name="Warning Text 38 3 2" xfId="21849" xr:uid="{00EE57C0-B957-40CC-99B0-19A22D9E3832}"/>
    <cellStyle name="Warning Text 38 3 2 2" xfId="21850" xr:uid="{34376B51-CB8B-4A2D-BF49-311FB115D38C}"/>
    <cellStyle name="Warning Text 38 3 3" xfId="21851" xr:uid="{336963E8-3C92-4F19-B0C2-07878C092830}"/>
    <cellStyle name="Warning Text 38 3 3 2" xfId="21852" xr:uid="{190121F1-4B9C-43A7-816C-144972BA6D6F}"/>
    <cellStyle name="Warning Text 38 3 4" xfId="21853" xr:uid="{53A12631-FE2D-4764-ABF8-E188D76E0825}"/>
    <cellStyle name="Warning Text 38 4" xfId="21854" xr:uid="{02A00AAB-10BC-4134-8734-E57F70D38618}"/>
    <cellStyle name="Warning Text 38 4 2" xfId="21855" xr:uid="{EE047396-819F-4EFD-834D-DBC65F977058}"/>
    <cellStyle name="Warning Text 38 4 2 2" xfId="21856" xr:uid="{CDCB2998-6B15-4EC2-99EE-7EDDC6BC9371}"/>
    <cellStyle name="Warning Text 38 4 3" xfId="21857" xr:uid="{E603B0D0-F951-4135-BF14-5694612F0BC9}"/>
    <cellStyle name="Warning Text 38 4 3 2" xfId="21858" xr:uid="{AE93ED2B-56A4-4A19-9329-CF6E2F08C5B7}"/>
    <cellStyle name="Warning Text 38 4 4" xfId="21859" xr:uid="{E8C07D68-2B5A-480C-A267-A7E66B02FBEF}"/>
    <cellStyle name="Warning Text 38 5" xfId="21860" xr:uid="{596AA476-2265-4C32-B8D1-84779B1F6A35}"/>
    <cellStyle name="Warning Text 38 5 2" xfId="21861" xr:uid="{3F6DA2E4-D475-4013-9C26-6AA07B648AC0}"/>
    <cellStyle name="Warning Text 38 5 2 2" xfId="21862" xr:uid="{7C77C591-7297-47DF-B896-7FF6E8B33052}"/>
    <cellStyle name="Warning Text 38 5 3" xfId="21863" xr:uid="{0C25E7B0-30EE-454A-87C9-034FDF82E51F}"/>
    <cellStyle name="Warning Text 38 5 3 2" xfId="21864" xr:uid="{85CEFD53-21F3-436E-9123-144F1345C354}"/>
    <cellStyle name="Warning Text 38 5 4" xfId="21865" xr:uid="{EE8AE347-CE3D-4119-BD96-1DA90C9AC453}"/>
    <cellStyle name="Warning Text 38 5 4 2" xfId="21866" xr:uid="{4DEF4823-6A80-479E-A958-6181D6DCD767}"/>
    <cellStyle name="Warning Text 38 5 5" xfId="21867" xr:uid="{1279FB7B-027E-4D5B-9861-243E4C540DCB}"/>
    <cellStyle name="Warning Text 38 6" xfId="21868" xr:uid="{0B4EE228-63CD-4962-96E1-023842CF2F8E}"/>
    <cellStyle name="Warning Text 38 6 2" xfId="21869" xr:uid="{15A72A98-CD7F-4903-833C-AE18B835E63F}"/>
    <cellStyle name="Warning Text 38 6 2 2" xfId="21870" xr:uid="{4F9D593E-3BF7-4DA8-A072-EDE4B78793FB}"/>
    <cellStyle name="Warning Text 38 6 3" xfId="21871" xr:uid="{4BED2AF4-E1E4-4955-8D6F-BE357EF5AB16}"/>
    <cellStyle name="Warning Text 38 6 3 2" xfId="21872" xr:uid="{7D1E29C1-1DB5-4FB2-89B8-9773029F4FC3}"/>
    <cellStyle name="Warning Text 38 6 4" xfId="21873" xr:uid="{F5865CCC-58C1-4C3C-9E6E-E3D2712E791B}"/>
    <cellStyle name="Warning Text 38 7" xfId="21874" xr:uid="{E696EAA3-43CD-4F6D-B7DF-04B08CEA4951}"/>
    <cellStyle name="Warning Text 38 7 2" xfId="21875" xr:uid="{C0C746A0-E440-4B82-A779-EE64D2C0B2D2}"/>
    <cellStyle name="Warning Text 38 8" xfId="21876" xr:uid="{E9B13391-E521-4F73-A034-2CC27FE454E9}"/>
    <cellStyle name="Warning Text 38 8 2" xfId="21877" xr:uid="{3701ED6A-FCD4-4BE5-84EC-7A6585D9703B}"/>
    <cellStyle name="Warning Text 38 9" xfId="21878" xr:uid="{CDE11352-0856-40A1-879E-2146DDBBEE74}"/>
    <cellStyle name="Warning Text 38 9 2" xfId="21879" xr:uid="{9ABE1FF5-189D-4990-9BCB-172B82F3CA0A}"/>
    <cellStyle name="Warning Text 39" xfId="3375" xr:uid="{9052B284-F9D8-43FB-B797-A16FE0944686}"/>
    <cellStyle name="Warning Text 39 10" xfId="21881" xr:uid="{AAA65FE0-F86C-4337-8E93-8133AD8EA673}"/>
    <cellStyle name="Warning Text 39 11" xfId="21882" xr:uid="{DFC99943-BAA1-47B8-941A-26154C3103E5}"/>
    <cellStyle name="Warning Text 39 12" xfId="21880" xr:uid="{121D0A23-A14B-49E9-A6B2-277DFEF87094}"/>
    <cellStyle name="Warning Text 39 2" xfId="21883" xr:uid="{610D8AF3-5496-498F-A46F-607866A382DD}"/>
    <cellStyle name="Warning Text 39 2 2" xfId="21884" xr:uid="{7CFDCD6B-D69E-462F-9951-E4245FAFD9B0}"/>
    <cellStyle name="Warning Text 39 2 2 2" xfId="21885" xr:uid="{30452F97-83B5-4179-B4D8-B36DC242D8DE}"/>
    <cellStyle name="Warning Text 39 2 3" xfId="21886" xr:uid="{5DAA561D-3F3F-4481-B7DD-26334148B15E}"/>
    <cellStyle name="Warning Text 39 2 3 2" xfId="21887" xr:uid="{79A168EE-F767-4813-BABE-00CF30936BF6}"/>
    <cellStyle name="Warning Text 39 2 4" xfId="21888" xr:uid="{EF034EC2-1C30-40A4-B2F4-67FB598BDF4F}"/>
    <cellStyle name="Warning Text 39 2 5" xfId="21889" xr:uid="{612DB9E0-B5D6-407B-B141-8597ED57A82F}"/>
    <cellStyle name="Warning Text 39 3" xfId="21890" xr:uid="{F0FDF47E-5FAC-4AE1-AABA-25F38B180A33}"/>
    <cellStyle name="Warning Text 39 3 2" xfId="21891" xr:uid="{0D4FBA1A-DE64-47B6-9378-9E0A7B95BEA9}"/>
    <cellStyle name="Warning Text 39 3 2 2" xfId="21892" xr:uid="{80649413-BE45-46FC-90FD-0A156C9AEABB}"/>
    <cellStyle name="Warning Text 39 3 3" xfId="21893" xr:uid="{3DE75743-DA36-4478-82A2-830A078DFF43}"/>
    <cellStyle name="Warning Text 39 3 3 2" xfId="21894" xr:uid="{A22024FB-A190-4B26-B22D-0A349B970D47}"/>
    <cellStyle name="Warning Text 39 3 4" xfId="21895" xr:uid="{0C21022B-9C19-4F81-9CFD-D0C245F8E252}"/>
    <cellStyle name="Warning Text 39 4" xfId="21896" xr:uid="{16D7E07A-8A43-46DA-A80E-784F1ECE6363}"/>
    <cellStyle name="Warning Text 39 4 2" xfId="21897" xr:uid="{1A030CF4-A93E-494C-914C-F25C8E2E6DD6}"/>
    <cellStyle name="Warning Text 39 4 2 2" xfId="21898" xr:uid="{B82E9EF5-21EB-4867-A450-06A7104D513D}"/>
    <cellStyle name="Warning Text 39 4 3" xfId="21899" xr:uid="{F2611E19-B729-4ECD-8DAA-6D1C31E3C0F7}"/>
    <cellStyle name="Warning Text 39 4 3 2" xfId="21900" xr:uid="{B4ADF7DA-B0F2-4589-84FB-3CF3C26C521C}"/>
    <cellStyle name="Warning Text 39 4 4" xfId="21901" xr:uid="{EA754353-1347-4956-A8E7-A6CB38CCE477}"/>
    <cellStyle name="Warning Text 39 5" xfId="21902" xr:uid="{68051FA0-E2CE-48EB-A8B6-5CAEE211EE6F}"/>
    <cellStyle name="Warning Text 39 5 2" xfId="21903" xr:uid="{DD94C578-2C13-42F2-99E3-A0B0C99C6C83}"/>
    <cellStyle name="Warning Text 39 5 2 2" xfId="21904" xr:uid="{9633B628-3432-45F4-A821-9D43A0DD30BE}"/>
    <cellStyle name="Warning Text 39 5 3" xfId="21905" xr:uid="{3A288021-C6FC-4419-8E65-A3765086286A}"/>
    <cellStyle name="Warning Text 39 5 3 2" xfId="21906" xr:uid="{4E980B26-2A10-4B39-8D06-767BF163C0E1}"/>
    <cellStyle name="Warning Text 39 5 4" xfId="21907" xr:uid="{C6B57618-2AC1-4CF4-81A8-35F88782746C}"/>
    <cellStyle name="Warning Text 39 5 4 2" xfId="21908" xr:uid="{CD2B8BDF-E9CA-4787-A269-648202FC888B}"/>
    <cellStyle name="Warning Text 39 5 5" xfId="21909" xr:uid="{6DE6D4F6-3D96-46B7-B0C0-EE22B761353F}"/>
    <cellStyle name="Warning Text 39 6" xfId="21910" xr:uid="{DBFC0456-A857-4779-8019-77F1C8C4D7BE}"/>
    <cellStyle name="Warning Text 39 6 2" xfId="21911" xr:uid="{53559433-BB3F-41A9-B6B2-B089E2815411}"/>
    <cellStyle name="Warning Text 39 6 2 2" xfId="21912" xr:uid="{A0C2076D-E191-4C8D-AA39-2CF80DEF45F9}"/>
    <cellStyle name="Warning Text 39 6 3" xfId="21913" xr:uid="{FC434941-530B-4A5F-8330-741BDB22339A}"/>
    <cellStyle name="Warning Text 39 6 3 2" xfId="21914" xr:uid="{0296BF1C-FF55-4614-AC27-400A382DAA05}"/>
    <cellStyle name="Warning Text 39 6 4" xfId="21915" xr:uid="{49D88EC3-1999-4D95-BC59-18AA49F99BDB}"/>
    <cellStyle name="Warning Text 39 7" xfId="21916" xr:uid="{9A4B9918-B688-422A-A4AB-D2AD5DC0412E}"/>
    <cellStyle name="Warning Text 39 7 2" xfId="21917" xr:uid="{07CD309C-5738-45CC-ABA2-75FBE7B174A6}"/>
    <cellStyle name="Warning Text 39 8" xfId="21918" xr:uid="{61551E40-1625-42B1-9729-ECB9BEF0253D}"/>
    <cellStyle name="Warning Text 39 8 2" xfId="21919" xr:uid="{3CFE4D99-4172-44A1-BA83-BC5CC7E8C15C}"/>
    <cellStyle name="Warning Text 39 9" xfId="21920" xr:uid="{0F9AB816-2646-41E9-8956-C2EF18F46906}"/>
    <cellStyle name="Warning Text 39 9 2" xfId="21921" xr:uid="{D01809C5-5F7A-482B-90AA-C9035A182413}"/>
    <cellStyle name="Warning Text 4" xfId="3376" xr:uid="{C24E2C91-C54D-4792-B132-AD79033B5EAD}"/>
    <cellStyle name="Warning Text 4 10" xfId="21923" xr:uid="{233DCCE7-1080-4F6D-9E8E-BC6751ECEEB9}"/>
    <cellStyle name="Warning Text 4 10 2" xfId="21924" xr:uid="{19C09105-2864-49C3-A7D5-CB628F5B3AF5}"/>
    <cellStyle name="Warning Text 4 11" xfId="21925" xr:uid="{7ADD5572-0BFB-471C-99A7-137200D98A27}"/>
    <cellStyle name="Warning Text 4 12" xfId="21926" xr:uid="{7DA132DB-46AC-4CEF-A533-B756C1358171}"/>
    <cellStyle name="Warning Text 4 13" xfId="21922" xr:uid="{7DA52D38-8604-47C8-B6CB-036422C6BCE0}"/>
    <cellStyle name="Warning Text 4 2" xfId="21927" xr:uid="{E9C1AB74-C0C2-4F39-829D-97C3EA3FFCB2}"/>
    <cellStyle name="Warning Text 4 2 10" xfId="21928" xr:uid="{EFA72705-9FCA-4143-8D1A-59DB68D49952}"/>
    <cellStyle name="Warning Text 4 2 2" xfId="21929" xr:uid="{D5DB0763-6EF4-4C75-B32C-40F6A1D42BDE}"/>
    <cellStyle name="Warning Text 4 2 2 2" xfId="21930" xr:uid="{C2AD7E0B-0353-4BD0-AF8E-68ADDCFC10F9}"/>
    <cellStyle name="Warning Text 4 2 2 2 2" xfId="21931" xr:uid="{5C82349A-E9D1-48FC-9B3A-BD19D91FDA04}"/>
    <cellStyle name="Warning Text 4 2 2 3" xfId="21932" xr:uid="{BFF945F2-EC1F-4C73-A8F5-C264632398FE}"/>
    <cellStyle name="Warning Text 4 2 2 3 2" xfId="21933" xr:uid="{1ACE263B-B4DB-4DD2-BF07-E6A73569848A}"/>
    <cellStyle name="Warning Text 4 2 2 4" xfId="21934" xr:uid="{F64C2469-8D9D-491B-9C8E-725481F2C2AD}"/>
    <cellStyle name="Warning Text 4 2 3" xfId="21935" xr:uid="{A2B75BD0-942E-4F1B-AEDE-CD04D8270433}"/>
    <cellStyle name="Warning Text 4 2 3 2" xfId="21936" xr:uid="{5B200311-5A88-4343-BEDD-D4395615E6CA}"/>
    <cellStyle name="Warning Text 4 2 3 2 2" xfId="21937" xr:uid="{D9954B4E-A72E-4832-890C-DBE510D807C9}"/>
    <cellStyle name="Warning Text 4 2 3 3" xfId="21938" xr:uid="{12CFD9D4-A517-446E-8B79-F2E3DD7B473C}"/>
    <cellStyle name="Warning Text 4 2 3 3 2" xfId="21939" xr:uid="{6EC591BE-77BD-4C89-968D-9DBBC0C73D28}"/>
    <cellStyle name="Warning Text 4 2 3 4" xfId="21940" xr:uid="{7DFF6893-4AA4-4D1B-9A7E-2D18BEF2770B}"/>
    <cellStyle name="Warning Text 4 2 4" xfId="21941" xr:uid="{880E4438-7E3C-4A43-B47F-C13F15D12E41}"/>
    <cellStyle name="Warning Text 4 2 4 2" xfId="21942" xr:uid="{0E7873B1-C0CB-4A35-BFB7-C4AFF19F308D}"/>
    <cellStyle name="Warning Text 4 2 4 2 2" xfId="21943" xr:uid="{AE6C541A-ABC2-43E6-8682-2C3B0BF60DDF}"/>
    <cellStyle name="Warning Text 4 2 4 3" xfId="21944" xr:uid="{D4587EB4-93D4-41B6-9925-1C1388B92082}"/>
    <cellStyle name="Warning Text 4 2 4 3 2" xfId="21945" xr:uid="{6523D62A-F145-4F58-BCAA-BBC54AF9FE69}"/>
    <cellStyle name="Warning Text 4 2 4 4" xfId="21946" xr:uid="{6E20C3FD-1EBF-4C4A-995E-417AFFDDC53E}"/>
    <cellStyle name="Warning Text 4 2 4 4 2" xfId="21947" xr:uid="{1C03DD16-D94B-4E1D-ADA4-7FCF2576A2D8}"/>
    <cellStyle name="Warning Text 4 2 4 5" xfId="21948" xr:uid="{41D13193-6A20-446C-8124-74F9543CF933}"/>
    <cellStyle name="Warning Text 4 2 5" xfId="21949" xr:uid="{32C03661-6A72-4B29-A7A8-46133D50FF44}"/>
    <cellStyle name="Warning Text 4 2 5 2" xfId="21950" xr:uid="{C2FDF819-5FCB-493B-854C-C82CDB5AF4F0}"/>
    <cellStyle name="Warning Text 4 2 5 2 2" xfId="21951" xr:uid="{EA1E4F77-1C8E-4C66-8215-43061AC28EB6}"/>
    <cellStyle name="Warning Text 4 2 5 3" xfId="21952" xr:uid="{00BA488A-CB06-41FA-BFC9-D7CB3E718357}"/>
    <cellStyle name="Warning Text 4 2 5 3 2" xfId="21953" xr:uid="{77F2A47E-362C-4BE5-9CC1-0BA54F90A409}"/>
    <cellStyle name="Warning Text 4 2 5 4" xfId="21954" xr:uid="{C30692F3-A8C1-4088-9681-8F063EB159B7}"/>
    <cellStyle name="Warning Text 4 2 6" xfId="21955" xr:uid="{31BA6E85-B4DB-4B5B-B07F-5402F72947DD}"/>
    <cellStyle name="Warning Text 4 2 6 2" xfId="21956" xr:uid="{79F418FD-C6E2-4DAC-AD99-B0A08EB65DB3}"/>
    <cellStyle name="Warning Text 4 2 7" xfId="21957" xr:uid="{63920C5C-1C53-4A75-A3AE-DF7F3A630628}"/>
    <cellStyle name="Warning Text 4 2 7 2" xfId="21958" xr:uid="{D63B7ECA-38BE-47FC-A5A5-2539E0D9CB7C}"/>
    <cellStyle name="Warning Text 4 2 8" xfId="21959" xr:uid="{5E3F8C06-0306-484A-8BB7-44A893456F8D}"/>
    <cellStyle name="Warning Text 4 2 8 2" xfId="21960" xr:uid="{3B01ACF2-11ED-40BE-BEA3-1813B4B6DEB9}"/>
    <cellStyle name="Warning Text 4 2 9" xfId="21961" xr:uid="{AD97A2F8-6E2A-4DCB-A670-F010A9B4507F}"/>
    <cellStyle name="Warning Text 4 3" xfId="21962" xr:uid="{541E8102-1954-4ECF-8A9F-C309F79C3F49}"/>
    <cellStyle name="Warning Text 4 3 2" xfId="21963" xr:uid="{FAF7C870-E642-4577-BA8D-CCEBF47F7544}"/>
    <cellStyle name="Warning Text 4 3 2 2" xfId="21964" xr:uid="{80E900F2-52C7-4004-A2BC-F492BCA6FD49}"/>
    <cellStyle name="Warning Text 4 3 3" xfId="21965" xr:uid="{6A18E2AD-2715-4C19-86DF-8603E99A6657}"/>
    <cellStyle name="Warning Text 4 3 3 2" xfId="21966" xr:uid="{60852343-7443-405E-94E0-AEC31884B0B2}"/>
    <cellStyle name="Warning Text 4 3 4" xfId="21967" xr:uid="{0924753C-870A-4FCD-BC03-01696702F823}"/>
    <cellStyle name="Warning Text 4 3 5" xfId="21968" xr:uid="{5D9A75D2-7993-45E4-9B42-1F9E82AD0936}"/>
    <cellStyle name="Warning Text 4 4" xfId="21969" xr:uid="{37A60CEC-4BAE-43AD-BB43-77888D7C8C36}"/>
    <cellStyle name="Warning Text 4 4 2" xfId="21970" xr:uid="{4C9BE640-24C9-4D35-8FE4-974BBA6404B4}"/>
    <cellStyle name="Warning Text 4 4 2 2" xfId="21971" xr:uid="{3EBF6033-D6A9-4537-9301-E5711BEF91AC}"/>
    <cellStyle name="Warning Text 4 4 3" xfId="21972" xr:uid="{E19580DC-48C1-4556-85A4-1EC44162E852}"/>
    <cellStyle name="Warning Text 4 4 3 2" xfId="21973" xr:uid="{627944D8-9E0F-420F-B342-44CA78C93EEB}"/>
    <cellStyle name="Warning Text 4 4 4" xfId="21974" xr:uid="{1EDFFC77-0329-4BFE-86EB-3AFDB304B447}"/>
    <cellStyle name="Warning Text 4 5" xfId="21975" xr:uid="{18A06F05-867E-465B-85E9-20442D966D1B}"/>
    <cellStyle name="Warning Text 4 5 2" xfId="21976" xr:uid="{1F1F3C27-E57A-4140-AD26-EF34B1E5DB02}"/>
    <cellStyle name="Warning Text 4 5 2 2" xfId="21977" xr:uid="{C52EB368-A3B7-405D-BEA9-AD3F00B0F687}"/>
    <cellStyle name="Warning Text 4 5 3" xfId="21978" xr:uid="{3B6C96B5-0B53-40E6-87BF-75DDA4906BF7}"/>
    <cellStyle name="Warning Text 4 5 3 2" xfId="21979" xr:uid="{B0CA64FB-8A0D-44D9-8106-8C4469DA8BCC}"/>
    <cellStyle name="Warning Text 4 5 4" xfId="21980" xr:uid="{3D129F86-8F15-4DBA-96AB-D0B4E04813CD}"/>
    <cellStyle name="Warning Text 4 6" xfId="21981" xr:uid="{D7239CB6-A40A-4B94-AC40-D4B66D40C946}"/>
    <cellStyle name="Warning Text 4 6 2" xfId="21982" xr:uid="{C0E88FEB-2F24-42D3-A7BB-ABA8AF58F86C}"/>
    <cellStyle name="Warning Text 4 6 2 2" xfId="21983" xr:uid="{03913723-8DA5-4228-91D8-21935C3A0A16}"/>
    <cellStyle name="Warning Text 4 6 3" xfId="21984" xr:uid="{16927150-2775-4F5D-9EED-645F0777B974}"/>
    <cellStyle name="Warning Text 4 6 3 2" xfId="21985" xr:uid="{FF73625F-4A7E-4FF4-8B04-EA73C7351327}"/>
    <cellStyle name="Warning Text 4 6 4" xfId="21986" xr:uid="{595B7980-B811-4386-A951-E12F6465483F}"/>
    <cellStyle name="Warning Text 4 6 4 2" xfId="21987" xr:uid="{B80E2E51-D5CE-406A-BB67-9FB18DFDD205}"/>
    <cellStyle name="Warning Text 4 6 5" xfId="21988" xr:uid="{9D20AB31-A1F2-43A3-A88B-9984CDCD10A6}"/>
    <cellStyle name="Warning Text 4 7" xfId="21989" xr:uid="{BF6121C7-7E1C-4CE7-92D0-8C9FD1C58107}"/>
    <cellStyle name="Warning Text 4 7 2" xfId="21990" xr:uid="{7261ED3C-9318-47A8-9C80-27D3CD80B132}"/>
    <cellStyle name="Warning Text 4 7 2 2" xfId="21991" xr:uid="{A7D41A71-1B35-4437-A881-57A48B424C07}"/>
    <cellStyle name="Warning Text 4 7 3" xfId="21992" xr:uid="{B4E372B5-714A-4CC2-B0A7-086F84EDFDBB}"/>
    <cellStyle name="Warning Text 4 7 3 2" xfId="21993" xr:uid="{ACB10F87-9A4B-45C1-A8AF-0F80F38C4C9C}"/>
    <cellStyle name="Warning Text 4 7 4" xfId="21994" xr:uid="{7E7CAEFE-1CEB-4887-80AF-48AFD680EBBF}"/>
    <cellStyle name="Warning Text 4 8" xfId="21995" xr:uid="{EDB980C4-F88E-4F1A-B9DB-6F8607021A6B}"/>
    <cellStyle name="Warning Text 4 8 2" xfId="21996" xr:uid="{AF8EED7E-FA3A-4F90-8EC3-6BF2CFA0634F}"/>
    <cellStyle name="Warning Text 4 9" xfId="21997" xr:uid="{EF5E08BB-CBF5-4B24-8252-F1A3224D3D8F}"/>
    <cellStyle name="Warning Text 4 9 2" xfId="21998" xr:uid="{82AB583F-0F24-43D3-B145-DEF432AABFBA}"/>
    <cellStyle name="Warning Text 40" xfId="3377" xr:uid="{543A42E9-6897-490B-A17F-ECD4A28B2AF2}"/>
    <cellStyle name="Warning Text 40 10" xfId="22000" xr:uid="{FD150350-26A5-498C-B8D2-11F3EDFF2628}"/>
    <cellStyle name="Warning Text 40 11" xfId="22001" xr:uid="{2BA9B660-1410-485F-94A8-7E8C06A4885E}"/>
    <cellStyle name="Warning Text 40 12" xfId="21999" xr:uid="{6DED26AB-2ED3-4B47-B751-97EA9D33E2C4}"/>
    <cellStyle name="Warning Text 40 2" xfId="22002" xr:uid="{2F946EB0-89E2-4952-85E0-CB62AB86C2CE}"/>
    <cellStyle name="Warning Text 40 2 2" xfId="22003" xr:uid="{7CB0266D-90FF-4FF7-B85A-2DC07AE6825F}"/>
    <cellStyle name="Warning Text 40 2 2 2" xfId="22004" xr:uid="{61DA9081-DA90-4DF3-9519-4691CB799BAA}"/>
    <cellStyle name="Warning Text 40 2 3" xfId="22005" xr:uid="{9D6E5D9B-0D6E-49B9-8900-3EDEB50347E4}"/>
    <cellStyle name="Warning Text 40 2 3 2" xfId="22006" xr:uid="{FFB860C9-6B07-4DA5-9C27-EE0171D584F3}"/>
    <cellStyle name="Warning Text 40 2 4" xfId="22007" xr:uid="{BC75CAC8-1C30-4FD8-95B0-F72F2B12D1BA}"/>
    <cellStyle name="Warning Text 40 2 5" xfId="22008" xr:uid="{96685003-035E-423F-B266-BC464F13E3F0}"/>
    <cellStyle name="Warning Text 40 3" xfId="22009" xr:uid="{F5D99C86-5C75-4265-8110-965D9813E3C0}"/>
    <cellStyle name="Warning Text 40 3 2" xfId="22010" xr:uid="{D2DA7A73-03ED-42C3-B852-989DF146F885}"/>
    <cellStyle name="Warning Text 40 3 2 2" xfId="22011" xr:uid="{EFDF8468-2846-49F9-9B3C-0A119F6E4543}"/>
    <cellStyle name="Warning Text 40 3 3" xfId="22012" xr:uid="{33622921-8CD8-48B9-8C53-81BCB9ACAEA4}"/>
    <cellStyle name="Warning Text 40 3 3 2" xfId="22013" xr:uid="{024100D2-7F59-48C5-BDB4-F3C4EB586D1E}"/>
    <cellStyle name="Warning Text 40 3 4" xfId="22014" xr:uid="{AB79B34F-AF63-4F4F-A2C8-096875688679}"/>
    <cellStyle name="Warning Text 40 4" xfId="22015" xr:uid="{9872B730-0E74-4CFD-8D14-E4D28057927E}"/>
    <cellStyle name="Warning Text 40 4 2" xfId="22016" xr:uid="{96ADB3D4-4253-431D-B985-4574D95A28BD}"/>
    <cellStyle name="Warning Text 40 4 2 2" xfId="22017" xr:uid="{731C96ED-271E-49E9-AAC2-C05376DDCF30}"/>
    <cellStyle name="Warning Text 40 4 3" xfId="22018" xr:uid="{5FD7D2A0-D265-46BC-AE15-BE6345BFC91F}"/>
    <cellStyle name="Warning Text 40 4 3 2" xfId="22019" xr:uid="{1A8E8837-AD5F-44B3-B741-D2240A1946E0}"/>
    <cellStyle name="Warning Text 40 4 4" xfId="22020" xr:uid="{F457DA61-5703-4ECB-8B19-0BD61AE29350}"/>
    <cellStyle name="Warning Text 40 5" xfId="22021" xr:uid="{757065F4-E336-4CA1-A4DD-848D593460C5}"/>
    <cellStyle name="Warning Text 40 5 2" xfId="22022" xr:uid="{8D21C0AE-1F1C-4330-908E-7FAFD0613B51}"/>
    <cellStyle name="Warning Text 40 5 2 2" xfId="22023" xr:uid="{64143DAC-016D-4946-8C96-1DD20696221F}"/>
    <cellStyle name="Warning Text 40 5 3" xfId="22024" xr:uid="{AD3898A0-9D13-4B3E-BDC1-8FEEF693E0E5}"/>
    <cellStyle name="Warning Text 40 5 3 2" xfId="22025" xr:uid="{5646297D-213B-4FE8-8101-76848B36A7AD}"/>
    <cellStyle name="Warning Text 40 5 4" xfId="22026" xr:uid="{41806CAE-1297-444D-B6C0-383BDF513979}"/>
    <cellStyle name="Warning Text 40 5 4 2" xfId="22027" xr:uid="{D04873A2-2FB6-4447-A4D7-0C8C3D1D6DBC}"/>
    <cellStyle name="Warning Text 40 5 5" xfId="22028" xr:uid="{9FBF695D-FF87-4912-A25C-F7D4F4085F81}"/>
    <cellStyle name="Warning Text 40 6" xfId="22029" xr:uid="{7A8B65C3-9523-4E68-B751-611E0943E9BF}"/>
    <cellStyle name="Warning Text 40 6 2" xfId="22030" xr:uid="{2470B386-8F0C-40C6-BFE9-6F2E059AD410}"/>
    <cellStyle name="Warning Text 40 6 2 2" xfId="22031" xr:uid="{8559A376-4882-4C9D-BAF2-7FD2CBDC5847}"/>
    <cellStyle name="Warning Text 40 6 3" xfId="22032" xr:uid="{5B8CDBD0-688C-4379-8A9A-F5B7BC84CE24}"/>
    <cellStyle name="Warning Text 40 6 3 2" xfId="22033" xr:uid="{2CC7A57E-A50D-456C-BB72-A4656CD37575}"/>
    <cellStyle name="Warning Text 40 6 4" xfId="22034" xr:uid="{982ADB96-92A3-4BB1-863D-5A03D67F46B8}"/>
    <cellStyle name="Warning Text 40 7" xfId="22035" xr:uid="{7016ABF6-5538-47FF-98E0-A02DD3159DBF}"/>
    <cellStyle name="Warning Text 40 7 2" xfId="22036" xr:uid="{BE5AACAC-39D5-487B-A95F-E740205BA74F}"/>
    <cellStyle name="Warning Text 40 8" xfId="22037" xr:uid="{57859548-552B-4389-ADB3-A2233DA1E4BF}"/>
    <cellStyle name="Warning Text 40 8 2" xfId="22038" xr:uid="{89FBEC82-2AB1-4F35-B404-67C1BBA41A68}"/>
    <cellStyle name="Warning Text 40 9" xfId="22039" xr:uid="{64AF99E2-F8AA-4432-B569-D7F02DB1B78A}"/>
    <cellStyle name="Warning Text 40 9 2" xfId="22040" xr:uid="{68A259E3-7481-409C-B253-142DE184E2CA}"/>
    <cellStyle name="Warning Text 41" xfId="3378" xr:uid="{BE6061A3-ADA4-4DE9-BF5B-3A74F9D840E0}"/>
    <cellStyle name="Warning Text 41 10" xfId="22042" xr:uid="{E8CD33C3-7A4D-4639-AD0D-51F59070319F}"/>
    <cellStyle name="Warning Text 41 11" xfId="22043" xr:uid="{401576A5-01D0-4100-9D54-EBDAAD312900}"/>
    <cellStyle name="Warning Text 41 12" xfId="22041" xr:uid="{EA2FB5B6-9F83-476D-9E61-8ACBED9E394B}"/>
    <cellStyle name="Warning Text 41 2" xfId="22044" xr:uid="{11C8A237-D1F3-4905-BF45-55CBF7DD182D}"/>
    <cellStyle name="Warning Text 41 2 2" xfId="22045" xr:uid="{B878ECD8-7BBA-4EDE-8176-883E76DB0943}"/>
    <cellStyle name="Warning Text 41 2 2 2" xfId="22046" xr:uid="{34E15B47-4492-4AC7-BE39-3DD5AE10D988}"/>
    <cellStyle name="Warning Text 41 2 3" xfId="22047" xr:uid="{2FE30931-211C-4BE4-8C2C-2ADB30BB34DA}"/>
    <cellStyle name="Warning Text 41 2 3 2" xfId="22048" xr:uid="{A2EDA8C0-F3F5-4CA4-9B42-A57D5D87C57D}"/>
    <cellStyle name="Warning Text 41 2 4" xfId="22049" xr:uid="{63246532-8AB4-40CA-B8AB-696621F8B96A}"/>
    <cellStyle name="Warning Text 41 2 5" xfId="22050" xr:uid="{4FEDBBD8-E9B2-4E9C-ACB0-2245FBB1FCBC}"/>
    <cellStyle name="Warning Text 41 3" xfId="22051" xr:uid="{BEFC8728-8BEE-4CBC-A66A-4BAA2A7B45C6}"/>
    <cellStyle name="Warning Text 41 3 2" xfId="22052" xr:uid="{783B6329-2B3D-44A0-9EDD-1BC7A7032E91}"/>
    <cellStyle name="Warning Text 41 3 2 2" xfId="22053" xr:uid="{0FB4FD2E-A389-4E86-97D2-9A170943CC4B}"/>
    <cellStyle name="Warning Text 41 3 3" xfId="22054" xr:uid="{55AFB1AC-9F54-4FE6-AF39-4A6E40252F88}"/>
    <cellStyle name="Warning Text 41 3 3 2" xfId="22055" xr:uid="{BA327B4A-591A-4511-8673-60E980277275}"/>
    <cellStyle name="Warning Text 41 3 4" xfId="22056" xr:uid="{1D7AB73B-90D8-4419-8560-35E2082AE3CC}"/>
    <cellStyle name="Warning Text 41 4" xfId="22057" xr:uid="{2B28D255-C2DB-4387-967D-287DD2455402}"/>
    <cellStyle name="Warning Text 41 4 2" xfId="22058" xr:uid="{7CDE9385-3B4C-4188-BAEA-777E132DD0C1}"/>
    <cellStyle name="Warning Text 41 4 2 2" xfId="22059" xr:uid="{DBB483EC-9F81-475A-8661-CD7E44498E2E}"/>
    <cellStyle name="Warning Text 41 4 3" xfId="22060" xr:uid="{9F0D9255-B247-450F-87B1-138DE6097E2D}"/>
    <cellStyle name="Warning Text 41 4 3 2" xfId="22061" xr:uid="{F23479C8-0173-42D3-BB28-C92AC7752B06}"/>
    <cellStyle name="Warning Text 41 4 4" xfId="22062" xr:uid="{F83A12B4-0830-4759-B511-AB7AAFAD11A4}"/>
    <cellStyle name="Warning Text 41 5" xfId="22063" xr:uid="{0AC44B6B-0D1C-4722-B4AA-1C487427602F}"/>
    <cellStyle name="Warning Text 41 5 2" xfId="22064" xr:uid="{F4C43435-7AE1-49BD-97B2-219BD07D07D6}"/>
    <cellStyle name="Warning Text 41 5 2 2" xfId="22065" xr:uid="{593BEC9E-55DF-4074-95B6-65664A27FFFD}"/>
    <cellStyle name="Warning Text 41 5 3" xfId="22066" xr:uid="{9147636C-0559-4088-BC5A-CCA744F8B4AA}"/>
    <cellStyle name="Warning Text 41 5 3 2" xfId="22067" xr:uid="{1E6F42BA-63F9-4176-9FA8-0AC51DEC6F1A}"/>
    <cellStyle name="Warning Text 41 5 4" xfId="22068" xr:uid="{1CB9BCB7-77A1-4F8C-A57D-B5C9AFC4FDC9}"/>
    <cellStyle name="Warning Text 41 5 4 2" xfId="22069" xr:uid="{E733C338-7EB2-4FC4-AAAD-81AA4553E786}"/>
    <cellStyle name="Warning Text 41 5 5" xfId="22070" xr:uid="{38739941-D88D-4230-8214-B217E12C58C8}"/>
    <cellStyle name="Warning Text 41 6" xfId="22071" xr:uid="{D93807E8-A6E1-49CB-B7B2-61BA28A45627}"/>
    <cellStyle name="Warning Text 41 6 2" xfId="22072" xr:uid="{7AD83185-FEEE-4964-B1F7-503F1A446E04}"/>
    <cellStyle name="Warning Text 41 6 2 2" xfId="22073" xr:uid="{27AA10CF-D50C-440A-80F0-D415ABE0075E}"/>
    <cellStyle name="Warning Text 41 6 3" xfId="22074" xr:uid="{6721A6AD-7D44-4466-AD4D-395DC083C627}"/>
    <cellStyle name="Warning Text 41 6 3 2" xfId="22075" xr:uid="{6599C2B2-297A-4792-AFA2-16D30489A833}"/>
    <cellStyle name="Warning Text 41 6 4" xfId="22076" xr:uid="{97123B7C-4932-4B2A-8783-2656ED3C926D}"/>
    <cellStyle name="Warning Text 41 7" xfId="22077" xr:uid="{A89B5FE2-6C35-49C7-A0E0-7A7F2D99D8F1}"/>
    <cellStyle name="Warning Text 41 7 2" xfId="22078" xr:uid="{3C35878B-B283-4F24-8446-EB43AAB85735}"/>
    <cellStyle name="Warning Text 41 8" xfId="22079" xr:uid="{A6DBDE09-C48C-41AE-8DCC-187492725C0E}"/>
    <cellStyle name="Warning Text 41 8 2" xfId="22080" xr:uid="{80A7CDD7-6D99-43CD-82DB-6AA754754ADD}"/>
    <cellStyle name="Warning Text 41 9" xfId="22081" xr:uid="{0D55775D-60DA-495C-A423-CE007055D5BA}"/>
    <cellStyle name="Warning Text 41 9 2" xfId="22082" xr:uid="{FEB699CA-1C25-4FF2-AAE2-AF9E66ACF074}"/>
    <cellStyle name="Warning Text 42" xfId="16" xr:uid="{1544BE9E-2D55-4436-B433-604C97A7F0C7}"/>
    <cellStyle name="Warning Text 5" xfId="3379" xr:uid="{0A258AA8-7E58-4A33-BE92-E5EBB4D17891}"/>
    <cellStyle name="Warning Text 5 10" xfId="22084" xr:uid="{51CEA2C1-8F11-430F-ABE6-B09FD2A52647}"/>
    <cellStyle name="Warning Text 5 10 2" xfId="22085" xr:uid="{409F9861-364E-4380-907F-FC2DDDFD7C1D}"/>
    <cellStyle name="Warning Text 5 11" xfId="22086" xr:uid="{F7C2734D-5882-4283-AD52-1194332403EF}"/>
    <cellStyle name="Warning Text 5 12" xfId="22087" xr:uid="{6B1D3CF6-7283-4B47-90C2-E62C6F7A2D66}"/>
    <cellStyle name="Warning Text 5 13" xfId="22083" xr:uid="{635D2DAF-0A46-4B79-83C9-D50C67A62F75}"/>
    <cellStyle name="Warning Text 5 2" xfId="22088" xr:uid="{6E9E9BA0-59FF-4643-A51F-623D5936FF02}"/>
    <cellStyle name="Warning Text 5 2 10" xfId="22089" xr:uid="{4185E798-0E3B-4E51-A22E-8A84DCE6F74B}"/>
    <cellStyle name="Warning Text 5 2 2" xfId="22090" xr:uid="{23EBC44D-F92A-4789-902A-AFB1B61E6AB4}"/>
    <cellStyle name="Warning Text 5 2 2 2" xfId="22091" xr:uid="{2603D5CA-3CBF-46D2-A941-12F6885B6C24}"/>
    <cellStyle name="Warning Text 5 2 2 2 2" xfId="22092" xr:uid="{33D44F0F-D909-4F73-8230-6638C26EB0BE}"/>
    <cellStyle name="Warning Text 5 2 2 3" xfId="22093" xr:uid="{EB4A79EC-23A8-49D8-808E-AB850413D8EE}"/>
    <cellStyle name="Warning Text 5 2 2 3 2" xfId="22094" xr:uid="{19316CEC-11A3-4515-BD59-C72AAC5BA892}"/>
    <cellStyle name="Warning Text 5 2 2 4" xfId="22095" xr:uid="{5B389777-4E92-4532-B9A8-C6E2BCD844D5}"/>
    <cellStyle name="Warning Text 5 2 3" xfId="22096" xr:uid="{22C04890-A157-4EA4-8870-BD048EE07716}"/>
    <cellStyle name="Warning Text 5 2 3 2" xfId="22097" xr:uid="{06B5EBC3-DE39-465C-A0A4-34959B98E722}"/>
    <cellStyle name="Warning Text 5 2 3 2 2" xfId="22098" xr:uid="{900DD740-67B1-46C0-B648-7FDCAF146885}"/>
    <cellStyle name="Warning Text 5 2 3 3" xfId="22099" xr:uid="{1B130367-7393-4688-B305-1F518FBCCB44}"/>
    <cellStyle name="Warning Text 5 2 3 3 2" xfId="22100" xr:uid="{5CD2FA55-5FFA-4846-8046-DA1786599B10}"/>
    <cellStyle name="Warning Text 5 2 3 4" xfId="22101" xr:uid="{FEA1C68E-7166-4643-B561-65A72B976340}"/>
    <cellStyle name="Warning Text 5 2 4" xfId="22102" xr:uid="{10476F81-B3F4-4388-87EB-2BF2E2CBB474}"/>
    <cellStyle name="Warning Text 5 2 4 2" xfId="22103" xr:uid="{B01D367D-664D-40C5-A89C-5EBF36248F4A}"/>
    <cellStyle name="Warning Text 5 2 4 2 2" xfId="22104" xr:uid="{40751011-419D-43EC-A105-58ABF94A629B}"/>
    <cellStyle name="Warning Text 5 2 4 3" xfId="22105" xr:uid="{B1FBA13D-8A33-4C66-89E0-08F50FDEF594}"/>
    <cellStyle name="Warning Text 5 2 4 3 2" xfId="22106" xr:uid="{C3BF1B10-342D-40AD-9663-5B904D1D373F}"/>
    <cellStyle name="Warning Text 5 2 4 4" xfId="22107" xr:uid="{D031B01D-BB84-4538-8C7C-D62234FD49DF}"/>
    <cellStyle name="Warning Text 5 2 4 4 2" xfId="22108" xr:uid="{1E05597A-EA47-4557-9E7B-78D7CC86D150}"/>
    <cellStyle name="Warning Text 5 2 4 5" xfId="22109" xr:uid="{66586D36-36D3-4AFF-9E97-B53B71CD51FC}"/>
    <cellStyle name="Warning Text 5 2 5" xfId="22110" xr:uid="{0A8925A7-DE4F-47D5-A117-7D8F3E917E5C}"/>
    <cellStyle name="Warning Text 5 2 5 2" xfId="22111" xr:uid="{67A8FDAF-3AAB-43F1-B035-270B37FA8CDF}"/>
    <cellStyle name="Warning Text 5 2 5 2 2" xfId="22112" xr:uid="{B252A8F0-767C-459B-B16A-B9CC5F1D14F7}"/>
    <cellStyle name="Warning Text 5 2 5 3" xfId="22113" xr:uid="{9D8A694B-14E6-417A-A726-35731260B35E}"/>
    <cellStyle name="Warning Text 5 2 5 3 2" xfId="22114" xr:uid="{46033A1F-9AFC-4F86-975C-39052A4927AD}"/>
    <cellStyle name="Warning Text 5 2 5 4" xfId="22115" xr:uid="{AE86390F-C493-4FA7-A233-EB491202CC44}"/>
    <cellStyle name="Warning Text 5 2 6" xfId="22116" xr:uid="{6937596C-845B-406C-998D-C216FB0AC4A2}"/>
    <cellStyle name="Warning Text 5 2 6 2" xfId="22117" xr:uid="{E018CEFA-C037-4CFA-9C8B-25CFC0EC25BD}"/>
    <cellStyle name="Warning Text 5 2 7" xfId="22118" xr:uid="{B635BF6A-685E-484C-A066-E0223410009B}"/>
    <cellStyle name="Warning Text 5 2 7 2" xfId="22119" xr:uid="{05541826-E27D-4E19-9DE8-A96037D1BADB}"/>
    <cellStyle name="Warning Text 5 2 8" xfId="22120" xr:uid="{608913D3-9C6E-4D3B-90A2-AA1E239F3677}"/>
    <cellStyle name="Warning Text 5 2 8 2" xfId="22121" xr:uid="{283D8FBE-8601-40C9-9901-9F60356A7446}"/>
    <cellStyle name="Warning Text 5 2 9" xfId="22122" xr:uid="{DB4BB551-2A6B-4D9F-BFC5-804B0400F74E}"/>
    <cellStyle name="Warning Text 5 3" xfId="22123" xr:uid="{AC4B4390-DBDB-4A33-A6D9-94C97E63F003}"/>
    <cellStyle name="Warning Text 5 3 2" xfId="22124" xr:uid="{4D970BC4-F160-4ABA-8837-958AC7143F70}"/>
    <cellStyle name="Warning Text 5 3 2 2" xfId="22125" xr:uid="{078822C2-7886-49D6-AB2E-FF0685BAD23E}"/>
    <cellStyle name="Warning Text 5 3 3" xfId="22126" xr:uid="{EF5FC4F8-96CE-41F6-B2BC-5BDE62426B13}"/>
    <cellStyle name="Warning Text 5 3 3 2" xfId="22127" xr:uid="{27465CAD-790E-4F17-9BB4-F0764AEE3896}"/>
    <cellStyle name="Warning Text 5 3 4" xfId="22128" xr:uid="{F4F26DAB-5355-4DD9-A2CB-6DF26ABE0427}"/>
    <cellStyle name="Warning Text 5 3 5" xfId="22129" xr:uid="{615D0DC3-BE3A-49ED-AAE1-CA2D60E790A3}"/>
    <cellStyle name="Warning Text 5 4" xfId="22130" xr:uid="{7E236B92-DC0E-42BD-A35F-137E1493B280}"/>
    <cellStyle name="Warning Text 5 4 2" xfId="22131" xr:uid="{3D0A8EBD-8748-49B7-B2DF-6AC4BE3F53DA}"/>
    <cellStyle name="Warning Text 5 4 2 2" xfId="22132" xr:uid="{FB88748C-FB1A-4119-A1D2-416894528B9E}"/>
    <cellStyle name="Warning Text 5 4 3" xfId="22133" xr:uid="{0936EB5E-C3AE-4C94-9B91-835B0447E158}"/>
    <cellStyle name="Warning Text 5 4 3 2" xfId="22134" xr:uid="{B7049DAD-6913-48A5-9558-3B7061D25DC7}"/>
    <cellStyle name="Warning Text 5 4 4" xfId="22135" xr:uid="{D1B347B4-4E54-4A80-8B26-5DC58E1B9ED4}"/>
    <cellStyle name="Warning Text 5 5" xfId="22136" xr:uid="{390A74AF-E3C7-4E24-B0FC-0DF604F4ED8F}"/>
    <cellStyle name="Warning Text 5 5 2" xfId="22137" xr:uid="{91052188-F23E-4DF2-B1C1-01DF86180DF6}"/>
    <cellStyle name="Warning Text 5 5 2 2" xfId="22138" xr:uid="{1BEFEEBD-0E8C-4F16-A2C1-352D0AE810BB}"/>
    <cellStyle name="Warning Text 5 5 3" xfId="22139" xr:uid="{E3BC7484-7090-4435-891C-E4B645AB909A}"/>
    <cellStyle name="Warning Text 5 5 3 2" xfId="22140" xr:uid="{B13A7FE3-8507-4B89-8D0A-5A769977DAD3}"/>
    <cellStyle name="Warning Text 5 5 4" xfId="22141" xr:uid="{165F202F-5333-442C-B4E4-52425870B134}"/>
    <cellStyle name="Warning Text 5 6" xfId="22142" xr:uid="{3EFF2A8B-DA60-48D2-AB19-A35CB7E9962E}"/>
    <cellStyle name="Warning Text 5 6 2" xfId="22143" xr:uid="{E8CE5425-3851-412F-95F6-412A725B9483}"/>
    <cellStyle name="Warning Text 5 6 2 2" xfId="22144" xr:uid="{92D45148-A931-4727-9443-AFC1F85548E5}"/>
    <cellStyle name="Warning Text 5 6 3" xfId="22145" xr:uid="{61B82205-2481-4C1E-8F30-87A93C733254}"/>
    <cellStyle name="Warning Text 5 6 3 2" xfId="22146" xr:uid="{1B890012-0224-4ADB-B5B6-477E3DF789A2}"/>
    <cellStyle name="Warning Text 5 6 4" xfId="22147" xr:uid="{6B9E808D-B533-4744-85BC-2CD006C60FDB}"/>
    <cellStyle name="Warning Text 5 6 4 2" xfId="22148" xr:uid="{A2A6F0FE-8890-423E-B143-6DD453042850}"/>
    <cellStyle name="Warning Text 5 6 5" xfId="22149" xr:uid="{1F3E3444-FB40-4668-886D-FEA9B8E82D97}"/>
    <cellStyle name="Warning Text 5 7" xfId="22150" xr:uid="{67FE2277-D648-40A6-8369-63AD2A605B99}"/>
    <cellStyle name="Warning Text 5 7 2" xfId="22151" xr:uid="{E2BF8AE4-7685-4516-B268-83E5174543EE}"/>
    <cellStyle name="Warning Text 5 7 2 2" xfId="22152" xr:uid="{EE9D3DCB-D7D1-4DC0-8247-6AFA8B1E2D51}"/>
    <cellStyle name="Warning Text 5 7 3" xfId="22153" xr:uid="{D40693B5-9F72-4F2C-AEE9-25259705CD1F}"/>
    <cellStyle name="Warning Text 5 7 3 2" xfId="22154" xr:uid="{918E4CCA-DE87-4D84-ABA1-128C43418215}"/>
    <cellStyle name="Warning Text 5 7 4" xfId="22155" xr:uid="{041A1B4D-BE89-49A7-A3FC-FDCB10712C0D}"/>
    <cellStyle name="Warning Text 5 8" xfId="22156" xr:uid="{5C7B23ED-FC71-4AE1-8115-EA129EA0A35E}"/>
    <cellStyle name="Warning Text 5 8 2" xfId="22157" xr:uid="{A514E29C-2279-4AD1-AA06-28482B675DCE}"/>
    <cellStyle name="Warning Text 5 9" xfId="22158" xr:uid="{004D0B3C-BD35-4105-AE3E-65729A47F6D2}"/>
    <cellStyle name="Warning Text 5 9 2" xfId="22159" xr:uid="{682ADEB1-9D82-41DB-A22B-4CCD76ABF84E}"/>
    <cellStyle name="Warning Text 6" xfId="3380" xr:uid="{A4C5A11F-5333-4BA6-AC17-6E94C0F8F2F8}"/>
    <cellStyle name="Warning Text 6 10" xfId="22161" xr:uid="{F83C784B-9105-47FA-9DF6-9D8667255F19}"/>
    <cellStyle name="Warning Text 6 10 2" xfId="22162" xr:uid="{DAA01E73-670E-4D84-A383-1190A1A477DD}"/>
    <cellStyle name="Warning Text 6 11" xfId="22163" xr:uid="{23315EF5-8DC0-4D23-B5DA-CCFCC5AF6F50}"/>
    <cellStyle name="Warning Text 6 12" xfId="22164" xr:uid="{A2CB4E6B-74DB-4CB5-8C83-BFB202705227}"/>
    <cellStyle name="Warning Text 6 13" xfId="22160" xr:uid="{279DC13A-CA44-4BF9-8170-5536675AF5D4}"/>
    <cellStyle name="Warning Text 6 2" xfId="22165" xr:uid="{AD8D72FE-E7A9-4B60-A7D6-4138DAFCBBF0}"/>
    <cellStyle name="Warning Text 6 2 10" xfId="22166" xr:uid="{84043580-992C-431B-BE4A-9CEBF93EB221}"/>
    <cellStyle name="Warning Text 6 2 2" xfId="22167" xr:uid="{D6A29C25-A404-4A95-844E-B98F4A9F9270}"/>
    <cellStyle name="Warning Text 6 2 2 2" xfId="22168" xr:uid="{24124355-1FCC-4128-AB81-59654136959F}"/>
    <cellStyle name="Warning Text 6 2 2 2 2" xfId="22169" xr:uid="{C7B794F1-3385-4FE0-A3A1-6EDC1FC544AE}"/>
    <cellStyle name="Warning Text 6 2 2 3" xfId="22170" xr:uid="{2E1991BD-5ED2-40E7-A8BE-9949B71B9771}"/>
    <cellStyle name="Warning Text 6 2 2 3 2" xfId="22171" xr:uid="{CB1E63BE-A706-44B5-ABA5-3D8A91C57826}"/>
    <cellStyle name="Warning Text 6 2 2 4" xfId="22172" xr:uid="{10D54611-0D30-4768-9015-516446D90D9D}"/>
    <cellStyle name="Warning Text 6 2 3" xfId="22173" xr:uid="{4B194FBE-B254-4A2F-BA3D-52BA196F9BB3}"/>
    <cellStyle name="Warning Text 6 2 3 2" xfId="22174" xr:uid="{C2F9484B-5171-4FB4-A2C3-A8198C0A9806}"/>
    <cellStyle name="Warning Text 6 2 3 2 2" xfId="22175" xr:uid="{ED7A19E0-C2D0-41D6-B3B4-801D2011EF54}"/>
    <cellStyle name="Warning Text 6 2 3 3" xfId="22176" xr:uid="{446BB657-8974-445D-88DD-F7E099908303}"/>
    <cellStyle name="Warning Text 6 2 3 3 2" xfId="22177" xr:uid="{29486101-2C7E-420C-B5A0-7D9F0B4AAA82}"/>
    <cellStyle name="Warning Text 6 2 3 4" xfId="22178" xr:uid="{985E7F83-37B9-4C50-BAC6-07DED767A729}"/>
    <cellStyle name="Warning Text 6 2 4" xfId="22179" xr:uid="{A06EFD89-26F0-430C-AE0B-0577FEDFF66B}"/>
    <cellStyle name="Warning Text 6 2 4 2" xfId="22180" xr:uid="{229E6F82-1599-46A6-8052-D4B945E27BDB}"/>
    <cellStyle name="Warning Text 6 2 4 2 2" xfId="22181" xr:uid="{80CD72DB-922D-44AA-80C6-9E6789846CD2}"/>
    <cellStyle name="Warning Text 6 2 4 3" xfId="22182" xr:uid="{3BDF6542-6DC7-4BF4-8AC4-3D2B43ED9265}"/>
    <cellStyle name="Warning Text 6 2 4 3 2" xfId="22183" xr:uid="{A706BB97-67CA-4BE3-BB41-DF59378BB2E9}"/>
    <cellStyle name="Warning Text 6 2 4 4" xfId="22184" xr:uid="{DDF46344-C28C-4846-BCE2-04029461D4CD}"/>
    <cellStyle name="Warning Text 6 2 4 4 2" xfId="22185" xr:uid="{AB5E330E-276E-48A4-A76B-3CF74C2AC0A4}"/>
    <cellStyle name="Warning Text 6 2 4 5" xfId="22186" xr:uid="{40F8FB87-5EA8-4480-863E-07B14CD4B63F}"/>
    <cellStyle name="Warning Text 6 2 5" xfId="22187" xr:uid="{DF28FA35-2CF0-4569-A75B-D20F8EBE70C1}"/>
    <cellStyle name="Warning Text 6 2 5 2" xfId="22188" xr:uid="{EEC99BE2-A823-4600-9831-1F2EE506F4BC}"/>
    <cellStyle name="Warning Text 6 2 5 2 2" xfId="22189" xr:uid="{7C8D2434-680E-4F5B-8BF3-2CD56147DFB8}"/>
    <cellStyle name="Warning Text 6 2 5 3" xfId="22190" xr:uid="{B92141DD-99DD-470B-AD52-F4790D9BB59B}"/>
    <cellStyle name="Warning Text 6 2 5 3 2" xfId="22191" xr:uid="{C26F719D-0082-4027-822C-864220E63F08}"/>
    <cellStyle name="Warning Text 6 2 5 4" xfId="22192" xr:uid="{61189CDA-8AD8-4F4C-89D8-8C932A239C87}"/>
    <cellStyle name="Warning Text 6 2 6" xfId="22193" xr:uid="{D4C1EFFD-0913-42F9-941F-81DC84B8E0DD}"/>
    <cellStyle name="Warning Text 6 2 6 2" xfId="22194" xr:uid="{17BD0B28-8B7E-4C46-9F0C-270BABED153E}"/>
    <cellStyle name="Warning Text 6 2 7" xfId="22195" xr:uid="{A7BD129E-6D9D-4EF0-9935-89E7B069BAAF}"/>
    <cellStyle name="Warning Text 6 2 7 2" xfId="22196" xr:uid="{18F40ADB-B441-478B-9F0A-89A359B9706D}"/>
    <cellStyle name="Warning Text 6 2 8" xfId="22197" xr:uid="{76066EF8-8BC0-4AB6-ABDA-17E8A56B9928}"/>
    <cellStyle name="Warning Text 6 2 8 2" xfId="22198" xr:uid="{AA6FDBBB-14EF-4E76-9809-0E60E07077EC}"/>
    <cellStyle name="Warning Text 6 2 9" xfId="22199" xr:uid="{89B52E79-D763-43EC-AA67-B590B06332C6}"/>
    <cellStyle name="Warning Text 6 3" xfId="22200" xr:uid="{F04A53CD-FFDF-44D5-A3EE-42538B6A6F34}"/>
    <cellStyle name="Warning Text 6 3 2" xfId="22201" xr:uid="{81385C76-B9FF-44AA-80D6-458E34C8F717}"/>
    <cellStyle name="Warning Text 6 3 2 2" xfId="22202" xr:uid="{489B0C20-B71C-4063-8CBD-7D42A971A396}"/>
    <cellStyle name="Warning Text 6 3 3" xfId="22203" xr:uid="{A83AA423-C444-4A60-9A91-25B4B9E860A5}"/>
    <cellStyle name="Warning Text 6 3 3 2" xfId="22204" xr:uid="{3F5F9EAA-7310-47FF-90E6-1AEC047AF2C7}"/>
    <cellStyle name="Warning Text 6 3 4" xfId="22205" xr:uid="{9D287721-4E4C-4C67-90D4-E20F39F268F7}"/>
    <cellStyle name="Warning Text 6 3 5" xfId="22206" xr:uid="{191CE649-116D-4AAF-93EE-1C299B971CF4}"/>
    <cellStyle name="Warning Text 6 4" xfId="22207" xr:uid="{75A8D202-A9F8-4198-8DD3-FBED5C72A96C}"/>
    <cellStyle name="Warning Text 6 4 2" xfId="22208" xr:uid="{A5483A15-1CDB-4D8A-AC3F-839258CADE1E}"/>
    <cellStyle name="Warning Text 6 4 2 2" xfId="22209" xr:uid="{83B13E2D-7AA5-490D-BA00-091FD4B14953}"/>
    <cellStyle name="Warning Text 6 4 3" xfId="22210" xr:uid="{268D3EE3-8858-42AB-8BDE-1943BEF469A8}"/>
    <cellStyle name="Warning Text 6 4 3 2" xfId="22211" xr:uid="{912D9599-7EC7-47B3-95ED-3D28DC39FE74}"/>
    <cellStyle name="Warning Text 6 4 4" xfId="22212" xr:uid="{D46A7CC8-61B0-4BDA-84DE-C0673C80BB1A}"/>
    <cellStyle name="Warning Text 6 5" xfId="22213" xr:uid="{7DA5FF00-A351-436B-A81D-15DC1F69FA17}"/>
    <cellStyle name="Warning Text 6 5 2" xfId="22214" xr:uid="{48E72FA3-4C69-4EA9-807E-A634958893B3}"/>
    <cellStyle name="Warning Text 6 5 2 2" xfId="22215" xr:uid="{2A865E7F-6DBA-4C0B-96C3-12E669FDCB33}"/>
    <cellStyle name="Warning Text 6 5 3" xfId="22216" xr:uid="{5385C2B4-FFA7-48E1-9989-6C71BD17D8CA}"/>
    <cellStyle name="Warning Text 6 5 3 2" xfId="22217" xr:uid="{F16D2DFD-1290-434C-B179-87015D751B6F}"/>
    <cellStyle name="Warning Text 6 5 4" xfId="22218" xr:uid="{4D685833-2C35-4E86-BB68-DB034E61D2EF}"/>
    <cellStyle name="Warning Text 6 6" xfId="22219" xr:uid="{73C8AB6E-C43C-4EB4-8358-5EAB6D445812}"/>
    <cellStyle name="Warning Text 6 6 2" xfId="22220" xr:uid="{093032FB-4E76-4FF8-B6AB-DE32A7B72F68}"/>
    <cellStyle name="Warning Text 6 6 2 2" xfId="22221" xr:uid="{55AFEAD1-FC3F-4282-9D8D-A3389F3830BC}"/>
    <cellStyle name="Warning Text 6 6 3" xfId="22222" xr:uid="{014C82F1-F812-4231-BB16-E148DAA48A3B}"/>
    <cellStyle name="Warning Text 6 6 3 2" xfId="22223" xr:uid="{7B783CE1-73DE-4A27-8FE8-DBF6975387DF}"/>
    <cellStyle name="Warning Text 6 6 4" xfId="22224" xr:uid="{A84037F3-EC29-46DA-9E0A-1A3CB41D5F50}"/>
    <cellStyle name="Warning Text 6 6 4 2" xfId="22225" xr:uid="{0F8D4054-2E66-4485-9DCF-588D976D8D5E}"/>
    <cellStyle name="Warning Text 6 6 5" xfId="22226" xr:uid="{A2BA209A-342E-49A6-9734-E32CFC7A4405}"/>
    <cellStyle name="Warning Text 6 7" xfId="22227" xr:uid="{719DBA36-29CC-4DC0-AF8D-56ABED4BB9E2}"/>
    <cellStyle name="Warning Text 6 7 2" xfId="22228" xr:uid="{962CADCB-81AB-4FCA-9E02-6A9AC315296A}"/>
    <cellStyle name="Warning Text 6 7 2 2" xfId="22229" xr:uid="{5FFA038E-982A-42E1-8403-DBB370E0122C}"/>
    <cellStyle name="Warning Text 6 7 3" xfId="22230" xr:uid="{91F9E55D-7F73-4DDA-87AD-348F156FBC22}"/>
    <cellStyle name="Warning Text 6 7 3 2" xfId="22231" xr:uid="{6AD8250B-D7F7-4F12-ACAD-BC898C90E51A}"/>
    <cellStyle name="Warning Text 6 7 4" xfId="22232" xr:uid="{3E2C26D0-0904-4038-AA20-E6CBF563CC2C}"/>
    <cellStyle name="Warning Text 6 8" xfId="22233" xr:uid="{D42E9EB3-83E9-4DC9-BF70-EB647855C7CD}"/>
    <cellStyle name="Warning Text 6 8 2" xfId="22234" xr:uid="{36CE2D51-4A3D-4E89-A0AF-C85E8161BBF2}"/>
    <cellStyle name="Warning Text 6 9" xfId="22235" xr:uid="{5EE91BEC-A900-4CE3-9C4A-878D5A1717BE}"/>
    <cellStyle name="Warning Text 6 9 2" xfId="22236" xr:uid="{FAE3171B-C3EC-4B0E-9D7B-6C78559A3990}"/>
    <cellStyle name="Warning Text 7" xfId="3381" xr:uid="{C6CD635E-EAD2-443C-83F3-D302E0B95824}"/>
    <cellStyle name="Warning Text 7 10" xfId="22238" xr:uid="{7C88FDAA-6CC0-4229-99C4-609525CAF639}"/>
    <cellStyle name="Warning Text 7 11" xfId="22239" xr:uid="{E6E36BCD-26F0-421F-94D6-69E6B4FDC098}"/>
    <cellStyle name="Warning Text 7 12" xfId="22237" xr:uid="{D524FEED-0BD6-4ACF-8DC0-AE2E04808C85}"/>
    <cellStyle name="Warning Text 7 2" xfId="22240" xr:uid="{5D850DF0-044D-4489-AA48-8907877E37E1}"/>
    <cellStyle name="Warning Text 7 2 2" xfId="22241" xr:uid="{E4D0F511-4033-4FBA-9DC2-76C34904FD31}"/>
    <cellStyle name="Warning Text 7 2 2 2" xfId="22242" xr:uid="{B1C0262A-7A64-499E-AFB9-3BCF71510571}"/>
    <cellStyle name="Warning Text 7 2 3" xfId="22243" xr:uid="{7473B551-B8A9-4268-9611-7297F0D5E3CF}"/>
    <cellStyle name="Warning Text 7 2 3 2" xfId="22244" xr:uid="{89923C6F-A1F8-4E25-BFEB-FF7692CB5F55}"/>
    <cellStyle name="Warning Text 7 2 4" xfId="22245" xr:uid="{417A9ADE-FDFC-49F1-91C5-2B4E51BAFADC}"/>
    <cellStyle name="Warning Text 7 2 5" xfId="22246" xr:uid="{CBF70713-31C0-46F3-BE14-AA3160963AC2}"/>
    <cellStyle name="Warning Text 7 3" xfId="22247" xr:uid="{65247284-FAF4-4EFA-B948-37E7C23EBD33}"/>
    <cellStyle name="Warning Text 7 3 2" xfId="22248" xr:uid="{DE9B4D60-3443-419D-AB64-129454AB01F1}"/>
    <cellStyle name="Warning Text 7 3 2 2" xfId="22249" xr:uid="{13A87D2B-D790-4D42-A959-1246FB0CC4E0}"/>
    <cellStyle name="Warning Text 7 3 3" xfId="22250" xr:uid="{49086AEE-81FB-4A08-B756-FEB79EA5D2CE}"/>
    <cellStyle name="Warning Text 7 3 3 2" xfId="22251" xr:uid="{3A750B5A-C093-48EF-A582-BFAF8164CEA7}"/>
    <cellStyle name="Warning Text 7 3 4" xfId="22252" xr:uid="{A5C6C8F1-01FB-404C-A0FA-B01611879B78}"/>
    <cellStyle name="Warning Text 7 4" xfId="22253" xr:uid="{E6C1425A-AD0B-4034-8738-CE39E26D0054}"/>
    <cellStyle name="Warning Text 7 4 2" xfId="22254" xr:uid="{21AB397E-A13D-4F8C-ACCF-6BD361AEDDB8}"/>
    <cellStyle name="Warning Text 7 4 2 2" xfId="22255" xr:uid="{6FA90A04-E5AC-423F-8946-F2AFC8709E5C}"/>
    <cellStyle name="Warning Text 7 4 3" xfId="22256" xr:uid="{D2DB3D29-E12D-449E-A67C-79B49D4DED3A}"/>
    <cellStyle name="Warning Text 7 4 3 2" xfId="22257" xr:uid="{D3D7AE2E-3E64-4125-9776-DC5CD4940F1C}"/>
    <cellStyle name="Warning Text 7 4 4" xfId="22258" xr:uid="{4748C632-7D95-4A01-8CBA-200091762F43}"/>
    <cellStyle name="Warning Text 7 5" xfId="22259" xr:uid="{68DA4939-38A1-415B-90A9-228E286BF65E}"/>
    <cellStyle name="Warning Text 7 5 2" xfId="22260" xr:uid="{C51C75C1-FD02-469A-9CA6-DD6149DC37A4}"/>
    <cellStyle name="Warning Text 7 5 2 2" xfId="22261" xr:uid="{6ACBA505-21F8-45D1-9686-46995DFD1D8D}"/>
    <cellStyle name="Warning Text 7 5 3" xfId="22262" xr:uid="{16920585-2461-4282-AF85-886EFDC53D2E}"/>
    <cellStyle name="Warning Text 7 5 3 2" xfId="22263" xr:uid="{C0EFE84F-15EC-4F6D-9C7F-88D2ECCDB11D}"/>
    <cellStyle name="Warning Text 7 5 4" xfId="22264" xr:uid="{F6CBC3AA-51F2-4F04-AD29-837385FB976C}"/>
    <cellStyle name="Warning Text 7 5 4 2" xfId="22265" xr:uid="{0510ED3B-282D-4247-AB0F-66F80D663407}"/>
    <cellStyle name="Warning Text 7 5 5" xfId="22266" xr:uid="{2C56A418-E076-4BB6-B924-5D1D15565DCC}"/>
    <cellStyle name="Warning Text 7 6" xfId="22267" xr:uid="{DAA9EF33-E733-4DD5-96C8-EEB4BA7FEDFE}"/>
    <cellStyle name="Warning Text 7 6 2" xfId="22268" xr:uid="{5E8B1B0B-BAF2-497C-8E84-478F2871BEC9}"/>
    <cellStyle name="Warning Text 7 6 2 2" xfId="22269" xr:uid="{159E42A9-F889-4969-83B1-009FDB530DDD}"/>
    <cellStyle name="Warning Text 7 6 3" xfId="22270" xr:uid="{0B30BF8D-D238-4DCD-A25A-1A6DBAEE893D}"/>
    <cellStyle name="Warning Text 7 6 3 2" xfId="22271" xr:uid="{8FBE022B-B66C-4FD5-8C81-8D15A45414E1}"/>
    <cellStyle name="Warning Text 7 6 4" xfId="22272" xr:uid="{ED12E26E-8BC8-4816-BD62-139AB6B6F776}"/>
    <cellStyle name="Warning Text 7 7" xfId="22273" xr:uid="{687A11A0-7C24-4C59-A3D2-20415AB2FA15}"/>
    <cellStyle name="Warning Text 7 7 2" xfId="22274" xr:uid="{999A712D-68CA-4D59-B172-57C8590DC6F6}"/>
    <cellStyle name="Warning Text 7 8" xfId="22275" xr:uid="{C1442C00-3435-4DEB-A523-0A5E95FAAD38}"/>
    <cellStyle name="Warning Text 7 8 2" xfId="22276" xr:uid="{EE418763-FEE9-4EA8-B907-CFB46234BC1C}"/>
    <cellStyle name="Warning Text 7 9" xfId="22277" xr:uid="{DF08F8A1-2AC4-4E10-B564-ED77B14C886F}"/>
    <cellStyle name="Warning Text 7 9 2" xfId="22278" xr:uid="{9CB1CF1A-4716-43DE-ACBB-446758A1772A}"/>
    <cellStyle name="Warning Text 8" xfId="3382" xr:uid="{6CE56C9E-336B-4205-9523-B8CD1F667FD3}"/>
    <cellStyle name="Warning Text 8 10" xfId="22280" xr:uid="{B0FA8DF3-0245-4B8C-8C59-3F1709B9C349}"/>
    <cellStyle name="Warning Text 8 11" xfId="22281" xr:uid="{61E9566F-5685-43B5-A504-82547C1DE264}"/>
    <cellStyle name="Warning Text 8 12" xfId="22279" xr:uid="{C20716A2-2607-44EC-AFF2-0886B0EAC124}"/>
    <cellStyle name="Warning Text 8 2" xfId="22282" xr:uid="{5E515E32-6A53-482B-930F-99C29DD1509F}"/>
    <cellStyle name="Warning Text 8 2 2" xfId="22283" xr:uid="{A5145280-EF56-48C3-BF6E-DB6CDD3D6779}"/>
    <cellStyle name="Warning Text 8 2 2 2" xfId="22284" xr:uid="{F377777C-F2C6-42E3-BD69-37191F455525}"/>
    <cellStyle name="Warning Text 8 2 3" xfId="22285" xr:uid="{31CA854C-251E-4496-90D6-CC168F60A7F1}"/>
    <cellStyle name="Warning Text 8 2 3 2" xfId="22286" xr:uid="{4AA8081E-EB34-49E2-B861-A5FFE42B27C6}"/>
    <cellStyle name="Warning Text 8 2 4" xfId="22287" xr:uid="{AC044C57-94F7-407C-B0BC-855A9B6A2CA8}"/>
    <cellStyle name="Warning Text 8 2 5" xfId="22288" xr:uid="{B7D5B892-11F2-4C9D-AD92-F3031D685AF2}"/>
    <cellStyle name="Warning Text 8 3" xfId="22289" xr:uid="{4B1D6783-F83E-4CD6-B4BA-E511952D37AE}"/>
    <cellStyle name="Warning Text 8 3 2" xfId="22290" xr:uid="{9AC5CF69-E6E5-4835-A71D-B06F9B379E06}"/>
    <cellStyle name="Warning Text 8 3 2 2" xfId="22291" xr:uid="{3A24CBD7-CB55-43D2-8861-AEF06CE9CDD0}"/>
    <cellStyle name="Warning Text 8 3 3" xfId="22292" xr:uid="{0540D8DC-760E-436B-832B-3B40654287CB}"/>
    <cellStyle name="Warning Text 8 3 3 2" xfId="22293" xr:uid="{46B9745C-9CB7-4FDC-92AE-B1766C6CABF8}"/>
    <cellStyle name="Warning Text 8 3 4" xfId="22294" xr:uid="{3D9DEEDF-D1AB-4E5B-8A60-23327A9549E7}"/>
    <cellStyle name="Warning Text 8 4" xfId="22295" xr:uid="{017AF2EE-C139-4C6C-8E63-25C8D9399454}"/>
    <cellStyle name="Warning Text 8 4 2" xfId="22296" xr:uid="{E0AC4F57-AF7F-4C3C-9EC8-145B412D4362}"/>
    <cellStyle name="Warning Text 8 4 2 2" xfId="22297" xr:uid="{7DB46CE7-1618-4914-949E-34748C8A293F}"/>
    <cellStyle name="Warning Text 8 4 3" xfId="22298" xr:uid="{D089B07D-0516-4DA0-9B27-2B9DBEB32135}"/>
    <cellStyle name="Warning Text 8 4 3 2" xfId="22299" xr:uid="{E4A49D9C-1F5A-46EE-9EB3-7E9DE33AA98C}"/>
    <cellStyle name="Warning Text 8 4 4" xfId="22300" xr:uid="{4A1B3750-3C8D-4E4E-ADC7-9BAD2632399E}"/>
    <cellStyle name="Warning Text 8 5" xfId="22301" xr:uid="{197AD70D-5B76-4744-BE2A-BF50134D5262}"/>
    <cellStyle name="Warning Text 8 5 2" xfId="22302" xr:uid="{602F7989-F0EA-4CD1-B875-A7B13E6D056B}"/>
    <cellStyle name="Warning Text 8 5 2 2" xfId="22303" xr:uid="{D3FA381E-2AEE-4E42-B3CC-35FF5CE2122F}"/>
    <cellStyle name="Warning Text 8 5 3" xfId="22304" xr:uid="{BBC7B29A-45A5-4712-9F0E-4BF0B2593427}"/>
    <cellStyle name="Warning Text 8 5 3 2" xfId="22305" xr:uid="{391E7D43-CAF2-423E-A956-2031EBB17D82}"/>
    <cellStyle name="Warning Text 8 5 4" xfId="22306" xr:uid="{51718466-7CF5-4E76-987F-6B66BFE10931}"/>
    <cellStyle name="Warning Text 8 5 4 2" xfId="22307" xr:uid="{9072C7A0-2B56-4267-8C18-FAE5D4F6E7E0}"/>
    <cellStyle name="Warning Text 8 5 5" xfId="22308" xr:uid="{4DCD3F99-3DF0-46B6-91F6-84A5186B51EC}"/>
    <cellStyle name="Warning Text 8 6" xfId="22309" xr:uid="{2FE6A08B-B899-4013-8A8B-7D5F68A2306D}"/>
    <cellStyle name="Warning Text 8 6 2" xfId="22310" xr:uid="{ADCFAD4A-108B-4989-8D9D-7D6A8F11C738}"/>
    <cellStyle name="Warning Text 8 6 2 2" xfId="22311" xr:uid="{4D54B85E-3CCF-41EB-BD6B-14000B92D900}"/>
    <cellStyle name="Warning Text 8 6 3" xfId="22312" xr:uid="{23171968-5EA0-4BD7-82AA-1ED6AA4FF0F6}"/>
    <cellStyle name="Warning Text 8 6 3 2" xfId="22313" xr:uid="{DC42E284-88CE-43C1-A3D3-7BCB15128DA8}"/>
    <cellStyle name="Warning Text 8 6 4" xfId="22314" xr:uid="{387A58DB-4BF4-46F1-8A1B-7779054D4DA1}"/>
    <cellStyle name="Warning Text 8 7" xfId="22315" xr:uid="{931854EE-480F-41DB-805C-AA9DD4D43AFA}"/>
    <cellStyle name="Warning Text 8 7 2" xfId="22316" xr:uid="{3309F68A-4C53-4505-8D0C-D5D110BAFFCD}"/>
    <cellStyle name="Warning Text 8 8" xfId="22317" xr:uid="{D44BD82A-F2E1-4424-B680-4419ADE00DC7}"/>
    <cellStyle name="Warning Text 8 8 2" xfId="22318" xr:uid="{66C8CF56-B91E-445C-B290-95011159AF53}"/>
    <cellStyle name="Warning Text 8 9" xfId="22319" xr:uid="{3D5D0389-3473-44B8-BA18-C2206FC27ADA}"/>
    <cellStyle name="Warning Text 8 9 2" xfId="22320" xr:uid="{7C1230F9-410E-40B9-A411-5A7B7FD0B7F1}"/>
    <cellStyle name="Warning Text 9" xfId="3383" xr:uid="{E52091CD-D3AA-43DE-8073-2CF2C98314D3}"/>
    <cellStyle name="Warning Text 9 10" xfId="22322" xr:uid="{A6CBEC6D-2C89-4471-9CA3-9AE1540DCC34}"/>
    <cellStyle name="Warning Text 9 11" xfId="22323" xr:uid="{F71604BF-22E6-455A-A16F-F2047359B422}"/>
    <cellStyle name="Warning Text 9 12" xfId="22321" xr:uid="{3AC7CF6C-E735-48A1-B3A6-F7ECE0255182}"/>
    <cellStyle name="Warning Text 9 2" xfId="22324" xr:uid="{CCD1536B-7149-4FA3-8891-95453365FE70}"/>
    <cellStyle name="Warning Text 9 2 2" xfId="22325" xr:uid="{233948FD-6695-43BB-8562-0DC6B7282A11}"/>
    <cellStyle name="Warning Text 9 2 2 2" xfId="22326" xr:uid="{47E794A8-5267-402F-8817-11F499ACD103}"/>
    <cellStyle name="Warning Text 9 2 3" xfId="22327" xr:uid="{1EAFCC7B-EE34-4D1E-8803-82D19638A47A}"/>
    <cellStyle name="Warning Text 9 2 3 2" xfId="22328" xr:uid="{58E280BB-7B73-4DB9-8612-5F0B5F7594F1}"/>
    <cellStyle name="Warning Text 9 2 4" xfId="22329" xr:uid="{FC8D5894-8B8E-46A3-8B71-235D95B6F90D}"/>
    <cellStyle name="Warning Text 9 2 5" xfId="22330" xr:uid="{EC5D8CB3-566A-47C5-82A1-EF61BF71D7EB}"/>
    <cellStyle name="Warning Text 9 3" xfId="22331" xr:uid="{0002A07F-D39B-4B1D-A20B-95045A19A5AD}"/>
    <cellStyle name="Warning Text 9 3 2" xfId="22332" xr:uid="{153A47E5-704A-48A5-9B3F-BB92554902EB}"/>
    <cellStyle name="Warning Text 9 3 2 2" xfId="22333" xr:uid="{78180CDE-4916-48D5-AEA3-4D86E9840529}"/>
    <cellStyle name="Warning Text 9 3 3" xfId="22334" xr:uid="{5069C0AE-DE0C-43E2-9BC1-9583EAF3F390}"/>
    <cellStyle name="Warning Text 9 3 3 2" xfId="22335" xr:uid="{FAF410C6-516B-4492-AE5C-9C53127D1200}"/>
    <cellStyle name="Warning Text 9 3 4" xfId="22336" xr:uid="{6ED6A8BF-A19F-4BA5-969A-FB5627B4F0E9}"/>
    <cellStyle name="Warning Text 9 4" xfId="22337" xr:uid="{FF4B3236-F2D5-4747-A2FA-D2D3693753F6}"/>
    <cellStyle name="Warning Text 9 4 2" xfId="22338" xr:uid="{493B21C7-94BD-41F1-9AA0-7B568093B5BB}"/>
    <cellStyle name="Warning Text 9 4 2 2" xfId="22339" xr:uid="{3B55AE1D-5349-49A4-8554-F315AAA642E4}"/>
    <cellStyle name="Warning Text 9 4 3" xfId="22340" xr:uid="{9EF93469-0E0F-46C3-BBB6-F0251DCF018E}"/>
    <cellStyle name="Warning Text 9 4 3 2" xfId="22341" xr:uid="{7D02C185-91DD-42C3-BB18-658B981CC15F}"/>
    <cellStyle name="Warning Text 9 4 4" xfId="22342" xr:uid="{36C489B7-6031-4B08-B698-6D23D592A630}"/>
    <cellStyle name="Warning Text 9 5" xfId="22343" xr:uid="{2173FB6C-C855-461B-AA1C-E4C99B4759A0}"/>
    <cellStyle name="Warning Text 9 5 2" xfId="22344" xr:uid="{FA8519D9-8CBA-4360-A354-961EF2BB8FCA}"/>
    <cellStyle name="Warning Text 9 5 2 2" xfId="22345" xr:uid="{C1E220AE-3D92-4F62-B408-2BB10DC37709}"/>
    <cellStyle name="Warning Text 9 5 3" xfId="22346" xr:uid="{62FE6EF7-1606-416F-A036-B2F3AC88AF6D}"/>
    <cellStyle name="Warning Text 9 5 3 2" xfId="22347" xr:uid="{6DCE9787-56AC-47D6-8656-B9E8FE3DD436}"/>
    <cellStyle name="Warning Text 9 5 4" xfId="22348" xr:uid="{7A368F68-60E0-4D89-AA90-F48D70298EFE}"/>
    <cellStyle name="Warning Text 9 5 4 2" xfId="22349" xr:uid="{B1B08439-6EB8-4060-9988-C12447D2DFC7}"/>
    <cellStyle name="Warning Text 9 5 5" xfId="22350" xr:uid="{6DCBCE94-F077-4BE2-8B69-BB6D0066DC3C}"/>
    <cellStyle name="Warning Text 9 6" xfId="22351" xr:uid="{9828868A-01F1-468F-B00E-196AAF69BCE8}"/>
    <cellStyle name="Warning Text 9 6 2" xfId="22352" xr:uid="{56C04636-FB52-4056-BF3E-FDB9CEDA1F67}"/>
    <cellStyle name="Warning Text 9 6 2 2" xfId="22353" xr:uid="{00F0ECBC-3303-44ED-A13B-1074C6EA0734}"/>
    <cellStyle name="Warning Text 9 6 3" xfId="22354" xr:uid="{E94C20A4-7DFA-4AA7-97B7-5B48228BB566}"/>
    <cellStyle name="Warning Text 9 6 3 2" xfId="22355" xr:uid="{6FEA137E-028B-468A-80BE-3FF93797DB8F}"/>
    <cellStyle name="Warning Text 9 6 4" xfId="22356" xr:uid="{641B0466-B277-4C99-9042-7B80AD6BC815}"/>
    <cellStyle name="Warning Text 9 7" xfId="22357" xr:uid="{BFED5E44-478E-4757-9716-2E7980E38FB2}"/>
    <cellStyle name="Warning Text 9 7 2" xfId="22358" xr:uid="{0873D72D-D004-4C35-BA04-C8E8655A9066}"/>
    <cellStyle name="Warning Text 9 8" xfId="22359" xr:uid="{314B333F-7CF2-4BB1-96B4-C1E2EF2F79B0}"/>
    <cellStyle name="Warning Text 9 8 2" xfId="22360" xr:uid="{21178A2E-480E-45D2-A81B-68B2A893788A}"/>
    <cellStyle name="Warning Text 9 9" xfId="22361" xr:uid="{B733192E-F6B1-43D5-8674-7A6182D7183B}"/>
    <cellStyle name="Warning Text 9 9 2" xfId="22362" xr:uid="{A7AECC31-5289-4660-996A-60161F0EF544}"/>
    <cellStyle name="X10_Figs 21 dec" xfId="24008" xr:uid="{E3D1CBEE-90EB-4F1A-893F-431274282BDB}"/>
    <cellStyle name="Zelle überprüfen" xfId="3384" xr:uid="{F8D4A5A1-CBD4-4430-9656-76874E8DEA28}"/>
    <cellStyle name="Zelle überprüfen 10" xfId="22364" xr:uid="{68C9C151-AB88-4707-9DA4-B18E780AF60A}"/>
    <cellStyle name="Zelle überprüfen 11" xfId="22365" xr:uid="{AE9DD2F5-BD7A-478C-AC96-818B7BDB3CB7}"/>
    <cellStyle name="Zelle überprüfen 12" xfId="22363" xr:uid="{85C2F598-4A75-4FF2-A178-5908BD8EDEEA}"/>
    <cellStyle name="Zelle überprüfen 2" xfId="22366" xr:uid="{6C3E5856-C37A-465B-B8F6-B4CF8800E3CC}"/>
    <cellStyle name="Zelle überprüfen 2 2" xfId="22367" xr:uid="{3150C489-38BE-4E1F-8D69-C50276C93850}"/>
    <cellStyle name="Zelle überprüfen 2 2 2" xfId="22368" xr:uid="{1DDE4613-38DC-4763-A22F-731C15FDBD53}"/>
    <cellStyle name="Zelle überprüfen 2 3" xfId="22369" xr:uid="{2B222039-3612-478B-A9B8-0E0532BE4965}"/>
    <cellStyle name="Zelle überprüfen 2 3 2" xfId="22370" xr:uid="{E9BA2AAB-2B05-45AF-BFA4-E7CD48A712B2}"/>
    <cellStyle name="Zelle überprüfen 2 4" xfId="22371" xr:uid="{1B12BB93-DDC5-4BCA-8351-CB0D35FC5375}"/>
    <cellStyle name="Zelle überprüfen 2 5" xfId="22372" xr:uid="{152C26BB-B98A-4FB4-B6E0-2EC421AA5894}"/>
    <cellStyle name="Zelle überprüfen 2 6" xfId="24009" xr:uid="{DB79254F-F734-402F-BDB5-14410B727361}"/>
    <cellStyle name="Zelle überprüfen 3" xfId="22373" xr:uid="{93EA37A8-7ED4-4AB8-AC0A-97B84C9C5A35}"/>
    <cellStyle name="Zelle überprüfen 3 2" xfId="22374" xr:uid="{1C2F8399-2EC4-4F66-985C-8E1DFE69F4FB}"/>
    <cellStyle name="Zelle überprüfen 3 2 2" xfId="22375" xr:uid="{0E8F62EC-1192-4BF0-AEAD-6BF3D1D1CC37}"/>
    <cellStyle name="Zelle überprüfen 3 3" xfId="22376" xr:uid="{40131050-A05E-49AE-9D08-D18DB5ADC6F3}"/>
    <cellStyle name="Zelle überprüfen 3 3 2" xfId="22377" xr:uid="{1E3EFC85-DD5F-4CE8-AD62-EA55626E825D}"/>
    <cellStyle name="Zelle überprüfen 3 4" xfId="22378" xr:uid="{1F769B39-2EC0-4449-957E-3E028735FACF}"/>
    <cellStyle name="Zelle überprüfen 4" xfId="22379" xr:uid="{931EC9B5-E95D-4264-96B1-AC5A00BA6990}"/>
    <cellStyle name="Zelle überprüfen 4 2" xfId="22380" xr:uid="{E5C2C388-7542-446B-A4F0-B71CE2B8E2B3}"/>
    <cellStyle name="Zelle überprüfen 4 2 2" xfId="22381" xr:uid="{B2BF44AD-3B5C-4556-8380-F770C1C2578C}"/>
    <cellStyle name="Zelle überprüfen 4 3" xfId="22382" xr:uid="{2B5EB56F-EE25-4C12-8E73-EC877B061757}"/>
    <cellStyle name="Zelle überprüfen 4 3 2" xfId="22383" xr:uid="{56AB3B38-6EF2-484A-918A-5BD9DBAAD716}"/>
    <cellStyle name="Zelle überprüfen 4 4" xfId="22384" xr:uid="{8C0DEEC2-DE28-45A2-81E8-4109448A6B24}"/>
    <cellStyle name="Zelle überprüfen 5" xfId="22385" xr:uid="{5932B0F7-EA52-49C7-B537-04A72089174C}"/>
    <cellStyle name="Zelle überprüfen 5 2" xfId="22386" xr:uid="{5289D645-BC31-4D68-A122-87DD53BDD64E}"/>
    <cellStyle name="Zelle überprüfen 5 2 2" xfId="22387" xr:uid="{94B2D65F-B065-4457-B679-97633540B253}"/>
    <cellStyle name="Zelle überprüfen 5 3" xfId="22388" xr:uid="{85149E49-E170-4EE8-AD3B-344EB1831A6C}"/>
    <cellStyle name="Zelle überprüfen 5 3 2" xfId="22389" xr:uid="{52457B47-ECFF-4C85-AE28-31B895EF84BE}"/>
    <cellStyle name="Zelle überprüfen 5 4" xfId="22390" xr:uid="{0101C051-4FDD-4C8A-8C8C-B79B4D3066DF}"/>
    <cellStyle name="Zelle überprüfen 5 4 2" xfId="22391" xr:uid="{C9EDDF45-9482-42AE-902D-D107FD874B20}"/>
    <cellStyle name="Zelle überprüfen 5 5" xfId="22392" xr:uid="{8AF01D75-4524-4A27-AF0C-60C24C47C941}"/>
    <cellStyle name="Zelle überprüfen 6" xfId="22393" xr:uid="{EA14DC5A-BBC3-402F-99F9-5FD2F4D364CF}"/>
    <cellStyle name="Zelle überprüfen 6 2" xfId="22394" xr:uid="{461D2982-1318-4951-9B3D-E4477E4970D3}"/>
    <cellStyle name="Zelle überprüfen 6 2 2" xfId="22395" xr:uid="{47376692-0607-4DA8-AC7B-1C2E237030D9}"/>
    <cellStyle name="Zelle überprüfen 6 3" xfId="22396" xr:uid="{FBE0D2D7-EC2C-4013-A579-1D77642EBC72}"/>
    <cellStyle name="Zelle überprüfen 6 3 2" xfId="22397" xr:uid="{98C3A0A2-8C62-43B2-BA5F-328B27634042}"/>
    <cellStyle name="Zelle überprüfen 6 4" xfId="22398" xr:uid="{2BF0BF4C-FBDB-4854-8D4F-0DDBC2CBD941}"/>
    <cellStyle name="Zelle überprüfen 7" xfId="22399" xr:uid="{EFE2DAD8-3922-4618-9C16-4CB5E3E80A6C}"/>
    <cellStyle name="Zelle überprüfen 7 2" xfId="22400" xr:uid="{FE4FF3DC-57E9-4A40-BD63-58C7D4B62BD3}"/>
    <cellStyle name="Zelle überprüfen 8" xfId="22401" xr:uid="{CB36D9E4-62DC-4EF6-814F-83F0A7946F79}"/>
    <cellStyle name="Zelle überprüfen 8 2" xfId="22402" xr:uid="{0945F4E9-D230-4939-9DB2-88EB857B8C91}"/>
    <cellStyle name="Zelle überprüfen 9" xfId="22403" xr:uid="{FC7036B7-C8D7-4165-B911-CF9CE6152B44}"/>
    <cellStyle name="Zelle überprüfen 9 2" xfId="22404" xr:uid="{FAF7B064-A67B-4202-9EE4-5123643D5491}"/>
    <cellStyle name="Złe 10" xfId="24010" xr:uid="{E125DD8C-4EE5-4163-AB9E-86031DD3D959}"/>
    <cellStyle name="Złe 10 2" xfId="24011" xr:uid="{A891289D-51E5-4918-8922-F7088BDD864C}"/>
    <cellStyle name="Złe 10 3" xfId="24012" xr:uid="{D1C9E4A4-E07F-40D8-BA7A-EB4533F5DD79}"/>
    <cellStyle name="Złe 11" xfId="24013" xr:uid="{0DAC164B-AED9-4A90-8E34-9886A20714A3}"/>
    <cellStyle name="Złe 12" xfId="24014" xr:uid="{65EA8349-F6CF-4B4A-96C7-68C99DDB7A5E}"/>
    <cellStyle name="Złe 13" xfId="24015" xr:uid="{E89C4ED4-A43B-4734-A39D-C16E77580C28}"/>
    <cellStyle name="Złe 14" xfId="24016" xr:uid="{0ADD7529-549B-4BD1-AF73-5DCC57FB99DC}"/>
    <cellStyle name="Złe 15" xfId="24017" xr:uid="{2CBC3CF0-2678-48CD-BF12-AED959E1AE50}"/>
    <cellStyle name="Złe 16" xfId="24018" xr:uid="{B6F65ED0-FA29-4F4E-91AF-0201AA58FCF5}"/>
    <cellStyle name="Złe 17" xfId="24019" xr:uid="{0D96E5C8-CAB9-463D-8FCB-CA79C6ACC59A}"/>
    <cellStyle name="Złe 18" xfId="24020" xr:uid="{C45D5997-7C1C-4A89-B18C-A3759BD69926}"/>
    <cellStyle name="Złe 19" xfId="24021" xr:uid="{D39DB85A-E1DC-48B2-8873-A85A962BF64F}"/>
    <cellStyle name="Złe 2" xfId="24022" xr:uid="{51CB5117-0899-48ED-8354-78E69430ABC7}"/>
    <cellStyle name="Złe 20" xfId="24023" xr:uid="{2D303580-C001-4018-B514-5DF870520CED}"/>
    <cellStyle name="Złe 3" xfId="24024" xr:uid="{865BEDB4-060F-4984-A591-2085DA1DE9CC}"/>
    <cellStyle name="Złe 4" xfId="24025" xr:uid="{A3F3FA02-E53F-4E99-A778-D79F5D603D28}"/>
    <cellStyle name="Złe 5" xfId="24026" xr:uid="{1DDED2CE-96AE-4B81-B20E-C226F144EF17}"/>
    <cellStyle name="Złe 6" xfId="24027" xr:uid="{F4115428-F88B-4C97-B4D8-05A3F8973FFF}"/>
    <cellStyle name="Złe 7" xfId="24028" xr:uid="{8000A1D2-A94E-48F7-B329-51F680B6AEC2}"/>
    <cellStyle name="Złe 8" xfId="24029" xr:uid="{7FEE2E46-462F-47F1-B445-73894437B9CA}"/>
    <cellStyle name="Złe 9" xfId="24030" xr:uid="{397A61E6-E7D3-41FD-BB29-F563457ECFE6}"/>
    <cellStyle name="Złe 9 2" xfId="24031" xr:uid="{7E148006-21B5-4EC2-99E0-FEEF40AB92B1}"/>
    <cellStyle name="Złe 9 3" xfId="24032" xr:uid="{4854E7E1-59CD-4D3B-8E41-7F92BE8B4BDD}"/>
    <cellStyle name="Гиперссылка" xfId="3385" xr:uid="{EB7E9E37-3B60-482D-8F5F-ADD888DADFB2}"/>
    <cellStyle name="Гиперссылка 10" xfId="22406" xr:uid="{C96A2250-F5EA-455E-BE2C-99A8729B7205}"/>
    <cellStyle name="Гиперссылка 11" xfId="22407" xr:uid="{3F515A03-9A0C-4C26-80EB-0A1CAF1C9EEC}"/>
    <cellStyle name="Гиперссылка 12" xfId="22405" xr:uid="{F5A9AF64-05B1-4992-B12B-98ABDC468420}"/>
    <cellStyle name="Гиперссылка 2" xfId="22408" xr:uid="{7F97AF14-609C-462A-B111-587F39A96336}"/>
    <cellStyle name="Гиперссылка 2 2" xfId="22409" xr:uid="{7456CDA6-E3AB-45BB-8D0A-FE2C6A3F3555}"/>
    <cellStyle name="Гиперссылка 2 2 2" xfId="22410" xr:uid="{1650A4F6-13E6-45FB-A57F-EEC8642A6979}"/>
    <cellStyle name="Гиперссылка 2 3" xfId="22411" xr:uid="{A8B2D667-58C1-4DE4-946E-854D1B2D8F82}"/>
    <cellStyle name="Гиперссылка 2 3 2" xfId="22412" xr:uid="{76684592-7363-4308-95C7-4FC3637CF770}"/>
    <cellStyle name="Гиперссылка 2 4" xfId="22413" xr:uid="{41D46C07-340A-4182-9FD2-B07CCDB0849C}"/>
    <cellStyle name="Гиперссылка 2 5" xfId="22414" xr:uid="{F072587E-690D-42DE-97A1-0E1F688FBB0A}"/>
    <cellStyle name="Гиперссылка 3" xfId="22415" xr:uid="{EEAE3B56-D6CC-4FD7-BE1D-45374F3A62F2}"/>
    <cellStyle name="Гиперссылка 3 2" xfId="22416" xr:uid="{0A9A7CD3-EE3A-46CC-8332-1E98F826CFFA}"/>
    <cellStyle name="Гиперссылка 3 2 2" xfId="22417" xr:uid="{90DE0AF8-10D2-48D9-B8FA-F04A1E8F7FD7}"/>
    <cellStyle name="Гиперссылка 3 3" xfId="22418" xr:uid="{078CF503-EE25-4DA3-AF6C-6735B295626B}"/>
    <cellStyle name="Гиперссылка 3 3 2" xfId="22419" xr:uid="{9CC1FE03-DFFC-4F30-B952-7BFE9BD0BFE1}"/>
    <cellStyle name="Гиперссылка 3 4" xfId="22420" xr:uid="{76BAFD7A-9E6D-4052-8F19-C948E90C7FB2}"/>
    <cellStyle name="Гиперссылка 4" xfId="22421" xr:uid="{FC613869-B052-4AAA-852D-2D48092F7A4D}"/>
    <cellStyle name="Гиперссылка 4 2" xfId="22422" xr:uid="{E1F2290D-FCD8-4FB9-9022-5433DF875B8A}"/>
    <cellStyle name="Гиперссылка 4 2 2" xfId="22423" xr:uid="{CEB0022D-6702-41CC-AE39-C75EF178B8F1}"/>
    <cellStyle name="Гиперссылка 4 3" xfId="22424" xr:uid="{A56C378A-6BF1-4130-BFFC-9A02F2638280}"/>
    <cellStyle name="Гиперссылка 4 3 2" xfId="22425" xr:uid="{A33E3E88-BBE9-4CC5-B4AD-EEE4F4A14182}"/>
    <cellStyle name="Гиперссылка 4 4" xfId="22426" xr:uid="{D57C89B2-82EC-4439-8704-0090CDACAEBD}"/>
    <cellStyle name="Гиперссылка 5" xfId="22427" xr:uid="{08892BFE-D0A8-4899-862A-526BF8EEC87B}"/>
    <cellStyle name="Гиперссылка 5 2" xfId="22428" xr:uid="{25FC217C-04B5-44C1-BFA2-EEF26B5ADE47}"/>
    <cellStyle name="Гиперссылка 5 2 2" xfId="22429" xr:uid="{B359BF13-6213-4C2D-ADBC-C5FDB515ED2F}"/>
    <cellStyle name="Гиперссылка 5 3" xfId="22430" xr:uid="{5106A988-AAFC-43DF-ACA0-B8FC322A1724}"/>
    <cellStyle name="Гиперссылка 5 3 2" xfId="22431" xr:uid="{5F06F952-B6E8-4E2B-9581-31E72278D4EE}"/>
    <cellStyle name="Гиперссылка 5 4" xfId="22432" xr:uid="{C93E0562-AA0F-4251-8090-3E27ADC17420}"/>
    <cellStyle name="Гиперссылка 5 4 2" xfId="22433" xr:uid="{85C0DEBB-3C21-4C16-9F9C-69FA4792CCF1}"/>
    <cellStyle name="Гиперссылка 5 5" xfId="22434" xr:uid="{95B00195-7889-4522-B952-2E0C207AFE18}"/>
    <cellStyle name="Гиперссылка 6" xfId="22435" xr:uid="{1FCAC131-716A-4B32-986E-CF180878CF90}"/>
    <cellStyle name="Гиперссылка 6 2" xfId="22436" xr:uid="{D95669FB-339A-4B6E-86E5-703B72FE30CC}"/>
    <cellStyle name="Гиперссылка 6 2 2" xfId="22437" xr:uid="{920FE24B-3EF0-4B0B-9E59-A50CF1547AD8}"/>
    <cellStyle name="Гиперссылка 6 3" xfId="22438" xr:uid="{0CD07745-B994-4F17-B43D-4D5302CAAB85}"/>
    <cellStyle name="Гиперссылка 6 3 2" xfId="22439" xr:uid="{D1762D1B-C554-475F-B086-98ACCF3F3E2B}"/>
    <cellStyle name="Гиперссылка 6 4" xfId="22440" xr:uid="{19F2F325-42DC-47A3-A8E2-ED36255034FE}"/>
    <cellStyle name="Гиперссылка 7" xfId="22441" xr:uid="{B9584B38-1496-4ADE-B27D-B6D57053BC13}"/>
    <cellStyle name="Гиперссылка 7 2" xfId="22442" xr:uid="{E9CB215E-4FB2-4D5F-9733-70D948278EA6}"/>
    <cellStyle name="Гиперссылка 8" xfId="22443" xr:uid="{5D4D8EE0-5DA8-4A28-9C13-08630B2FD450}"/>
    <cellStyle name="Гиперссылка 8 2" xfId="22444" xr:uid="{FB46F752-AF92-4B09-A8AC-716377F2182A}"/>
    <cellStyle name="Гиперссылка 9" xfId="22445" xr:uid="{203FEE9F-9DF8-41E9-9036-0E71879BF44D}"/>
    <cellStyle name="Гиперссылка 9 2" xfId="22446" xr:uid="{C514D04D-EBCE-4D3B-88B7-BAB0811CBFA4}"/>
    <cellStyle name="Обычный_2++" xfId="3386" xr:uid="{0C5AD1B5-FF50-472A-880A-E6BCA9C740DF}"/>
    <cellStyle name="已访问的超链接" xfId="335" xr:uid="{298E7543-B1CC-498E-8665-7F6CEF000F41}"/>
    <cellStyle name="已访问的超链接 10" xfId="22448" xr:uid="{A9BF1725-36F3-44EF-9BC8-F41E69F4C710}"/>
    <cellStyle name="已访问的超链接 11" xfId="22449" xr:uid="{289CB95F-8EAF-4941-8AE9-48C50EFC2D88}"/>
    <cellStyle name="已访问的超链接 12" xfId="22447" xr:uid="{B3A51063-D0AD-4658-A757-AC2B862E5F04}"/>
    <cellStyle name="已访问的超链接 2" xfId="22450" xr:uid="{AD626867-D4EA-4871-B523-7ACE5DE00431}"/>
    <cellStyle name="已访问的超链接 2 2" xfId="22451" xr:uid="{52B76C61-C12C-46BF-B38F-2140249BA35E}"/>
    <cellStyle name="已访问的超链接 2 2 2" xfId="22452" xr:uid="{64D80E47-755B-4BF5-B34B-454C47FD9540}"/>
    <cellStyle name="已访问的超链接 2 3" xfId="22453" xr:uid="{A030E1CD-7AF0-4F0E-B078-A5F06B3793CB}"/>
    <cellStyle name="已访问的超链接 2 3 2" xfId="22454" xr:uid="{E28E84A9-BC0B-4B24-AB1C-381004170803}"/>
    <cellStyle name="已访问的超链接 2 4" xfId="22455" xr:uid="{802636CF-02CA-48F2-A9D1-28B40DDE77D5}"/>
    <cellStyle name="已访问的超链接 2 5" xfId="22456" xr:uid="{54D2ED64-2707-4F9B-A975-5549B51D5D54}"/>
    <cellStyle name="已访问的超链接 3" xfId="22457" xr:uid="{5E324EE1-6354-4259-A682-8E1CF865D3A9}"/>
    <cellStyle name="已访问的超链接 3 2" xfId="22458" xr:uid="{A1133552-D203-42BA-8987-752FDEE5BFF5}"/>
    <cellStyle name="已访问的超链接 3 2 2" xfId="22459" xr:uid="{1399A1AA-BFBD-4A6F-9D20-F75C94EDB29C}"/>
    <cellStyle name="已访问的超链接 3 3" xfId="22460" xr:uid="{BF77ED33-F036-4A4E-9A66-0BC0CAD3D528}"/>
    <cellStyle name="已访问的超链接 3 3 2" xfId="22461" xr:uid="{A3502E4B-5F69-42F3-A89F-DC37A01034C9}"/>
    <cellStyle name="已访问的超链接 3 4" xfId="22462" xr:uid="{C6871CFC-13D0-486D-9623-6A13D9C3F3E0}"/>
    <cellStyle name="已访问的超链接 4" xfId="22463" xr:uid="{1C8DCB00-4A86-4B25-A7E4-C8729DF23FDC}"/>
    <cellStyle name="已访问的超链接 4 2" xfId="22464" xr:uid="{A162F1A3-52A6-4CC4-BB2F-03CA5F9C3D14}"/>
    <cellStyle name="已访问的超链接 4 2 2" xfId="22465" xr:uid="{3F84EC29-F0AD-41EA-96ED-421C1EB375F3}"/>
    <cellStyle name="已访问的超链接 4 3" xfId="22466" xr:uid="{8817D9E2-D1A4-4911-9567-91F0DE24BEA0}"/>
    <cellStyle name="已访问的超链接 4 3 2" xfId="22467" xr:uid="{5A672081-775A-41EA-85FE-CAC68100F007}"/>
    <cellStyle name="已访问的超链接 4 4" xfId="22468" xr:uid="{124D63DD-CF7E-4851-812B-E08782574917}"/>
    <cellStyle name="已访问的超链接 5" xfId="22469" xr:uid="{7335508B-D3A5-4DB0-9DCF-2DFC0C89EF84}"/>
    <cellStyle name="已访问的超链接 5 2" xfId="22470" xr:uid="{13D9A9D9-C34B-488E-B413-98FB89B35340}"/>
    <cellStyle name="已访问的超链接 5 2 2" xfId="22471" xr:uid="{65B4555E-688A-481A-B9BB-B81A0CDDE309}"/>
    <cellStyle name="已访问的超链接 5 3" xfId="22472" xr:uid="{E65AE449-A959-4F21-89BB-B0AD3A73CBEF}"/>
    <cellStyle name="已访问的超链接 5 3 2" xfId="22473" xr:uid="{8589E8A5-C627-4E1E-808A-69717BDE65CB}"/>
    <cellStyle name="已访问的超链接 5 4" xfId="22474" xr:uid="{61D149B1-E663-4090-87CF-53F4A46B9427}"/>
    <cellStyle name="已访问的超链接 5 4 2" xfId="22475" xr:uid="{E2321A00-CCFA-465A-AC2D-D44D0400B210}"/>
    <cellStyle name="已访问的超链接 5 5" xfId="22476" xr:uid="{738D04EA-EDC3-4DDC-B4BC-25E424B1E99D}"/>
    <cellStyle name="已访问的超链接 6" xfId="22477" xr:uid="{9CC64F5C-1241-4914-853F-2CE06233F0C4}"/>
    <cellStyle name="已访问的超链接 6 2" xfId="22478" xr:uid="{92F37827-7493-4F05-98E8-7FC35A5431B1}"/>
    <cellStyle name="已访问的超链接 6 2 2" xfId="22479" xr:uid="{A2870706-8CF9-40BB-BCE7-BAB3FE56459B}"/>
    <cellStyle name="已访问的超链接 6 3" xfId="22480" xr:uid="{06DE5981-DA16-4A09-92F3-DC8914B1ECE4}"/>
    <cellStyle name="已访问的超链接 6 3 2" xfId="22481" xr:uid="{78F2A529-42E6-49DF-9786-A91BB9966993}"/>
    <cellStyle name="已访问的超链接 6 4" xfId="22482" xr:uid="{53CF6EFF-3AD7-4CD0-8B76-E0AE0761F39B}"/>
    <cellStyle name="已访问的超链接 7" xfId="22483" xr:uid="{96C4440B-3E49-4D3B-8BAE-8684AEF49A58}"/>
    <cellStyle name="已访问的超链接 7 2" xfId="22484" xr:uid="{894B2D12-2E09-461C-B7D6-B366A2B8649F}"/>
    <cellStyle name="已访问的超链接 8" xfId="22485" xr:uid="{AD5F11D3-5826-4667-AD80-9AB3CACDF88F}"/>
    <cellStyle name="已访问的超链接 8 2" xfId="22486" xr:uid="{E8DB595E-3FCE-4091-A734-21FEEFDF88C5}"/>
    <cellStyle name="已访问的超链接 9" xfId="22487" xr:uid="{D5AC1F2E-384F-494F-A9E7-36B0ABFB2E58}"/>
    <cellStyle name="已访问的超链接 9 2" xfId="22488" xr:uid="{E7E9AF05-9CFD-4AC6-94D3-FB20C2A37C6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8765"/>
  <sheetViews>
    <sheetView tabSelected="1" zoomScaleNormal="100" workbookViewId="0">
      <selection activeCell="J16" sqref="J16"/>
    </sheetView>
  </sheetViews>
  <sheetFormatPr defaultColWidth="9.28515625" defaultRowHeight="12.75"/>
  <cols>
    <col min="1" max="1" width="2.7109375" customWidth="1"/>
    <col min="2" max="2" width="12.42578125" style="1" customWidth="1"/>
    <col min="3" max="3" width="15.7109375" style="1" customWidth="1"/>
    <col min="4" max="4" width="11" style="1" customWidth="1"/>
    <col min="5" max="5" width="38.140625" customWidth="1"/>
    <col min="6" max="6" width="13.28515625" style="1" customWidth="1"/>
    <col min="8" max="8" width="9.7109375" customWidth="1"/>
    <col min="9" max="9" width="11.5703125" customWidth="1"/>
    <col min="10" max="10" width="26.42578125" customWidth="1"/>
    <col min="11" max="11" width="10.42578125" customWidth="1"/>
  </cols>
  <sheetData>
    <row r="3" spans="2:19" ht="15.75" thickBot="1">
      <c r="B3" s="2" t="s">
        <v>0</v>
      </c>
      <c r="C3" s="3"/>
      <c r="D3" s="4"/>
      <c r="F3" s="5"/>
      <c r="P3" t="s">
        <v>1</v>
      </c>
    </row>
    <row r="4" spans="2:19" ht="15" customHeight="1" thickBot="1">
      <c r="B4" s="6" t="s">
        <v>2</v>
      </c>
      <c r="C4" s="6" t="s">
        <v>3</v>
      </c>
      <c r="D4" s="6" t="s">
        <v>4</v>
      </c>
      <c r="E4" s="14" t="s">
        <v>5</v>
      </c>
      <c r="F4" s="6" t="s">
        <v>6</v>
      </c>
      <c r="P4" t="s">
        <v>7</v>
      </c>
    </row>
    <row r="5" spans="2:19" ht="27" customHeight="1" thickBot="1">
      <c r="B5" s="17" t="s">
        <v>8</v>
      </c>
      <c r="C5" s="17" t="s">
        <v>9</v>
      </c>
      <c r="D5" s="17" t="s">
        <v>10</v>
      </c>
      <c r="E5" s="15" t="s">
        <v>5</v>
      </c>
      <c r="F5" s="17" t="s">
        <v>11</v>
      </c>
      <c r="I5" s="7" t="s">
        <v>12</v>
      </c>
      <c r="J5" s="8" t="s">
        <v>13</v>
      </c>
      <c r="P5" t="s">
        <v>14</v>
      </c>
    </row>
    <row r="6" spans="2:19" ht="15" customHeight="1">
      <c r="B6" s="9" t="s">
        <v>15</v>
      </c>
      <c r="C6" s="9" t="s">
        <v>16</v>
      </c>
      <c r="D6" s="9" t="s">
        <v>12</v>
      </c>
      <c r="E6" s="16" t="s">
        <v>17</v>
      </c>
      <c r="F6" s="9">
        <v>9.0185624642477951E-5</v>
      </c>
      <c r="M6">
        <v>157</v>
      </c>
      <c r="N6">
        <f>M6*F6*1000</f>
        <v>14.159143068869039</v>
      </c>
      <c r="P6">
        <v>3.5515459726706403E-2</v>
      </c>
      <c r="R6" s="13">
        <f>P6-N6</f>
        <v>-14.123627609142332</v>
      </c>
      <c r="S6" s="13"/>
    </row>
    <row r="7" spans="2:19" ht="15" customHeight="1">
      <c r="B7" s="10" t="s">
        <v>18</v>
      </c>
      <c r="C7" s="10" t="str">
        <f>C6</f>
        <v>ELC_FIN</v>
      </c>
      <c r="D7" s="10" t="s">
        <v>12</v>
      </c>
      <c r="E7" s="16" t="str">
        <f>E6</f>
        <v>2023,2025,2030,2035,2040,2045,2050</v>
      </c>
      <c r="F7" s="10">
        <v>8.9296634753571272E-5</v>
      </c>
      <c r="M7">
        <f>M6</f>
        <v>157</v>
      </c>
      <c r="N7">
        <f t="shared" ref="N7:N70" si="0">M7*F7*1000</f>
        <v>14.01957165631069</v>
      </c>
      <c r="P7">
        <v>3.5165371952495403E-2</v>
      </c>
      <c r="R7" s="13">
        <f t="shared" ref="R7:R70" si="1">P7-N7</f>
        <v>-13.984406284358196</v>
      </c>
      <c r="S7" s="13"/>
    </row>
    <row r="8" spans="2:19" ht="15" customHeight="1">
      <c r="B8" s="11" t="s">
        <v>19</v>
      </c>
      <c r="C8" s="11" t="str">
        <f t="shared" ref="C8:C71" si="2">C7</f>
        <v>ELC_FIN</v>
      </c>
      <c r="D8" s="11" t="s">
        <v>12</v>
      </c>
      <c r="E8" s="16" t="str">
        <f t="shared" ref="E8:E71" si="3">E7</f>
        <v>2023,2025,2030,2035,2040,2045,2050</v>
      </c>
      <c r="F8" s="11">
        <v>8.7335829291664016E-5</v>
      </c>
      <c r="M8">
        <f t="shared" ref="M8:M71" si="4">M7</f>
        <v>157</v>
      </c>
      <c r="N8">
        <f t="shared" si="0"/>
        <v>13.71172519879125</v>
      </c>
      <c r="P8">
        <v>3.4393198918374501E-2</v>
      </c>
      <c r="R8" s="13">
        <f t="shared" si="1"/>
        <v>-13.677331999872875</v>
      </c>
      <c r="S8" s="13"/>
    </row>
    <row r="9" spans="2:19" ht="15" customHeight="1">
      <c r="B9" s="10" t="s">
        <v>20</v>
      </c>
      <c r="C9" s="10" t="str">
        <f t="shared" si="2"/>
        <v>ELC_FIN</v>
      </c>
      <c r="D9" s="10" t="s">
        <v>12</v>
      </c>
      <c r="E9" s="16" t="str">
        <f t="shared" si="3"/>
        <v>2023,2025,2030,2035,2040,2045,2050</v>
      </c>
      <c r="F9" s="10">
        <v>8.4979663287903674E-5</v>
      </c>
      <c r="M9">
        <f t="shared" si="4"/>
        <v>157</v>
      </c>
      <c r="N9">
        <f t="shared" si="0"/>
        <v>13.341807136200877</v>
      </c>
      <c r="P9">
        <v>3.3465331321429599E-2</v>
      </c>
      <c r="R9" s="13">
        <f t="shared" si="1"/>
        <v>-13.308341804879447</v>
      </c>
      <c r="S9" s="13"/>
    </row>
    <row r="10" spans="2:19" ht="15" customHeight="1">
      <c r="B10" s="11" t="s">
        <v>21</v>
      </c>
      <c r="C10" s="11" t="str">
        <f t="shared" si="2"/>
        <v>ELC_FIN</v>
      </c>
      <c r="D10" s="11" t="s">
        <v>12</v>
      </c>
      <c r="E10" s="16" t="str">
        <f t="shared" si="3"/>
        <v>2023,2025,2030,2035,2040,2045,2050</v>
      </c>
      <c r="F10" s="11">
        <v>8.3512487173049985E-5</v>
      </c>
      <c r="M10">
        <f t="shared" si="4"/>
        <v>157</v>
      </c>
      <c r="N10">
        <f t="shared" si="0"/>
        <v>13.111460486168848</v>
      </c>
      <c r="P10">
        <v>3.2887551498695801E-2</v>
      </c>
      <c r="R10" s="13">
        <f t="shared" si="1"/>
        <v>-13.078572934670152</v>
      </c>
      <c r="S10" s="13"/>
    </row>
    <row r="11" spans="2:19" ht="15" customHeight="1">
      <c r="B11" s="10" t="s">
        <v>22</v>
      </c>
      <c r="C11" s="10" t="str">
        <f t="shared" si="2"/>
        <v>ELC_FIN</v>
      </c>
      <c r="D11" s="10" t="s">
        <v>12</v>
      </c>
      <c r="E11" s="16" t="str">
        <f t="shared" si="3"/>
        <v>2023,2025,2030,2035,2040,2045,2050</v>
      </c>
      <c r="F11" s="10">
        <v>8.3005145899689366E-5</v>
      </c>
      <c r="M11">
        <f t="shared" si="4"/>
        <v>157</v>
      </c>
      <c r="N11">
        <f t="shared" si="0"/>
        <v>13.031807906251229</v>
      </c>
      <c r="P11">
        <v>3.2687758475881297E-2</v>
      </c>
      <c r="R11" s="13">
        <f t="shared" si="1"/>
        <v>-12.999120147775349</v>
      </c>
      <c r="S11" s="13"/>
    </row>
    <row r="12" spans="2:19" ht="15" customHeight="1">
      <c r="B12" s="11" t="s">
        <v>23</v>
      </c>
      <c r="C12" s="11" t="str">
        <f t="shared" si="2"/>
        <v>ELC_FIN</v>
      </c>
      <c r="D12" s="11" t="s">
        <v>12</v>
      </c>
      <c r="E12" s="16" t="str">
        <f t="shared" si="3"/>
        <v>2023,2025,2030,2035,2040,2045,2050</v>
      </c>
      <c r="F12" s="11">
        <v>8.3882709183340167E-5</v>
      </c>
      <c r="M12">
        <f t="shared" si="4"/>
        <v>157</v>
      </c>
      <c r="N12">
        <f t="shared" si="0"/>
        <v>13.169585341784405</v>
      </c>
      <c r="P12">
        <v>3.3033346407236097E-2</v>
      </c>
      <c r="R12" s="13">
        <f t="shared" si="1"/>
        <v>-13.136551995377168</v>
      </c>
      <c r="S12" s="13"/>
    </row>
    <row r="13" spans="2:19" ht="15" customHeight="1">
      <c r="B13" s="10" t="s">
        <v>24</v>
      </c>
      <c r="C13" s="10" t="str">
        <f t="shared" si="2"/>
        <v>ELC_FIN</v>
      </c>
      <c r="D13" s="10" t="s">
        <v>12</v>
      </c>
      <c r="E13" s="16" t="str">
        <f t="shared" si="3"/>
        <v>2023,2025,2030,2035,2040,2045,2050</v>
      </c>
      <c r="F13" s="10">
        <v>8.6090329318774206E-5</v>
      </c>
      <c r="M13">
        <f t="shared" si="4"/>
        <v>157</v>
      </c>
      <c r="N13">
        <f t="shared" si="0"/>
        <v>13.51618170304755</v>
      </c>
      <c r="P13">
        <v>3.3902716047050599E-2</v>
      </c>
      <c r="R13" s="13">
        <f t="shared" si="1"/>
        <v>-13.4822789870005</v>
      </c>
      <c r="S13" s="13"/>
    </row>
    <row r="14" spans="2:19">
      <c r="B14" s="11" t="s">
        <v>25</v>
      </c>
      <c r="C14" s="11" t="str">
        <f t="shared" si="2"/>
        <v>ELC_FIN</v>
      </c>
      <c r="D14" s="11" t="s">
        <v>12</v>
      </c>
      <c r="E14" s="16" t="str">
        <f t="shared" si="3"/>
        <v>2023,2025,2030,2035,2040,2045,2050</v>
      </c>
      <c r="F14" s="11">
        <v>8.884871182754118E-5</v>
      </c>
      <c r="M14">
        <f t="shared" si="4"/>
        <v>157</v>
      </c>
      <c r="N14">
        <f t="shared" si="0"/>
        <v>13.949247756923967</v>
      </c>
      <c r="P14">
        <v>3.4988978112533001E-2</v>
      </c>
      <c r="R14" s="13">
        <f t="shared" si="1"/>
        <v>-13.914258778811433</v>
      </c>
      <c r="S14" s="13"/>
    </row>
    <row r="15" spans="2:19">
      <c r="B15" s="10" t="s">
        <v>26</v>
      </c>
      <c r="C15" s="10" t="str">
        <f t="shared" si="2"/>
        <v>ELC_FIN</v>
      </c>
      <c r="D15" s="10" t="s">
        <v>12</v>
      </c>
      <c r="E15" s="16" t="str">
        <f t="shared" si="3"/>
        <v>2023,2025,2030,2035,2040,2045,2050</v>
      </c>
      <c r="F15" s="10">
        <v>9.1867620936141975E-5</v>
      </c>
      <c r="M15">
        <f t="shared" si="4"/>
        <v>157</v>
      </c>
      <c r="N15">
        <f t="shared" si="0"/>
        <v>14.42321648697429</v>
      </c>
      <c r="P15">
        <v>3.6177836595136501E-2</v>
      </c>
      <c r="R15" s="13">
        <f t="shared" si="1"/>
        <v>-14.387038650379154</v>
      </c>
      <c r="S15" s="13"/>
    </row>
    <row r="16" spans="2:19">
      <c r="B16" s="11" t="s">
        <v>27</v>
      </c>
      <c r="C16" s="11" t="str">
        <f t="shared" si="2"/>
        <v>ELC_FIN</v>
      </c>
      <c r="D16" s="11" t="s">
        <v>12</v>
      </c>
      <c r="E16" s="16" t="str">
        <f t="shared" si="3"/>
        <v>2023,2025,2030,2035,2040,2045,2050</v>
      </c>
      <c r="F16" s="11">
        <v>9.2180709920152817E-5</v>
      </c>
      <c r="M16">
        <f t="shared" si="4"/>
        <v>157</v>
      </c>
      <c r="N16">
        <f t="shared" si="0"/>
        <v>14.472371457463991</v>
      </c>
      <c r="P16">
        <v>3.6301132289395903E-2</v>
      </c>
      <c r="R16" s="13">
        <f t="shared" si="1"/>
        <v>-14.436070325174596</v>
      </c>
      <c r="S16" s="13"/>
    </row>
    <row r="17" spans="2:19">
      <c r="B17" s="10" t="s">
        <v>28</v>
      </c>
      <c r="C17" s="10" t="str">
        <f t="shared" si="2"/>
        <v>ELC_FIN</v>
      </c>
      <c r="D17" s="10" t="s">
        <v>12</v>
      </c>
      <c r="E17" s="16" t="str">
        <f t="shared" si="3"/>
        <v>2023,2025,2030,2035,2040,2045,2050</v>
      </c>
      <c r="F17" s="10">
        <v>9.1959033778188937E-5</v>
      </c>
      <c r="M17">
        <f t="shared" si="4"/>
        <v>157</v>
      </c>
      <c r="N17">
        <f t="shared" si="0"/>
        <v>14.437568303175663</v>
      </c>
      <c r="P17">
        <v>3.6213835337985903E-2</v>
      </c>
      <c r="R17" s="13">
        <f t="shared" si="1"/>
        <v>-14.401354467837677</v>
      </c>
      <c r="S17" s="13"/>
    </row>
    <row r="18" spans="2:19">
      <c r="B18" s="11" t="s">
        <v>29</v>
      </c>
      <c r="C18" s="11" t="str">
        <f t="shared" si="2"/>
        <v>ELC_FIN</v>
      </c>
      <c r="D18" s="11" t="s">
        <v>12</v>
      </c>
      <c r="E18" s="16" t="str">
        <f t="shared" si="3"/>
        <v>2023,2025,2030,2035,2040,2045,2050</v>
      </c>
      <c r="F18" s="11">
        <v>9.5003081418352649E-5</v>
      </c>
      <c r="M18">
        <f t="shared" si="4"/>
        <v>157</v>
      </c>
      <c r="N18">
        <f t="shared" si="0"/>
        <v>14.915483782681367</v>
      </c>
      <c r="P18">
        <v>3.7412593474872899E-2</v>
      </c>
      <c r="R18" s="13">
        <f t="shared" si="1"/>
        <v>-14.878071189206494</v>
      </c>
      <c r="S18" s="13"/>
    </row>
    <row r="19" spans="2:19">
      <c r="B19" s="10" t="s">
        <v>30</v>
      </c>
      <c r="C19" s="10" t="str">
        <f t="shared" si="2"/>
        <v>ELC_FIN</v>
      </c>
      <c r="D19" s="10" t="s">
        <v>12</v>
      </c>
      <c r="E19" s="16" t="str">
        <f t="shared" si="3"/>
        <v>2023,2025,2030,2035,2040,2045,2050</v>
      </c>
      <c r="F19" s="10">
        <v>9.5766378649444757E-5</v>
      </c>
      <c r="M19">
        <f t="shared" si="4"/>
        <v>157</v>
      </c>
      <c r="N19">
        <f t="shared" si="0"/>
        <v>15.035321447962827</v>
      </c>
      <c r="P19">
        <v>3.7713182977666002E-2</v>
      </c>
      <c r="R19" s="13">
        <f t="shared" si="1"/>
        <v>-14.997608264985162</v>
      </c>
      <c r="S19" s="13"/>
    </row>
    <row r="20" spans="2:19">
      <c r="B20" s="11" t="s">
        <v>31</v>
      </c>
      <c r="C20" s="11" t="str">
        <f t="shared" si="2"/>
        <v>ELC_FIN</v>
      </c>
      <c r="D20" s="11" t="s">
        <v>12</v>
      </c>
      <c r="E20" s="16" t="str">
        <f t="shared" si="3"/>
        <v>2023,2025,2030,2035,2040,2045,2050</v>
      </c>
      <c r="F20" s="11">
        <v>1.0086950055671621E-4</v>
      </c>
      <c r="M20">
        <f t="shared" si="4"/>
        <v>157</v>
      </c>
      <c r="N20">
        <f t="shared" si="0"/>
        <v>15.836511587404445</v>
      </c>
      <c r="P20">
        <v>3.9722812797237002E-2</v>
      </c>
      <c r="R20" s="13">
        <f t="shared" si="1"/>
        <v>-15.796788774607208</v>
      </c>
      <c r="S20" s="13"/>
    </row>
    <row r="21" spans="2:19">
      <c r="B21" s="10" t="s">
        <v>32</v>
      </c>
      <c r="C21" s="10" t="str">
        <f t="shared" si="2"/>
        <v>ELC_FIN</v>
      </c>
      <c r="D21" s="10" t="s">
        <v>12</v>
      </c>
      <c r="E21" s="16" t="str">
        <f t="shared" si="3"/>
        <v>2023,2025,2030,2035,2040,2045,2050</v>
      </c>
      <c r="F21" s="10">
        <v>1.0424720507035132E-4</v>
      </c>
      <c r="M21">
        <f t="shared" si="4"/>
        <v>157</v>
      </c>
      <c r="N21">
        <f t="shared" si="0"/>
        <v>16.366811196045159</v>
      </c>
      <c r="P21">
        <v>4.1052966345524501E-2</v>
      </c>
      <c r="R21" s="13">
        <f t="shared" si="1"/>
        <v>-16.325758229699634</v>
      </c>
      <c r="S21" s="13"/>
    </row>
    <row r="22" spans="2:19">
      <c r="B22" s="11" t="s">
        <v>33</v>
      </c>
      <c r="C22" s="11" t="str">
        <f t="shared" si="2"/>
        <v>ELC_FIN</v>
      </c>
      <c r="D22" s="11" t="s">
        <v>12</v>
      </c>
      <c r="E22" s="16" t="str">
        <f t="shared" si="3"/>
        <v>2023,2025,2030,2035,2040,2045,2050</v>
      </c>
      <c r="F22" s="11">
        <v>1.0782373251543857E-4</v>
      </c>
      <c r="M22">
        <f t="shared" si="4"/>
        <v>157</v>
      </c>
      <c r="N22">
        <f t="shared" si="0"/>
        <v>16.928326004923854</v>
      </c>
      <c r="P22">
        <v>4.2461417159509997E-2</v>
      </c>
      <c r="R22" s="13">
        <f t="shared" si="1"/>
        <v>-16.885864587764342</v>
      </c>
      <c r="S22" s="13"/>
    </row>
    <row r="23" spans="2:19">
      <c r="B23" s="10" t="s">
        <v>34</v>
      </c>
      <c r="C23" s="10" t="str">
        <f t="shared" si="2"/>
        <v>ELC_FIN</v>
      </c>
      <c r="D23" s="10" t="s">
        <v>12</v>
      </c>
      <c r="E23" s="16" t="str">
        <f t="shared" si="3"/>
        <v>2023,2025,2030,2035,2040,2045,2050</v>
      </c>
      <c r="F23" s="10">
        <v>1.1526702317911215E-4</v>
      </c>
      <c r="M23">
        <f t="shared" si="4"/>
        <v>157</v>
      </c>
      <c r="N23">
        <f t="shared" si="0"/>
        <v>18.09692263912061</v>
      </c>
      <c r="P23">
        <v>4.5392614796026999E-2</v>
      </c>
      <c r="R23" s="13">
        <f t="shared" si="1"/>
        <v>-18.051530024324585</v>
      </c>
      <c r="S23" s="13"/>
    </row>
    <row r="24" spans="2:19">
      <c r="B24" s="11" t="s">
        <v>35</v>
      </c>
      <c r="C24" s="11" t="str">
        <f t="shared" si="2"/>
        <v>ELC_FIN</v>
      </c>
      <c r="D24" s="11" t="s">
        <v>12</v>
      </c>
      <c r="E24" s="16" t="str">
        <f t="shared" si="3"/>
        <v>2023,2025,2030,2035,2040,2045,2050</v>
      </c>
      <c r="F24" s="11">
        <v>1.153858598737732E-4</v>
      </c>
      <c r="M24">
        <f t="shared" si="4"/>
        <v>157</v>
      </c>
      <c r="N24">
        <f t="shared" si="0"/>
        <v>18.115580000182391</v>
      </c>
      <c r="P24">
        <v>4.54394131617313E-2</v>
      </c>
      <c r="R24" s="13">
        <f t="shared" si="1"/>
        <v>-18.07014058702066</v>
      </c>
      <c r="S24" s="13"/>
    </row>
    <row r="25" spans="2:19">
      <c r="B25" s="10" t="s">
        <v>36</v>
      </c>
      <c r="C25" s="10" t="str">
        <f t="shared" si="2"/>
        <v>ELC_FIN</v>
      </c>
      <c r="D25" s="10" t="s">
        <v>12</v>
      </c>
      <c r="E25" s="16" t="str">
        <f t="shared" si="3"/>
        <v>2023,2025,2030,2035,2040,2045,2050</v>
      </c>
      <c r="F25" s="10">
        <v>1.1287657735958418E-4</v>
      </c>
      <c r="M25">
        <f t="shared" si="4"/>
        <v>157</v>
      </c>
      <c r="N25">
        <f t="shared" si="0"/>
        <v>17.721622645454715</v>
      </c>
      <c r="P25">
        <v>4.4451247670513602E-2</v>
      </c>
      <c r="R25" s="13">
        <f t="shared" si="1"/>
        <v>-17.677171397784203</v>
      </c>
      <c r="S25" s="13"/>
    </row>
    <row r="26" spans="2:19">
      <c r="B26" s="11" t="s">
        <v>37</v>
      </c>
      <c r="C26" s="11" t="str">
        <f t="shared" si="2"/>
        <v>ELC_FIN</v>
      </c>
      <c r="D26" s="11" t="s">
        <v>12</v>
      </c>
      <c r="E26" s="16" t="str">
        <f t="shared" si="3"/>
        <v>2023,2025,2030,2035,2040,2045,2050</v>
      </c>
      <c r="F26" s="11">
        <v>1.099353691667233E-4</v>
      </c>
      <c r="M26">
        <f t="shared" si="4"/>
        <v>157</v>
      </c>
      <c r="N26">
        <f t="shared" si="0"/>
        <v>17.259852959175557</v>
      </c>
      <c r="P26">
        <v>4.3292988119332201E-2</v>
      </c>
      <c r="R26" s="13">
        <f t="shared" si="1"/>
        <v>-17.216559971056224</v>
      </c>
      <c r="S26" s="13"/>
    </row>
    <row r="27" spans="2:19">
      <c r="B27" s="10" t="s">
        <v>38</v>
      </c>
      <c r="C27" s="10" t="str">
        <f t="shared" si="2"/>
        <v>ELC_FIN</v>
      </c>
      <c r="D27" s="10" t="s">
        <v>12</v>
      </c>
      <c r="E27" s="16" t="str">
        <f t="shared" si="3"/>
        <v>2023,2025,2030,2035,2040,2045,2050</v>
      </c>
      <c r="F27" s="10">
        <v>1.0557040595898104E-4</v>
      </c>
      <c r="M27">
        <f t="shared" si="4"/>
        <v>157</v>
      </c>
      <c r="N27">
        <f t="shared" si="0"/>
        <v>16.57455373556002</v>
      </c>
      <c r="P27">
        <v>4.15740481482706E-2</v>
      </c>
      <c r="R27" s="13">
        <f t="shared" si="1"/>
        <v>-16.53297968741175</v>
      </c>
      <c r="S27" s="13"/>
    </row>
    <row r="28" spans="2:19">
      <c r="B28" s="11" t="s">
        <v>39</v>
      </c>
      <c r="C28" s="11" t="str">
        <f t="shared" si="2"/>
        <v>ELC_FIN</v>
      </c>
      <c r="D28" s="11" t="s">
        <v>12</v>
      </c>
      <c r="E28" s="16" t="str">
        <f t="shared" si="3"/>
        <v>2023,2025,2030,2035,2040,2045,2050</v>
      </c>
      <c r="F28" s="11">
        <v>1.003872978149185E-4</v>
      </c>
      <c r="M28">
        <f t="shared" si="4"/>
        <v>157</v>
      </c>
      <c r="N28">
        <f t="shared" si="0"/>
        <v>15.760805756942206</v>
      </c>
      <c r="P28">
        <v>3.9532919428706403E-2</v>
      </c>
      <c r="R28" s="13">
        <f t="shared" si="1"/>
        <v>-15.721272837513499</v>
      </c>
      <c r="S28" s="13"/>
    </row>
    <row r="29" spans="2:19">
      <c r="B29" s="10" t="s">
        <v>40</v>
      </c>
      <c r="C29" s="10" t="str">
        <f t="shared" si="2"/>
        <v>ELC_FIN</v>
      </c>
      <c r="D29" s="10" t="s">
        <v>12</v>
      </c>
      <c r="E29" s="16" t="str">
        <f t="shared" si="3"/>
        <v>2023,2025,2030,2035,2040,2045,2050</v>
      </c>
      <c r="F29" s="10">
        <v>9.5105920865655476E-5</v>
      </c>
      <c r="M29">
        <f t="shared" si="4"/>
        <v>157</v>
      </c>
      <c r="N29">
        <f t="shared" si="0"/>
        <v>14.931629575907911</v>
      </c>
      <c r="P29">
        <v>3.7453092060578598E-2</v>
      </c>
      <c r="R29" s="13">
        <f t="shared" si="1"/>
        <v>-14.894176483847332</v>
      </c>
      <c r="S29" s="13"/>
    </row>
    <row r="30" spans="2:19">
      <c r="B30" s="11" t="s">
        <v>41</v>
      </c>
      <c r="C30" s="11" t="str">
        <f t="shared" si="2"/>
        <v>ELC_FIN</v>
      </c>
      <c r="D30" s="11" t="s">
        <v>12</v>
      </c>
      <c r="E30" s="16" t="str">
        <f t="shared" si="3"/>
        <v>2023,2025,2030,2035,2040,2045,2050</v>
      </c>
      <c r="F30" s="11">
        <v>9.1819629194067327E-5</v>
      </c>
      <c r="M30">
        <f t="shared" si="4"/>
        <v>157</v>
      </c>
      <c r="N30">
        <f t="shared" si="0"/>
        <v>14.415681783468571</v>
      </c>
      <c r="P30">
        <v>3.6158937255140501E-2</v>
      </c>
      <c r="R30" s="13">
        <f t="shared" si="1"/>
        <v>-14.379522846213431</v>
      </c>
      <c r="S30" s="13"/>
    </row>
    <row r="31" spans="2:19">
      <c r="B31" s="10" t="s">
        <v>42</v>
      </c>
      <c r="C31" s="10" t="str">
        <f t="shared" si="2"/>
        <v>ELC_FIN</v>
      </c>
      <c r="D31" s="10" t="s">
        <v>12</v>
      </c>
      <c r="E31" s="16" t="str">
        <f t="shared" si="3"/>
        <v>2023,2025,2030,2035,2040,2045,2050</v>
      </c>
      <c r="F31" s="10">
        <v>8.6762213707819352E-5</v>
      </c>
      <c r="M31">
        <f t="shared" si="4"/>
        <v>157</v>
      </c>
      <c r="N31">
        <f t="shared" si="0"/>
        <v>13.621667552127638</v>
      </c>
      <c r="P31">
        <v>3.4167306806994098E-2</v>
      </c>
      <c r="R31" s="13">
        <f t="shared" si="1"/>
        <v>-13.587500245320644</v>
      </c>
      <c r="S31" s="13"/>
    </row>
    <row r="32" spans="2:19">
      <c r="B32" s="11" t="s">
        <v>43</v>
      </c>
      <c r="C32" s="11" t="str">
        <f t="shared" si="2"/>
        <v>ELC_FIN</v>
      </c>
      <c r="D32" s="11" t="s">
        <v>12</v>
      </c>
      <c r="E32" s="16" t="str">
        <f t="shared" si="3"/>
        <v>2023,2025,2030,2035,2040,2045,2050</v>
      </c>
      <c r="F32" s="11">
        <v>8.3853000009674903E-5</v>
      </c>
      <c r="M32">
        <f t="shared" si="4"/>
        <v>157</v>
      </c>
      <c r="N32">
        <f t="shared" si="0"/>
        <v>13.164921001518961</v>
      </c>
      <c r="P32">
        <v>3.3021646815809998E-2</v>
      </c>
      <c r="R32" s="13">
        <f t="shared" si="1"/>
        <v>-13.131899354703151</v>
      </c>
      <c r="S32" s="13"/>
    </row>
    <row r="33" spans="2:19">
      <c r="B33" s="10" t="s">
        <v>44</v>
      </c>
      <c r="C33" s="10" t="str">
        <f t="shared" si="2"/>
        <v>ELC_FIN</v>
      </c>
      <c r="D33" s="10" t="s">
        <v>12</v>
      </c>
      <c r="E33" s="16" t="str">
        <f t="shared" si="3"/>
        <v>2023,2025,2030,2035,2040,2045,2050</v>
      </c>
      <c r="F33" s="10">
        <v>8.3919274320158949E-5</v>
      </c>
      <c r="M33">
        <f t="shared" si="4"/>
        <v>157</v>
      </c>
      <c r="N33">
        <f t="shared" si="0"/>
        <v>13.175326068264955</v>
      </c>
      <c r="P33">
        <v>3.3047745904375897E-2</v>
      </c>
      <c r="R33" s="13">
        <f t="shared" si="1"/>
        <v>-13.142278322360578</v>
      </c>
      <c r="S33" s="13"/>
    </row>
    <row r="34" spans="2:19">
      <c r="B34" s="11" t="s">
        <v>45</v>
      </c>
      <c r="C34" s="11" t="str">
        <f t="shared" si="2"/>
        <v>ELC_FIN</v>
      </c>
      <c r="D34" s="11" t="s">
        <v>12</v>
      </c>
      <c r="E34" s="16" t="str">
        <f t="shared" si="3"/>
        <v>2023,2025,2030,2035,2040,2045,2050</v>
      </c>
      <c r="F34" s="11">
        <v>8.5265328419300413E-5</v>
      </c>
      <c r="M34">
        <f t="shared" si="4"/>
        <v>157</v>
      </c>
      <c r="N34">
        <f t="shared" si="0"/>
        <v>13.386656561830165</v>
      </c>
      <c r="P34">
        <v>3.35778273928342E-2</v>
      </c>
      <c r="R34" s="13">
        <f t="shared" si="1"/>
        <v>-13.353078734437331</v>
      </c>
      <c r="S34" s="13"/>
    </row>
    <row r="35" spans="2:19">
      <c r="B35" s="10" t="s">
        <v>46</v>
      </c>
      <c r="C35" s="10" t="str">
        <f t="shared" si="2"/>
        <v>ELC_FIN</v>
      </c>
      <c r="D35" s="10" t="s">
        <v>12</v>
      </c>
      <c r="E35" s="16" t="str">
        <f t="shared" si="3"/>
        <v>2023,2025,2030,2035,2040,2045,2050</v>
      </c>
      <c r="F35" s="10">
        <v>8.9058961364249181E-5</v>
      </c>
      <c r="M35">
        <f t="shared" si="4"/>
        <v>157</v>
      </c>
      <c r="N35">
        <f t="shared" si="0"/>
        <v>13.982256934187122</v>
      </c>
      <c r="P35">
        <v>3.5071775221086801E-2</v>
      </c>
      <c r="R35" s="13">
        <f t="shared" si="1"/>
        <v>-13.947185158966034</v>
      </c>
      <c r="S35" s="13"/>
    </row>
    <row r="36" spans="2:19">
      <c r="B36" s="11" t="s">
        <v>47</v>
      </c>
      <c r="C36" s="11" t="str">
        <f t="shared" si="2"/>
        <v>ELC_FIN</v>
      </c>
      <c r="D36" s="11" t="s">
        <v>12</v>
      </c>
      <c r="E36" s="16" t="str">
        <f t="shared" si="3"/>
        <v>2023,2025,2030,2035,2040,2045,2050</v>
      </c>
      <c r="F36" s="11">
        <v>9.7875729979678315E-5</v>
      </c>
      <c r="M36">
        <f t="shared" si="4"/>
        <v>157</v>
      </c>
      <c r="N36">
        <f t="shared" si="0"/>
        <v>15.366489606809495</v>
      </c>
      <c r="P36">
        <v>3.8543853968917199E-2</v>
      </c>
      <c r="R36" s="13">
        <f t="shared" si="1"/>
        <v>-15.327945752840577</v>
      </c>
      <c r="S36" s="13"/>
    </row>
    <row r="37" spans="2:19">
      <c r="B37" s="10" t="s">
        <v>48</v>
      </c>
      <c r="C37" s="10" t="str">
        <f t="shared" si="2"/>
        <v>ELC_FIN</v>
      </c>
      <c r="D37" s="10" t="s">
        <v>12</v>
      </c>
      <c r="E37" s="16" t="str">
        <f t="shared" si="3"/>
        <v>2023,2025,2030,2035,2040,2045,2050</v>
      </c>
      <c r="F37" s="10">
        <v>1.0844762516240905E-4</v>
      </c>
      <c r="M37">
        <f t="shared" si="4"/>
        <v>157</v>
      </c>
      <c r="N37">
        <f t="shared" si="0"/>
        <v>17.02627715049822</v>
      </c>
      <c r="P37">
        <v>4.2707108579457302E-2</v>
      </c>
      <c r="R37" s="13">
        <f t="shared" si="1"/>
        <v>-16.983570041918764</v>
      </c>
      <c r="S37" s="13"/>
    </row>
    <row r="38" spans="2:19">
      <c r="B38" s="11" t="s">
        <v>49</v>
      </c>
      <c r="C38" s="11" t="str">
        <f t="shared" si="2"/>
        <v>ELC_FIN</v>
      </c>
      <c r="D38" s="11" t="s">
        <v>12</v>
      </c>
      <c r="E38" s="16" t="str">
        <f t="shared" si="3"/>
        <v>2023,2025,2030,2035,2040,2045,2050</v>
      </c>
      <c r="F38" s="11">
        <v>1.1808253871415847E-4</v>
      </c>
      <c r="M38">
        <f t="shared" si="4"/>
        <v>157</v>
      </c>
      <c r="N38">
        <f t="shared" si="0"/>
        <v>18.53895857812288</v>
      </c>
      <c r="P38">
        <v>4.6501376075790302E-2</v>
      </c>
      <c r="R38" s="13">
        <f t="shared" si="1"/>
        <v>-18.492457202047088</v>
      </c>
      <c r="S38" s="13"/>
    </row>
    <row r="39" spans="2:19">
      <c r="B39" s="10" t="s">
        <v>50</v>
      </c>
      <c r="C39" s="10" t="str">
        <f t="shared" si="2"/>
        <v>ELC_FIN</v>
      </c>
      <c r="D39" s="10" t="s">
        <v>12</v>
      </c>
      <c r="E39" s="16" t="str">
        <f t="shared" si="3"/>
        <v>2023,2025,2030,2035,2040,2045,2050</v>
      </c>
      <c r="F39" s="10">
        <v>1.2352160281595248E-4</v>
      </c>
      <c r="M39">
        <f t="shared" si="4"/>
        <v>157</v>
      </c>
      <c r="N39">
        <f t="shared" si="0"/>
        <v>19.392891642104537</v>
      </c>
      <c r="P39">
        <v>4.8643301275333201E-2</v>
      </c>
      <c r="R39" s="13">
        <f t="shared" si="1"/>
        <v>-19.344248340829203</v>
      </c>
      <c r="S39" s="13"/>
    </row>
    <row r="40" spans="2:19">
      <c r="B40" s="11" t="s">
        <v>51</v>
      </c>
      <c r="C40" s="11" t="str">
        <f t="shared" si="2"/>
        <v>ELC_FIN</v>
      </c>
      <c r="D40" s="11" t="s">
        <v>12</v>
      </c>
      <c r="E40" s="16" t="str">
        <f t="shared" si="3"/>
        <v>2023,2025,2030,2035,2040,2045,2050</v>
      </c>
      <c r="F40" s="11">
        <v>1.2396266977882905E-4</v>
      </c>
      <c r="M40">
        <f t="shared" si="4"/>
        <v>157</v>
      </c>
      <c r="N40">
        <f t="shared" si="0"/>
        <v>19.462139155276162</v>
      </c>
      <c r="P40">
        <v>4.8816995209582E-2</v>
      </c>
      <c r="R40" s="13">
        <f t="shared" si="1"/>
        <v>-19.413322160066581</v>
      </c>
      <c r="S40" s="13"/>
    </row>
    <row r="41" spans="2:19">
      <c r="B41" s="10" t="s">
        <v>52</v>
      </c>
      <c r="C41" s="10" t="str">
        <f t="shared" si="2"/>
        <v>ELC_FIN</v>
      </c>
      <c r="D41" s="10" t="s">
        <v>12</v>
      </c>
      <c r="E41" s="16" t="str">
        <f t="shared" si="3"/>
        <v>2023,2025,2030,2035,2040,2045,2050</v>
      </c>
      <c r="F41" s="10">
        <v>1.2290456613213552E-4</v>
      </c>
      <c r="M41">
        <f t="shared" si="4"/>
        <v>157</v>
      </c>
      <c r="N41">
        <f t="shared" si="0"/>
        <v>19.296016882745274</v>
      </c>
      <c r="P41">
        <v>4.84003097610997E-2</v>
      </c>
      <c r="R41" s="13">
        <f t="shared" si="1"/>
        <v>-19.247616572984175</v>
      </c>
      <c r="S41" s="13"/>
    </row>
    <row r="42" spans="2:19">
      <c r="B42" s="11" t="s">
        <v>53</v>
      </c>
      <c r="C42" s="11" t="str">
        <f t="shared" si="2"/>
        <v>ELC_FIN</v>
      </c>
      <c r="D42" s="11" t="s">
        <v>12</v>
      </c>
      <c r="E42" s="16" t="str">
        <f t="shared" si="3"/>
        <v>2023,2025,2030,2035,2040,2045,2050</v>
      </c>
      <c r="F42" s="11">
        <v>1.2083406525977191E-4</v>
      </c>
      <c r="M42">
        <f t="shared" si="4"/>
        <v>157</v>
      </c>
      <c r="N42">
        <f t="shared" si="0"/>
        <v>18.970948245784189</v>
      </c>
      <c r="P42">
        <v>4.7584938235559301E-2</v>
      </c>
      <c r="R42" s="13">
        <f t="shared" si="1"/>
        <v>-18.92336330754863</v>
      </c>
      <c r="S42" s="13"/>
    </row>
    <row r="43" spans="2:19">
      <c r="B43" s="10" t="s">
        <v>54</v>
      </c>
      <c r="C43" s="10" t="str">
        <f t="shared" si="2"/>
        <v>ELC_FIN</v>
      </c>
      <c r="D43" s="10" t="s">
        <v>12</v>
      </c>
      <c r="E43" s="16" t="str">
        <f t="shared" si="3"/>
        <v>2023,2025,2030,2035,2040,2045,2050</v>
      </c>
      <c r="F43" s="10">
        <v>1.2313538355830409E-4</v>
      </c>
      <c r="M43">
        <f t="shared" si="4"/>
        <v>157</v>
      </c>
      <c r="N43">
        <f t="shared" si="0"/>
        <v>19.332255218653742</v>
      </c>
      <c r="P43">
        <v>4.84912065867944E-2</v>
      </c>
      <c r="R43" s="13">
        <f t="shared" si="1"/>
        <v>-19.283764012066946</v>
      </c>
      <c r="S43" s="13"/>
    </row>
    <row r="44" spans="2:19">
      <c r="B44" s="11" t="s">
        <v>55</v>
      </c>
      <c r="C44" s="11" t="str">
        <f t="shared" si="2"/>
        <v>ELC_FIN</v>
      </c>
      <c r="D44" s="11" t="s">
        <v>12</v>
      </c>
      <c r="E44" s="16" t="str">
        <f t="shared" si="3"/>
        <v>2023,2025,2030,2035,2040,2045,2050</v>
      </c>
      <c r="F44" s="11">
        <v>1.2494535783083387E-4</v>
      </c>
      <c r="M44">
        <f t="shared" si="4"/>
        <v>157</v>
      </c>
      <c r="N44">
        <f t="shared" si="0"/>
        <v>19.61642117944092</v>
      </c>
      <c r="P44">
        <v>4.9203981695213797E-2</v>
      </c>
      <c r="R44" s="13">
        <f t="shared" si="1"/>
        <v>-19.567217197745705</v>
      </c>
      <c r="S44" s="13"/>
    </row>
    <row r="45" spans="2:19">
      <c r="B45" s="10" t="s">
        <v>56</v>
      </c>
      <c r="C45" s="10" t="str">
        <f t="shared" si="2"/>
        <v>ELC_FIN</v>
      </c>
      <c r="D45" s="10" t="s">
        <v>12</v>
      </c>
      <c r="E45" s="16" t="str">
        <f t="shared" si="3"/>
        <v>2023,2025,2030,2035,2040,2045,2050</v>
      </c>
      <c r="F45" s="10">
        <v>1.2599660551437388E-4</v>
      </c>
      <c r="M45">
        <f t="shared" si="4"/>
        <v>157</v>
      </c>
      <c r="N45">
        <f t="shared" si="0"/>
        <v>19.781467065756701</v>
      </c>
      <c r="P45">
        <v>4.9617967237982598E-2</v>
      </c>
      <c r="R45" s="13">
        <f t="shared" si="1"/>
        <v>-19.731849098518719</v>
      </c>
      <c r="S45" s="13"/>
    </row>
    <row r="46" spans="2:19">
      <c r="B46" s="11" t="s">
        <v>57</v>
      </c>
      <c r="C46" s="11" t="str">
        <f t="shared" si="2"/>
        <v>ELC_FIN</v>
      </c>
      <c r="D46" s="11" t="s">
        <v>12</v>
      </c>
      <c r="E46" s="16" t="str">
        <f t="shared" si="3"/>
        <v>2023,2025,2030,2035,2040,2045,2050</v>
      </c>
      <c r="F46" s="11">
        <v>1.3036842468526968E-4</v>
      </c>
      <c r="M46">
        <f t="shared" si="4"/>
        <v>157</v>
      </c>
      <c r="N46">
        <f t="shared" si="0"/>
        <v>20.467842675587338</v>
      </c>
      <c r="P46">
        <v>5.1339607114758101E-2</v>
      </c>
      <c r="R46" s="13">
        <f t="shared" si="1"/>
        <v>-20.416503068472579</v>
      </c>
      <c r="S46" s="13"/>
    </row>
    <row r="47" spans="2:19">
      <c r="B47" s="10" t="s">
        <v>58</v>
      </c>
      <c r="C47" s="10" t="str">
        <f t="shared" si="2"/>
        <v>ELC_FIN</v>
      </c>
      <c r="D47" s="10" t="s">
        <v>12</v>
      </c>
      <c r="E47" s="16" t="str">
        <f t="shared" si="3"/>
        <v>2023,2025,2030,2035,2040,2045,2050</v>
      </c>
      <c r="F47" s="10">
        <v>1.3933373916902512E-4</v>
      </c>
      <c r="M47">
        <f t="shared" si="4"/>
        <v>157</v>
      </c>
      <c r="N47">
        <f t="shared" si="0"/>
        <v>21.875397049536943</v>
      </c>
      <c r="P47">
        <v>5.4870183819718699E-2</v>
      </c>
      <c r="R47" s="13">
        <f t="shared" si="1"/>
        <v>-21.820526865717223</v>
      </c>
      <c r="S47" s="13"/>
    </row>
    <row r="48" spans="2:19">
      <c r="B48" s="11" t="s">
        <v>59</v>
      </c>
      <c r="C48" s="11" t="str">
        <f t="shared" si="2"/>
        <v>ELC_FIN</v>
      </c>
      <c r="D48" s="11" t="s">
        <v>12</v>
      </c>
      <c r="E48" s="16" t="str">
        <f t="shared" si="3"/>
        <v>2023,2025,2030,2035,2040,2045,2050</v>
      </c>
      <c r="F48" s="11">
        <v>1.3519045210324672E-4</v>
      </c>
      <c r="M48">
        <f t="shared" si="4"/>
        <v>157</v>
      </c>
      <c r="N48">
        <f t="shared" si="0"/>
        <v>21.224900980209735</v>
      </c>
      <c r="P48">
        <v>5.3238540800067097E-2</v>
      </c>
      <c r="R48" s="13">
        <f t="shared" si="1"/>
        <v>-21.171662439409669</v>
      </c>
      <c r="S48" s="13"/>
    </row>
    <row r="49" spans="2:19">
      <c r="B49" s="10" t="s">
        <v>60</v>
      </c>
      <c r="C49" s="10" t="str">
        <f t="shared" si="2"/>
        <v>ELC_FIN</v>
      </c>
      <c r="D49" s="10" t="s">
        <v>12</v>
      </c>
      <c r="E49" s="16" t="str">
        <f t="shared" si="3"/>
        <v>2023,2025,2030,2035,2040,2045,2050</v>
      </c>
      <c r="F49" s="10">
        <v>1.2992278708029076E-4</v>
      </c>
      <c r="M49">
        <f t="shared" si="4"/>
        <v>157</v>
      </c>
      <c r="N49">
        <f t="shared" si="0"/>
        <v>20.397877571605651</v>
      </c>
      <c r="P49">
        <v>5.11641132433669E-2</v>
      </c>
      <c r="R49" s="13">
        <f t="shared" si="1"/>
        <v>-20.346713458362284</v>
      </c>
      <c r="S49" s="13"/>
    </row>
    <row r="50" spans="2:19">
      <c r="B50" s="11" t="s">
        <v>61</v>
      </c>
      <c r="C50" s="11" t="str">
        <f t="shared" si="2"/>
        <v>ELC_FIN</v>
      </c>
      <c r="D50" s="11" t="s">
        <v>12</v>
      </c>
      <c r="E50" s="16" t="str">
        <f t="shared" si="3"/>
        <v>2023,2025,2030,2035,2040,2045,2050</v>
      </c>
      <c r="F50" s="11">
        <v>1.2404037069456897E-4</v>
      </c>
      <c r="M50">
        <f t="shared" si="4"/>
        <v>157</v>
      </c>
      <c r="N50">
        <f t="shared" si="0"/>
        <v>19.474338199047327</v>
      </c>
      <c r="P50">
        <v>4.8847594141004098E-2</v>
      </c>
      <c r="R50" s="13">
        <f t="shared" si="1"/>
        <v>-19.425490604906322</v>
      </c>
      <c r="S50" s="13"/>
    </row>
    <row r="51" spans="2:19">
      <c r="B51" s="10" t="s">
        <v>62</v>
      </c>
      <c r="C51" s="10" t="str">
        <f t="shared" si="2"/>
        <v>ELC_FIN</v>
      </c>
      <c r="D51" s="10" t="s">
        <v>12</v>
      </c>
      <c r="E51" s="16" t="str">
        <f t="shared" si="3"/>
        <v>2023,2025,2030,2035,2040,2045,2050</v>
      </c>
      <c r="F51" s="10">
        <v>1.1794084880898568E-4</v>
      </c>
      <c r="M51">
        <f t="shared" si="4"/>
        <v>157</v>
      </c>
      <c r="N51">
        <f t="shared" si="0"/>
        <v>18.516713263010754</v>
      </c>
      <c r="P51">
        <v>4.64455780243739E-2</v>
      </c>
      <c r="R51" s="13">
        <f t="shared" si="1"/>
        <v>-18.470267684986378</v>
      </c>
      <c r="S51" s="13"/>
    </row>
    <row r="52" spans="2:19">
      <c r="B52" s="11" t="s">
        <v>63</v>
      </c>
      <c r="C52" s="11" t="str">
        <f t="shared" si="2"/>
        <v>ELC_FIN</v>
      </c>
      <c r="D52" s="11" t="s">
        <v>12</v>
      </c>
      <c r="E52" s="16" t="str">
        <f t="shared" si="3"/>
        <v>2023,2025,2030,2035,2040,2045,2050</v>
      </c>
      <c r="F52" s="11">
        <v>1.1053412328213088E-4</v>
      </c>
      <c r="M52">
        <f t="shared" si="4"/>
        <v>157</v>
      </c>
      <c r="N52">
        <f t="shared" si="0"/>
        <v>17.353857355294547</v>
      </c>
      <c r="P52">
        <v>4.3528779884996302E-2</v>
      </c>
      <c r="R52" s="13">
        <f t="shared" si="1"/>
        <v>-17.31032857540955</v>
      </c>
      <c r="S52" s="13"/>
    </row>
    <row r="53" spans="2:19">
      <c r="B53" s="10" t="s">
        <v>64</v>
      </c>
      <c r="C53" s="10" t="str">
        <f t="shared" si="2"/>
        <v>ELC_FIN</v>
      </c>
      <c r="D53" s="10" t="s">
        <v>12</v>
      </c>
      <c r="E53" s="16" t="str">
        <f t="shared" si="3"/>
        <v>2023,2025,2030,2035,2040,2045,2050</v>
      </c>
      <c r="F53" s="10">
        <v>1.0395925461790339E-4</v>
      </c>
      <c r="M53">
        <f t="shared" si="4"/>
        <v>157</v>
      </c>
      <c r="N53">
        <f t="shared" si="0"/>
        <v>16.321602975010833</v>
      </c>
      <c r="P53">
        <v>4.0939570305548699E-2</v>
      </c>
      <c r="R53" s="13">
        <f t="shared" si="1"/>
        <v>-16.280663404705283</v>
      </c>
      <c r="S53" s="13"/>
    </row>
    <row r="54" spans="2:19">
      <c r="B54" s="11" t="s">
        <v>65</v>
      </c>
      <c r="C54" s="11" t="str">
        <f t="shared" si="2"/>
        <v>ELC_FIN</v>
      </c>
      <c r="D54" s="11" t="s">
        <v>12</v>
      </c>
      <c r="E54" s="16" t="str">
        <f t="shared" si="3"/>
        <v>2023,2025,2030,2035,2040,2045,2050</v>
      </c>
      <c r="F54" s="11">
        <v>9.8899553810604258E-5</v>
      </c>
      <c r="M54">
        <f t="shared" si="4"/>
        <v>157</v>
      </c>
      <c r="N54">
        <f t="shared" si="0"/>
        <v>15.527229948264868</v>
      </c>
      <c r="P54">
        <v>3.8947039888831199E-2</v>
      </c>
      <c r="R54" s="13">
        <f t="shared" si="1"/>
        <v>-15.488282908376036</v>
      </c>
      <c r="S54" s="13"/>
    </row>
    <row r="55" spans="2:19">
      <c r="B55" s="10" t="s">
        <v>66</v>
      </c>
      <c r="C55" s="10" t="str">
        <f t="shared" si="2"/>
        <v>ELC_FIN</v>
      </c>
      <c r="D55" s="10" t="s">
        <v>12</v>
      </c>
      <c r="E55" s="16" t="str">
        <f t="shared" si="3"/>
        <v>2023,2025,2030,2035,2040,2045,2050</v>
      </c>
      <c r="F55" s="10">
        <v>9.5119632791962528E-5</v>
      </c>
      <c r="M55">
        <f t="shared" si="4"/>
        <v>157</v>
      </c>
      <c r="N55">
        <f t="shared" si="0"/>
        <v>14.933782348338116</v>
      </c>
      <c r="P55">
        <v>3.7458491872005999E-2</v>
      </c>
      <c r="R55" s="13">
        <f t="shared" si="1"/>
        <v>-14.896323856466111</v>
      </c>
      <c r="S55" s="13"/>
    </row>
    <row r="56" spans="2:19">
      <c r="B56" s="11" t="s">
        <v>67</v>
      </c>
      <c r="C56" s="11" t="str">
        <f t="shared" si="2"/>
        <v>ELC_FIN</v>
      </c>
      <c r="D56" s="11" t="s">
        <v>12</v>
      </c>
      <c r="E56" s="16" t="str">
        <f t="shared" si="3"/>
        <v>2023,2025,2030,2035,2040,2045,2050</v>
      </c>
      <c r="F56" s="11">
        <v>9.2612635598824698E-5</v>
      </c>
      <c r="M56">
        <f t="shared" si="4"/>
        <v>157</v>
      </c>
      <c r="N56">
        <f t="shared" si="0"/>
        <v>14.540183789015478</v>
      </c>
      <c r="P56">
        <v>3.6471226349359599E-2</v>
      </c>
      <c r="R56" s="13">
        <f t="shared" si="1"/>
        <v>-14.503712562666118</v>
      </c>
      <c r="S56" s="13"/>
    </row>
    <row r="57" spans="2:19">
      <c r="B57" s="10" t="s">
        <v>68</v>
      </c>
      <c r="C57" s="10" t="str">
        <f t="shared" si="2"/>
        <v>ELC_FIN</v>
      </c>
      <c r="D57" s="10" t="s">
        <v>12</v>
      </c>
      <c r="E57" s="16" t="str">
        <f t="shared" si="3"/>
        <v>2023,2025,2030,2035,2040,2045,2050</v>
      </c>
      <c r="F57" s="10">
        <v>9.1373991589088408E-5</v>
      </c>
      <c r="M57">
        <f t="shared" si="4"/>
        <v>157</v>
      </c>
      <c r="N57">
        <f t="shared" si="0"/>
        <v>14.34571667948688</v>
      </c>
      <c r="P57">
        <v>3.5983443383749397E-2</v>
      </c>
      <c r="R57" s="13">
        <f t="shared" si="1"/>
        <v>-14.309733236103131</v>
      </c>
      <c r="S57" s="13"/>
    </row>
    <row r="58" spans="2:19">
      <c r="B58" s="11" t="s">
        <v>69</v>
      </c>
      <c r="C58" s="11" t="str">
        <f t="shared" si="2"/>
        <v>ELC_FIN</v>
      </c>
      <c r="D58" s="11" t="s">
        <v>12</v>
      </c>
      <c r="E58" s="16" t="str">
        <f t="shared" si="3"/>
        <v>2023,2025,2030,2035,2040,2045,2050</v>
      </c>
      <c r="F58" s="11">
        <v>9.1831055799323192E-5</v>
      </c>
      <c r="M58">
        <f t="shared" si="4"/>
        <v>157</v>
      </c>
      <c r="N58">
        <f t="shared" si="0"/>
        <v>14.417475760493742</v>
      </c>
      <c r="P58">
        <v>3.6163437097996701E-2</v>
      </c>
      <c r="R58" s="13">
        <f t="shared" si="1"/>
        <v>-14.381312323395745</v>
      </c>
      <c r="S58" s="13"/>
    </row>
    <row r="59" spans="2:19">
      <c r="B59" s="10" t="s">
        <v>70</v>
      </c>
      <c r="C59" s="10" t="str">
        <f t="shared" si="2"/>
        <v>ELC_FIN</v>
      </c>
      <c r="D59" s="10" t="s">
        <v>12</v>
      </c>
      <c r="E59" s="16" t="str">
        <f t="shared" si="3"/>
        <v>2023,2025,2030,2035,2040,2045,2050</v>
      </c>
      <c r="F59" s="10">
        <v>9.4683136471188301E-5</v>
      </c>
      <c r="M59">
        <f t="shared" si="4"/>
        <v>157</v>
      </c>
      <c r="N59">
        <f t="shared" si="0"/>
        <v>14.865252425976564</v>
      </c>
      <c r="P59">
        <v>3.7286597874899803E-2</v>
      </c>
      <c r="R59" s="13">
        <f t="shared" si="1"/>
        <v>-14.827965828101664</v>
      </c>
      <c r="S59" s="13"/>
    </row>
    <row r="60" spans="2:19">
      <c r="B60" s="11" t="s">
        <v>71</v>
      </c>
      <c r="C60" s="11" t="str">
        <f t="shared" si="2"/>
        <v>ELC_FIN</v>
      </c>
      <c r="D60" s="11" t="s">
        <v>12</v>
      </c>
      <c r="E60" s="16" t="str">
        <f t="shared" si="3"/>
        <v>2023,2025,2030,2035,2040,2045,2050</v>
      </c>
      <c r="F60" s="11">
        <v>1.023001115347511E-4</v>
      </c>
      <c r="M60">
        <f t="shared" si="4"/>
        <v>157</v>
      </c>
      <c r="N60">
        <f t="shared" si="0"/>
        <v>16.061117510955924</v>
      </c>
      <c r="P60">
        <v>4.0286193122831097E-2</v>
      </c>
      <c r="R60" s="13">
        <f t="shared" si="1"/>
        <v>-16.020831317833093</v>
      </c>
      <c r="S60" s="13"/>
    </row>
    <row r="61" spans="2:19">
      <c r="B61" s="10" t="s">
        <v>72</v>
      </c>
      <c r="C61" s="10" t="str">
        <f t="shared" si="2"/>
        <v>ELC_FIN</v>
      </c>
      <c r="D61" s="10" t="s">
        <v>12</v>
      </c>
      <c r="E61" s="16" t="str">
        <f t="shared" si="3"/>
        <v>2023,2025,2030,2035,2040,2045,2050</v>
      </c>
      <c r="F61" s="10">
        <v>1.1354160578547581E-4</v>
      </c>
      <c r="M61">
        <f t="shared" si="4"/>
        <v>157</v>
      </c>
      <c r="N61">
        <f t="shared" si="0"/>
        <v>17.826032108319701</v>
      </c>
      <c r="P61">
        <v>4.4713138524743602E-2</v>
      </c>
      <c r="R61" s="13">
        <f t="shared" si="1"/>
        <v>-17.781318969794956</v>
      </c>
      <c r="S61" s="13"/>
    </row>
    <row r="62" spans="2:19">
      <c r="B62" s="11" t="s">
        <v>73</v>
      </c>
      <c r="C62" s="11" t="str">
        <f t="shared" si="2"/>
        <v>ELC_FIN</v>
      </c>
      <c r="D62" s="11" t="s">
        <v>12</v>
      </c>
      <c r="E62" s="16" t="str">
        <f t="shared" si="3"/>
        <v>2023,2025,2030,2035,2040,2045,2050</v>
      </c>
      <c r="F62" s="11">
        <v>1.2471911104676764E-4</v>
      </c>
      <c r="M62">
        <f t="shared" si="4"/>
        <v>157</v>
      </c>
      <c r="N62">
        <f t="shared" si="0"/>
        <v>19.580900434342517</v>
      </c>
      <c r="P62">
        <v>4.9114884806661402E-2</v>
      </c>
      <c r="R62" s="13">
        <f t="shared" si="1"/>
        <v>-19.531785549535854</v>
      </c>
      <c r="S62" s="13"/>
    </row>
    <row r="63" spans="2:19">
      <c r="B63" s="10" t="s">
        <v>74</v>
      </c>
      <c r="C63" s="10" t="str">
        <f t="shared" si="2"/>
        <v>ELC_FIN</v>
      </c>
      <c r="D63" s="10" t="s">
        <v>12</v>
      </c>
      <c r="E63" s="16" t="str">
        <f t="shared" si="3"/>
        <v>2023,2025,2030,2035,2040,2045,2050</v>
      </c>
      <c r="F63" s="10">
        <v>1.2905436508084465E-4</v>
      </c>
      <c r="M63">
        <f t="shared" si="4"/>
        <v>157</v>
      </c>
      <c r="N63">
        <f t="shared" si="0"/>
        <v>20.261535317692609</v>
      </c>
      <c r="P63">
        <v>5.0822125186297099E-2</v>
      </c>
      <c r="R63" s="13">
        <f t="shared" si="1"/>
        <v>-20.210713192506311</v>
      </c>
      <c r="S63" s="13"/>
    </row>
    <row r="64" spans="2:19">
      <c r="B64" s="11" t="s">
        <v>75</v>
      </c>
      <c r="C64" s="11" t="str">
        <f t="shared" si="2"/>
        <v>ELC_FIN</v>
      </c>
      <c r="D64" s="11" t="s">
        <v>12</v>
      </c>
      <c r="E64" s="16" t="str">
        <f t="shared" si="3"/>
        <v>2023,2025,2030,2035,2040,2045,2050</v>
      </c>
      <c r="F64" s="11">
        <v>1.2907264764925404E-4</v>
      </c>
      <c r="M64">
        <f t="shared" si="4"/>
        <v>157</v>
      </c>
      <c r="N64">
        <f t="shared" si="0"/>
        <v>20.264405680932882</v>
      </c>
      <c r="P64">
        <v>5.0829324934866797E-2</v>
      </c>
      <c r="R64" s="13">
        <f t="shared" si="1"/>
        <v>-20.213576355998015</v>
      </c>
      <c r="S64" s="13"/>
    </row>
    <row r="65" spans="2:19">
      <c r="B65" s="10" t="s">
        <v>76</v>
      </c>
      <c r="C65" s="10" t="str">
        <f t="shared" si="2"/>
        <v>ELC_FIN</v>
      </c>
      <c r="D65" s="10" t="s">
        <v>12</v>
      </c>
      <c r="E65" s="16" t="str">
        <f t="shared" si="3"/>
        <v>2023,2025,2030,2035,2040,2045,2050</v>
      </c>
      <c r="F65" s="10">
        <v>1.285218852759211E-4</v>
      </c>
      <c r="M65">
        <f t="shared" si="4"/>
        <v>157</v>
      </c>
      <c r="N65">
        <f t="shared" si="0"/>
        <v>20.177935988319614</v>
      </c>
      <c r="P65">
        <v>5.06124325091988E-2</v>
      </c>
      <c r="R65" s="13">
        <f t="shared" si="1"/>
        <v>-20.127323555810417</v>
      </c>
      <c r="S65" s="13"/>
    </row>
    <row r="66" spans="2:19">
      <c r="B66" s="11" t="s">
        <v>77</v>
      </c>
      <c r="C66" s="11" t="str">
        <f t="shared" si="2"/>
        <v>ELC_FIN</v>
      </c>
      <c r="D66" s="11" t="s">
        <v>12</v>
      </c>
      <c r="E66" s="16" t="str">
        <f t="shared" si="3"/>
        <v>2023,2025,2030,2035,2040,2045,2050</v>
      </c>
      <c r="F66" s="11">
        <v>1.2748434951868814E-4</v>
      </c>
      <c r="M66">
        <f t="shared" si="4"/>
        <v>157</v>
      </c>
      <c r="N66">
        <f t="shared" si="0"/>
        <v>20.015042874434037</v>
      </c>
      <c r="P66">
        <v>5.02038467778574E-2</v>
      </c>
      <c r="R66" s="13">
        <f t="shared" si="1"/>
        <v>-19.964839027656179</v>
      </c>
      <c r="S66" s="13"/>
    </row>
    <row r="67" spans="2:19">
      <c r="B67" s="10" t="s">
        <v>78</v>
      </c>
      <c r="C67" s="10" t="str">
        <f t="shared" si="2"/>
        <v>ELC_FIN</v>
      </c>
      <c r="D67" s="10" t="s">
        <v>12</v>
      </c>
      <c r="E67" s="16" t="str">
        <f t="shared" si="3"/>
        <v>2023,2025,2030,2035,2040,2045,2050</v>
      </c>
      <c r="F67" s="10">
        <v>1.2561267157777667E-4</v>
      </c>
      <c r="M67">
        <f t="shared" si="4"/>
        <v>157</v>
      </c>
      <c r="N67">
        <f t="shared" si="0"/>
        <v>19.721189437710937</v>
      </c>
      <c r="P67">
        <v>4.9466772518014901E-2</v>
      </c>
      <c r="R67" s="13">
        <f t="shared" si="1"/>
        <v>-19.67172266519292</v>
      </c>
      <c r="S67" s="13"/>
    </row>
    <row r="68" spans="2:19">
      <c r="B68" s="11" t="s">
        <v>79</v>
      </c>
      <c r="C68" s="11" t="str">
        <f t="shared" si="2"/>
        <v>ELC_FIN</v>
      </c>
      <c r="D68" s="11" t="s">
        <v>12</v>
      </c>
      <c r="E68" s="16" t="str">
        <f t="shared" si="3"/>
        <v>2023,2025,2030,2035,2040,2045,2050</v>
      </c>
      <c r="F68" s="11">
        <v>1.2369071657373937E-4</v>
      </c>
      <c r="M68">
        <f t="shared" si="4"/>
        <v>157</v>
      </c>
      <c r="N68">
        <f t="shared" si="0"/>
        <v>19.419442502077079</v>
      </c>
      <c r="P68">
        <v>4.8709898949604702E-2</v>
      </c>
      <c r="R68" s="13">
        <f t="shared" si="1"/>
        <v>-19.370732603127475</v>
      </c>
      <c r="S68" s="13"/>
    </row>
    <row r="69" spans="2:19">
      <c r="B69" s="10" t="s">
        <v>80</v>
      </c>
      <c r="C69" s="10" t="str">
        <f t="shared" si="2"/>
        <v>ELC_FIN</v>
      </c>
      <c r="D69" s="10" t="s">
        <v>12</v>
      </c>
      <c r="E69" s="16" t="str">
        <f t="shared" si="3"/>
        <v>2023,2025,2030,2035,2040,2045,2050</v>
      </c>
      <c r="F69" s="10">
        <v>1.2658621834557676E-4</v>
      </c>
      <c r="M69">
        <f t="shared" si="4"/>
        <v>157</v>
      </c>
      <c r="N69">
        <f t="shared" si="0"/>
        <v>19.874036280255552</v>
      </c>
      <c r="P69">
        <v>4.9850159129361603E-2</v>
      </c>
      <c r="R69" s="13">
        <f t="shared" si="1"/>
        <v>-19.824186121126189</v>
      </c>
      <c r="S69" s="13"/>
    </row>
    <row r="70" spans="2:19">
      <c r="B70" s="11" t="s">
        <v>81</v>
      </c>
      <c r="C70" s="11" t="str">
        <f t="shared" si="2"/>
        <v>ELC_FIN</v>
      </c>
      <c r="D70" s="11" t="s">
        <v>12</v>
      </c>
      <c r="E70" s="16" t="str">
        <f t="shared" si="3"/>
        <v>2023,2025,2030,2035,2040,2045,2050</v>
      </c>
      <c r="F70" s="11">
        <v>1.3233608611033044E-4</v>
      </c>
      <c r="M70">
        <f t="shared" si="4"/>
        <v>157</v>
      </c>
      <c r="N70">
        <f t="shared" si="0"/>
        <v>20.776765519321881</v>
      </c>
      <c r="P70">
        <v>5.2114480054592398E-2</v>
      </c>
      <c r="R70" s="13">
        <f t="shared" si="1"/>
        <v>-20.72465103926729</v>
      </c>
      <c r="S70" s="13"/>
    </row>
    <row r="71" spans="2:19">
      <c r="B71" s="10" t="s">
        <v>82</v>
      </c>
      <c r="C71" s="10" t="str">
        <f t="shared" si="2"/>
        <v>ELC_FIN</v>
      </c>
      <c r="D71" s="10" t="s">
        <v>12</v>
      </c>
      <c r="E71" s="16" t="str">
        <f t="shared" si="3"/>
        <v>2023,2025,2030,2035,2040,2045,2050</v>
      </c>
      <c r="F71" s="10">
        <v>1.4118941986257836E-4</v>
      </c>
      <c r="M71">
        <f t="shared" si="4"/>
        <v>157</v>
      </c>
      <c r="N71">
        <f t="shared" ref="N71:N134" si="5">M71*F71*1000</f>
        <v>22.166738918424802</v>
      </c>
      <c r="P71">
        <v>5.56009582995627E-2</v>
      </c>
      <c r="R71" s="13">
        <f t="shared" ref="R71:R134" si="6">P71-N71</f>
        <v>-22.111137960125237</v>
      </c>
      <c r="S71" s="13"/>
    </row>
    <row r="72" spans="2:19">
      <c r="B72" s="11" t="s">
        <v>83</v>
      </c>
      <c r="C72" s="11" t="str">
        <f t="shared" ref="C72:C135" si="7">C71</f>
        <v>ELC_FIN</v>
      </c>
      <c r="D72" s="11" t="s">
        <v>12</v>
      </c>
      <c r="E72" s="16" t="str">
        <f t="shared" ref="E72:E135" si="8">E71</f>
        <v>2023,2025,2030,2035,2040,2045,2050</v>
      </c>
      <c r="F72" s="11">
        <v>1.3652965023923467E-4</v>
      </c>
      <c r="M72">
        <f t="shared" ref="M72:M135" si="9">M71</f>
        <v>157</v>
      </c>
      <c r="N72">
        <f t="shared" si="5"/>
        <v>21.435155087559842</v>
      </c>
      <c r="P72">
        <v>5.37659223828117E-2</v>
      </c>
      <c r="R72" s="13">
        <f t="shared" si="6"/>
        <v>-21.38138916517703</v>
      </c>
      <c r="S72" s="13"/>
    </row>
    <row r="73" spans="2:19">
      <c r="B73" s="10" t="s">
        <v>84</v>
      </c>
      <c r="C73" s="10" t="str">
        <f t="shared" si="7"/>
        <v>ELC_FIN</v>
      </c>
      <c r="D73" s="10" t="s">
        <v>12</v>
      </c>
      <c r="E73" s="16" t="str">
        <f t="shared" si="8"/>
        <v>2023,2025,2030,2035,2040,2045,2050</v>
      </c>
      <c r="F73" s="10">
        <v>1.3079806504289038E-4</v>
      </c>
      <c r="M73">
        <f t="shared" si="9"/>
        <v>157</v>
      </c>
      <c r="N73">
        <f t="shared" si="5"/>
        <v>20.535296211733787</v>
      </c>
      <c r="P73">
        <v>5.1508801206150298E-2</v>
      </c>
      <c r="R73" s="13">
        <f t="shared" si="6"/>
        <v>-20.483787410527636</v>
      </c>
      <c r="S73" s="13"/>
    </row>
    <row r="74" spans="2:19">
      <c r="B74" s="11" t="s">
        <v>85</v>
      </c>
      <c r="C74" s="11" t="str">
        <f t="shared" si="7"/>
        <v>ELC_FIN</v>
      </c>
      <c r="D74" s="11" t="s">
        <v>12</v>
      </c>
      <c r="E74" s="16" t="str">
        <f t="shared" si="8"/>
        <v>2023,2025,2030,2035,2040,2045,2050</v>
      </c>
      <c r="F74" s="11">
        <v>1.2461855692051598E-4</v>
      </c>
      <c r="M74">
        <f t="shared" si="9"/>
        <v>157</v>
      </c>
      <c r="N74">
        <f t="shared" si="5"/>
        <v>19.56511343652101</v>
      </c>
      <c r="P74">
        <v>4.9075286189526897E-2</v>
      </c>
      <c r="R74" s="13">
        <f t="shared" si="6"/>
        <v>-19.516038150331482</v>
      </c>
      <c r="S74" s="13"/>
    </row>
    <row r="75" spans="2:19">
      <c r="B75" s="10" t="s">
        <v>86</v>
      </c>
      <c r="C75" s="10" t="str">
        <f t="shared" si="7"/>
        <v>ELC_FIN</v>
      </c>
      <c r="D75" s="10" t="s">
        <v>12</v>
      </c>
      <c r="E75" s="16" t="str">
        <f t="shared" si="8"/>
        <v>2023,2025,2030,2035,2040,2045,2050</v>
      </c>
      <c r="F75" s="10">
        <v>1.1805968550364673E-4</v>
      </c>
      <c r="M75">
        <f t="shared" si="9"/>
        <v>157</v>
      </c>
      <c r="N75">
        <f t="shared" si="5"/>
        <v>18.535370624072534</v>
      </c>
      <c r="P75">
        <v>4.6492376390078201E-2</v>
      </c>
      <c r="R75" s="13">
        <f t="shared" si="6"/>
        <v>-18.488878247682457</v>
      </c>
      <c r="S75" s="13"/>
    </row>
    <row r="76" spans="2:19">
      <c r="B76" s="11" t="s">
        <v>87</v>
      </c>
      <c r="C76" s="11" t="str">
        <f t="shared" si="7"/>
        <v>ELC_FIN</v>
      </c>
      <c r="D76" s="11" t="s">
        <v>12</v>
      </c>
      <c r="E76" s="16" t="str">
        <f t="shared" si="8"/>
        <v>2023,2025,2030,2035,2040,2045,2050</v>
      </c>
      <c r="F76" s="11">
        <v>1.1084264162403936E-4</v>
      </c>
      <c r="M76">
        <f t="shared" si="9"/>
        <v>157</v>
      </c>
      <c r="N76">
        <f t="shared" si="5"/>
        <v>17.402294734974181</v>
      </c>
      <c r="P76">
        <v>4.3650275642113101E-2</v>
      </c>
      <c r="R76" s="13">
        <f t="shared" si="6"/>
        <v>-17.358644459332069</v>
      </c>
      <c r="S76" s="13"/>
    </row>
    <row r="77" spans="2:19">
      <c r="B77" s="10" t="s">
        <v>88</v>
      </c>
      <c r="C77" s="10" t="str">
        <f t="shared" si="7"/>
        <v>ELC_FIN</v>
      </c>
      <c r="D77" s="10" t="s">
        <v>12</v>
      </c>
      <c r="E77" s="16" t="str">
        <f t="shared" si="8"/>
        <v>2023,2025,2030,2035,2040,2045,2050</v>
      </c>
      <c r="F77" s="10">
        <v>1.0495793991726642E-4</v>
      </c>
      <c r="M77">
        <f t="shared" si="9"/>
        <v>157</v>
      </c>
      <c r="N77">
        <f t="shared" si="5"/>
        <v>16.478396567010826</v>
      </c>
      <c r="P77">
        <v>4.1332856571179001E-2</v>
      </c>
      <c r="R77" s="13">
        <f t="shared" si="6"/>
        <v>-16.437063710439649</v>
      </c>
      <c r="S77" s="13"/>
    </row>
    <row r="78" spans="2:19">
      <c r="B78" s="11" t="s">
        <v>89</v>
      </c>
      <c r="C78" s="11" t="str">
        <f t="shared" si="7"/>
        <v>ELC_FIN</v>
      </c>
      <c r="D78" s="11" t="s">
        <v>12</v>
      </c>
      <c r="E78" s="16" t="str">
        <f t="shared" si="8"/>
        <v>2023,2025,2030,2035,2040,2045,2050</v>
      </c>
      <c r="F78" s="11">
        <v>1.0041243634648141E-4</v>
      </c>
      <c r="M78">
        <f t="shared" si="9"/>
        <v>157</v>
      </c>
      <c r="N78">
        <f t="shared" si="5"/>
        <v>15.76475250639758</v>
      </c>
      <c r="P78">
        <v>3.9542819082989601E-2</v>
      </c>
      <c r="R78" s="13">
        <f t="shared" si="6"/>
        <v>-15.725209687314591</v>
      </c>
      <c r="S78" s="13"/>
    </row>
    <row r="79" spans="2:19">
      <c r="B79" s="10" t="s">
        <v>90</v>
      </c>
      <c r="C79" s="10" t="str">
        <f t="shared" si="7"/>
        <v>ELC_FIN</v>
      </c>
      <c r="D79" s="10" t="s">
        <v>12</v>
      </c>
      <c r="E79" s="16" t="str">
        <f t="shared" si="8"/>
        <v>2023,2025,2030,2035,2040,2045,2050</v>
      </c>
      <c r="F79" s="10">
        <v>9.6531961201588038E-5</v>
      </c>
      <c r="M79">
        <f t="shared" si="9"/>
        <v>157</v>
      </c>
      <c r="N79">
        <f t="shared" si="5"/>
        <v>15.155517908649323</v>
      </c>
      <c r="P79">
        <v>3.8014672449030201E-2</v>
      </c>
      <c r="R79" s="13">
        <f t="shared" si="6"/>
        <v>-15.117503236200292</v>
      </c>
      <c r="S79" s="13"/>
    </row>
    <row r="80" spans="2:19">
      <c r="B80" s="11" t="s">
        <v>91</v>
      </c>
      <c r="C80" s="11" t="str">
        <f t="shared" si="7"/>
        <v>ELC_FIN</v>
      </c>
      <c r="D80" s="11" t="s">
        <v>12</v>
      </c>
      <c r="E80" s="16" t="str">
        <f t="shared" si="8"/>
        <v>2023,2025,2030,2035,2040,2045,2050</v>
      </c>
      <c r="F80" s="11">
        <v>9.4548302529169037E-5</v>
      </c>
      <c r="M80">
        <f t="shared" si="9"/>
        <v>157</v>
      </c>
      <c r="N80">
        <f t="shared" si="5"/>
        <v>14.844083497079538</v>
      </c>
      <c r="P80">
        <v>3.7233499729196901E-2</v>
      </c>
      <c r="R80" s="13">
        <f t="shared" si="6"/>
        <v>-14.806849997350341</v>
      </c>
      <c r="S80" s="13"/>
    </row>
    <row r="81" spans="2:19">
      <c r="B81" s="10" t="s">
        <v>92</v>
      </c>
      <c r="C81" s="10" t="str">
        <f t="shared" si="7"/>
        <v>ELC_FIN</v>
      </c>
      <c r="D81" s="10" t="s">
        <v>12</v>
      </c>
      <c r="E81" s="16" t="str">
        <f t="shared" si="8"/>
        <v>2023,2025,2030,2035,2040,2045,2050</v>
      </c>
      <c r="F81" s="10">
        <v>9.3992969513733758E-5</v>
      </c>
      <c r="M81">
        <f t="shared" si="9"/>
        <v>157</v>
      </c>
      <c r="N81">
        <f t="shared" si="5"/>
        <v>14.756896213656201</v>
      </c>
      <c r="P81">
        <v>3.7014807366386397E-2</v>
      </c>
      <c r="R81" s="13">
        <f t="shared" si="6"/>
        <v>-14.719881406289815</v>
      </c>
      <c r="S81" s="13"/>
    </row>
    <row r="82" spans="2:19">
      <c r="B82" s="11" t="s">
        <v>93</v>
      </c>
      <c r="C82" s="11" t="str">
        <f t="shared" si="7"/>
        <v>ELC_FIN</v>
      </c>
      <c r="D82" s="11" t="s">
        <v>12</v>
      </c>
      <c r="E82" s="16" t="str">
        <f t="shared" si="8"/>
        <v>2023,2025,2030,2035,2040,2045,2050</v>
      </c>
      <c r="F82" s="11">
        <v>9.4091238318934239E-5</v>
      </c>
      <c r="M82">
        <f t="shared" si="9"/>
        <v>157</v>
      </c>
      <c r="N82">
        <f t="shared" si="5"/>
        <v>14.772324416072676</v>
      </c>
      <c r="P82">
        <v>3.7053506014949597E-2</v>
      </c>
      <c r="R82" s="13">
        <f t="shared" si="6"/>
        <v>-14.735270910057727</v>
      </c>
      <c r="S82" s="13"/>
    </row>
    <row r="83" spans="2:19">
      <c r="B83" s="10" t="s">
        <v>94</v>
      </c>
      <c r="C83" s="10" t="str">
        <f t="shared" si="7"/>
        <v>ELC_FIN</v>
      </c>
      <c r="D83" s="10" t="s">
        <v>12</v>
      </c>
      <c r="E83" s="16" t="str">
        <f t="shared" si="8"/>
        <v>2023,2025,2030,2035,2040,2045,2050</v>
      </c>
      <c r="F83" s="10">
        <v>9.6993596053925168E-5</v>
      </c>
      <c r="M83">
        <f t="shared" si="9"/>
        <v>157</v>
      </c>
      <c r="N83">
        <f t="shared" si="5"/>
        <v>15.227994580466252</v>
      </c>
      <c r="P83">
        <v>3.8196466100419997E-2</v>
      </c>
      <c r="R83" s="13">
        <f t="shared" si="6"/>
        <v>-15.189798114365832</v>
      </c>
      <c r="S83" s="13"/>
    </row>
    <row r="84" spans="2:19">
      <c r="B84" s="11" t="s">
        <v>95</v>
      </c>
      <c r="C84" s="11" t="str">
        <f t="shared" si="7"/>
        <v>ELC_FIN</v>
      </c>
      <c r="D84" s="11" t="s">
        <v>12</v>
      </c>
      <c r="E84" s="16" t="str">
        <f t="shared" si="8"/>
        <v>2023,2025,2030,2035,2040,2045,2050</v>
      </c>
      <c r="F84" s="11">
        <v>1.0615773346913275E-4</v>
      </c>
      <c r="M84">
        <f t="shared" si="9"/>
        <v>157</v>
      </c>
      <c r="N84">
        <f t="shared" si="5"/>
        <v>16.666764154653844</v>
      </c>
      <c r="P84">
        <v>4.1805340071078501E-2</v>
      </c>
      <c r="R84" s="13">
        <f t="shared" si="6"/>
        <v>-16.624958814582765</v>
      </c>
      <c r="S84" s="13"/>
    </row>
    <row r="85" spans="2:19">
      <c r="B85" s="10" t="s">
        <v>96</v>
      </c>
      <c r="C85" s="10" t="str">
        <f t="shared" si="7"/>
        <v>ELC_FIN</v>
      </c>
      <c r="D85" s="10" t="s">
        <v>12</v>
      </c>
      <c r="E85" s="16" t="str">
        <f t="shared" si="8"/>
        <v>2023,2025,2030,2035,2040,2045,2050</v>
      </c>
      <c r="F85" s="10">
        <v>1.1718669286209827E-4</v>
      </c>
      <c r="M85">
        <f t="shared" si="9"/>
        <v>157</v>
      </c>
      <c r="N85">
        <f t="shared" si="5"/>
        <v>18.39831077934943</v>
      </c>
      <c r="P85">
        <v>4.6148588395865699E-2</v>
      </c>
      <c r="R85" s="13">
        <f t="shared" si="6"/>
        <v>-18.352162190953564</v>
      </c>
      <c r="S85" s="13"/>
    </row>
    <row r="86" spans="2:19">
      <c r="B86" s="11" t="s">
        <v>97</v>
      </c>
      <c r="C86" s="11" t="str">
        <f t="shared" si="7"/>
        <v>ELC_FIN</v>
      </c>
      <c r="D86" s="11" t="s">
        <v>12</v>
      </c>
      <c r="E86" s="16" t="str">
        <f t="shared" si="8"/>
        <v>2023,2025,2030,2035,2040,2045,2050</v>
      </c>
      <c r="F86" s="11">
        <v>1.2520359910961652E-4</v>
      </c>
      <c r="M86">
        <f t="shared" si="9"/>
        <v>157</v>
      </c>
      <c r="N86">
        <f t="shared" si="5"/>
        <v>19.656965060209792</v>
      </c>
      <c r="P86">
        <v>4.9305678143763597E-2</v>
      </c>
      <c r="R86" s="13">
        <f t="shared" si="6"/>
        <v>-19.607659382066029</v>
      </c>
      <c r="S86" s="13"/>
    </row>
    <row r="87" spans="2:19">
      <c r="B87" s="10" t="s">
        <v>98</v>
      </c>
      <c r="C87" s="10" t="str">
        <f t="shared" si="7"/>
        <v>ELC_FIN</v>
      </c>
      <c r="D87" s="10" t="s">
        <v>12</v>
      </c>
      <c r="E87" s="16" t="str">
        <f t="shared" si="8"/>
        <v>2023,2025,2030,2035,2040,2045,2050</v>
      </c>
      <c r="F87" s="10">
        <v>1.311202953111059E-4</v>
      </c>
      <c r="M87">
        <f t="shared" si="9"/>
        <v>157</v>
      </c>
      <c r="N87">
        <f t="shared" si="5"/>
        <v>20.585886363843628</v>
      </c>
      <c r="P87">
        <v>5.1635696774694803E-2</v>
      </c>
      <c r="R87" s="13">
        <f t="shared" si="6"/>
        <v>-20.534250667068932</v>
      </c>
      <c r="S87" s="13"/>
    </row>
    <row r="88" spans="2:19">
      <c r="B88" s="11" t="s">
        <v>99</v>
      </c>
      <c r="C88" s="11" t="str">
        <f t="shared" si="7"/>
        <v>ELC_FIN</v>
      </c>
      <c r="D88" s="11" t="s">
        <v>12</v>
      </c>
      <c r="E88" s="16" t="str">
        <f t="shared" si="8"/>
        <v>2023,2025,2030,2035,2040,2045,2050</v>
      </c>
      <c r="F88" s="11">
        <v>1.337804090146724E-4</v>
      </c>
      <c r="M88">
        <f t="shared" si="9"/>
        <v>157</v>
      </c>
      <c r="N88">
        <f t="shared" si="5"/>
        <v>21.003524215303568</v>
      </c>
      <c r="P88">
        <v>5.2683260191613901E-2</v>
      </c>
      <c r="R88" s="13">
        <f t="shared" si="6"/>
        <v>-20.950840955111953</v>
      </c>
      <c r="S88" s="13"/>
    </row>
    <row r="89" spans="2:19">
      <c r="B89" s="10" t="s">
        <v>100</v>
      </c>
      <c r="C89" s="10" t="str">
        <f t="shared" si="7"/>
        <v>ELC_FIN</v>
      </c>
      <c r="D89" s="10" t="s">
        <v>12</v>
      </c>
      <c r="E89" s="16" t="str">
        <f t="shared" si="8"/>
        <v>2023,2025,2030,2035,2040,2045,2050</v>
      </c>
      <c r="F89" s="10">
        <v>1.3269031087326241E-4</v>
      </c>
      <c r="M89">
        <f t="shared" si="9"/>
        <v>157</v>
      </c>
      <c r="N89">
        <f t="shared" si="5"/>
        <v>20.832378807102199</v>
      </c>
      <c r="P89">
        <v>5.2253975183134099E-2</v>
      </c>
      <c r="R89" s="13">
        <f t="shared" si="6"/>
        <v>-20.780124831919064</v>
      </c>
      <c r="S89" s="13"/>
    </row>
    <row r="90" spans="2:19">
      <c r="B90" s="11" t="s">
        <v>101</v>
      </c>
      <c r="C90" s="11" t="str">
        <f t="shared" si="7"/>
        <v>ELC_FIN</v>
      </c>
      <c r="D90" s="11" t="s">
        <v>12</v>
      </c>
      <c r="E90" s="16" t="str">
        <f t="shared" si="8"/>
        <v>2023,2025,2030,2035,2040,2045,2050</v>
      </c>
      <c r="F90" s="11">
        <v>1.3211440996836656E-4</v>
      </c>
      <c r="M90">
        <f t="shared" si="9"/>
        <v>157</v>
      </c>
      <c r="N90">
        <f t="shared" si="5"/>
        <v>20.741962365033551</v>
      </c>
      <c r="P90">
        <v>5.20271831031828E-2</v>
      </c>
      <c r="R90" s="13">
        <f t="shared" si="6"/>
        <v>-20.68993518193037</v>
      </c>
      <c r="S90" s="13"/>
    </row>
    <row r="91" spans="2:19">
      <c r="B91" s="10" t="s">
        <v>102</v>
      </c>
      <c r="C91" s="10" t="str">
        <f t="shared" si="7"/>
        <v>ELC_FIN</v>
      </c>
      <c r="D91" s="10" t="s">
        <v>12</v>
      </c>
      <c r="E91" s="16" t="str">
        <f t="shared" si="8"/>
        <v>2023,2025,2030,2035,2040,2045,2050</v>
      </c>
      <c r="F91" s="10">
        <v>1.3081177696919741E-4</v>
      </c>
      <c r="M91">
        <f t="shared" si="9"/>
        <v>157</v>
      </c>
      <c r="N91">
        <f t="shared" si="5"/>
        <v>20.537448984163994</v>
      </c>
      <c r="P91">
        <v>5.1514201017577699E-2</v>
      </c>
      <c r="R91" s="13">
        <f t="shared" si="6"/>
        <v>-20.485934783146416</v>
      </c>
      <c r="S91" s="13"/>
    </row>
    <row r="92" spans="2:19">
      <c r="B92" s="11" t="s">
        <v>103</v>
      </c>
      <c r="C92" s="11" t="str">
        <f t="shared" si="7"/>
        <v>ELC_FIN</v>
      </c>
      <c r="D92" s="11" t="s">
        <v>12</v>
      </c>
      <c r="E92" s="16" t="str">
        <f t="shared" si="8"/>
        <v>2023,2025,2030,2035,2040,2045,2050</v>
      </c>
      <c r="F92" s="11">
        <v>1.3023587606430159E-4</v>
      </c>
      <c r="M92">
        <f t="shared" si="9"/>
        <v>157</v>
      </c>
      <c r="N92">
        <f t="shared" si="5"/>
        <v>20.447032542095346</v>
      </c>
      <c r="P92">
        <v>5.12874089376264E-2</v>
      </c>
      <c r="R92" s="13">
        <f t="shared" si="6"/>
        <v>-20.395745133157721</v>
      </c>
      <c r="S92" s="13"/>
    </row>
    <row r="93" spans="2:19">
      <c r="B93" s="10" t="s">
        <v>104</v>
      </c>
      <c r="C93" s="10" t="str">
        <f t="shared" si="7"/>
        <v>ELC_FIN</v>
      </c>
      <c r="D93" s="10" t="s">
        <v>12</v>
      </c>
      <c r="E93" s="16" t="str">
        <f t="shared" si="8"/>
        <v>2023,2025,2030,2035,2040,2045,2050</v>
      </c>
      <c r="F93" s="10">
        <v>1.3160478337395477E-4</v>
      </c>
      <c r="M93">
        <f t="shared" si="9"/>
        <v>157</v>
      </c>
      <c r="N93">
        <f t="shared" si="5"/>
        <v>20.661950989710899</v>
      </c>
      <c r="P93">
        <v>5.1826490111796998E-2</v>
      </c>
      <c r="R93" s="13">
        <f t="shared" si="6"/>
        <v>-20.610124499599102</v>
      </c>
      <c r="S93" s="13"/>
    </row>
    <row r="94" spans="2:19">
      <c r="B94" s="11" t="s">
        <v>105</v>
      </c>
      <c r="C94" s="11" t="str">
        <f t="shared" si="7"/>
        <v>ELC_FIN</v>
      </c>
      <c r="D94" s="11" t="s">
        <v>12</v>
      </c>
      <c r="E94" s="16" t="str">
        <f t="shared" si="8"/>
        <v>2023,2025,2030,2035,2040,2045,2050</v>
      </c>
      <c r="F94" s="11">
        <v>1.3506247412438098E-4</v>
      </c>
      <c r="M94">
        <f t="shared" si="9"/>
        <v>157</v>
      </c>
      <c r="N94">
        <f t="shared" si="5"/>
        <v>21.204808437527813</v>
      </c>
      <c r="P94">
        <v>5.3188142560077797E-2</v>
      </c>
      <c r="R94" s="13">
        <f t="shared" si="6"/>
        <v>-21.151620294967735</v>
      </c>
      <c r="S94" s="13"/>
    </row>
    <row r="95" spans="2:19">
      <c r="B95" s="10" t="s">
        <v>106</v>
      </c>
      <c r="C95" s="10" t="str">
        <f t="shared" si="7"/>
        <v>ELC_FIN</v>
      </c>
      <c r="D95" s="10" t="s">
        <v>12</v>
      </c>
      <c r="E95" s="16" t="str">
        <f t="shared" si="8"/>
        <v>2023,2025,2030,2035,2040,2045,2050</v>
      </c>
      <c r="F95" s="10">
        <v>1.4282799505627009E-4</v>
      </c>
      <c r="M95">
        <f t="shared" si="9"/>
        <v>157</v>
      </c>
      <c r="N95">
        <f t="shared" si="5"/>
        <v>22.423995223834403</v>
      </c>
      <c r="P95">
        <v>5.6246235765139402E-2</v>
      </c>
      <c r="R95" s="13">
        <f t="shared" si="6"/>
        <v>-22.367748988069263</v>
      </c>
      <c r="S95" s="13"/>
    </row>
    <row r="96" spans="2:19">
      <c r="B96" s="11" t="s">
        <v>107</v>
      </c>
      <c r="C96" s="11" t="str">
        <f t="shared" si="7"/>
        <v>ELC_FIN</v>
      </c>
      <c r="D96" s="11" t="s">
        <v>12</v>
      </c>
      <c r="E96" s="16" t="str">
        <f t="shared" si="8"/>
        <v>2023,2025,2030,2035,2040,2045,2050</v>
      </c>
      <c r="F96" s="11">
        <v>1.3763574562800286E-4</v>
      </c>
      <c r="M96">
        <f t="shared" si="9"/>
        <v>157</v>
      </c>
      <c r="N96">
        <f t="shared" si="5"/>
        <v>21.608812063596449</v>
      </c>
      <c r="P96">
        <v>5.4201507171290103E-2</v>
      </c>
      <c r="R96" s="13">
        <f t="shared" si="6"/>
        <v>-21.55461055642516</v>
      </c>
      <c r="S96" s="13"/>
    </row>
    <row r="97" spans="2:19">
      <c r="B97" s="10" t="s">
        <v>108</v>
      </c>
      <c r="C97" s="10" t="str">
        <f t="shared" si="7"/>
        <v>ELC_FIN</v>
      </c>
      <c r="D97" s="10" t="s">
        <v>12</v>
      </c>
      <c r="E97" s="16" t="str">
        <f t="shared" si="8"/>
        <v>2023,2025,2030,2035,2040,2045,2050</v>
      </c>
      <c r="F97" s="10">
        <v>1.3180360630540692E-4</v>
      </c>
      <c r="M97">
        <f t="shared" si="9"/>
        <v>157</v>
      </c>
      <c r="N97">
        <f t="shared" si="5"/>
        <v>20.693166189948887</v>
      </c>
      <c r="P97">
        <v>5.1904787377494502E-2</v>
      </c>
      <c r="R97" s="13">
        <f t="shared" si="6"/>
        <v>-20.641261402571391</v>
      </c>
      <c r="S97" s="13"/>
    </row>
    <row r="98" spans="2:19">
      <c r="B98" s="11" t="s">
        <v>109</v>
      </c>
      <c r="C98" s="11" t="str">
        <f t="shared" si="7"/>
        <v>ELC_FIN</v>
      </c>
      <c r="D98" s="11" t="s">
        <v>12</v>
      </c>
      <c r="E98" s="16" t="str">
        <f t="shared" si="8"/>
        <v>2023,2025,2030,2035,2040,2045,2050</v>
      </c>
      <c r="F98" s="11">
        <v>1.259691816617598E-4</v>
      </c>
      <c r="M98">
        <f t="shared" si="9"/>
        <v>157</v>
      </c>
      <c r="N98">
        <f t="shared" si="5"/>
        <v>19.777161520896289</v>
      </c>
      <c r="P98">
        <v>4.9607167615127699E-2</v>
      </c>
      <c r="R98" s="13">
        <f t="shared" si="6"/>
        <v>-19.72755435328116</v>
      </c>
      <c r="S98" s="13"/>
    </row>
    <row r="99" spans="2:19">
      <c r="B99" s="10" t="s">
        <v>110</v>
      </c>
      <c r="C99" s="10" t="str">
        <f t="shared" si="7"/>
        <v>ELC_FIN</v>
      </c>
      <c r="D99" s="10" t="s">
        <v>12</v>
      </c>
      <c r="E99" s="16" t="str">
        <f t="shared" si="8"/>
        <v>2023,2025,2030,2035,2040,2045,2050</v>
      </c>
      <c r="F99" s="10">
        <v>1.1905151483985622E-4</v>
      </c>
      <c r="M99">
        <f t="shared" si="9"/>
        <v>157</v>
      </c>
      <c r="N99">
        <f t="shared" si="5"/>
        <v>18.691087829857427</v>
      </c>
      <c r="P99">
        <v>4.6882962749994699E-2</v>
      </c>
      <c r="R99" s="13">
        <f t="shared" si="6"/>
        <v>-18.644204867107433</v>
      </c>
      <c r="S99" s="13"/>
    </row>
    <row r="100" spans="2:19">
      <c r="B100" s="11" t="s">
        <v>111</v>
      </c>
      <c r="C100" s="11" t="str">
        <f t="shared" si="7"/>
        <v>ELC_FIN</v>
      </c>
      <c r="D100" s="11" t="s">
        <v>12</v>
      </c>
      <c r="E100" s="16" t="str">
        <f t="shared" si="8"/>
        <v>2023,2025,2030,2035,2040,2045,2050</v>
      </c>
      <c r="F100" s="11">
        <v>1.125429204861128E-4</v>
      </c>
      <c r="M100">
        <f t="shared" si="9"/>
        <v>157</v>
      </c>
      <c r="N100">
        <f t="shared" si="5"/>
        <v>17.669238516319709</v>
      </c>
      <c r="P100">
        <v>4.43198522591133E-2</v>
      </c>
      <c r="R100" s="13">
        <f t="shared" si="6"/>
        <v>-17.624918664060594</v>
      </c>
      <c r="S100" s="13"/>
    </row>
    <row r="101" spans="2:19">
      <c r="B101" s="10" t="s">
        <v>112</v>
      </c>
      <c r="C101" s="10" t="str">
        <f t="shared" si="7"/>
        <v>ELC_FIN</v>
      </c>
      <c r="D101" s="10" t="s">
        <v>12</v>
      </c>
      <c r="E101" s="16" t="str">
        <f t="shared" si="8"/>
        <v>2023,2025,2030,2035,2040,2045,2050</v>
      </c>
      <c r="F101" s="10">
        <v>1.0634055915322667E-4</v>
      </c>
      <c r="M101">
        <f t="shared" si="9"/>
        <v>157</v>
      </c>
      <c r="N101">
        <f t="shared" si="5"/>
        <v>16.695467787056586</v>
      </c>
      <c r="P101">
        <v>4.1877337556777403E-2</v>
      </c>
      <c r="R101" s="13">
        <f t="shared" si="6"/>
        <v>-16.653590449499809</v>
      </c>
      <c r="S101" s="13"/>
    </row>
    <row r="102" spans="2:19">
      <c r="B102" s="11" t="s">
        <v>113</v>
      </c>
      <c r="C102" s="11" t="str">
        <f t="shared" si="7"/>
        <v>ELC_FIN</v>
      </c>
      <c r="D102" s="11" t="s">
        <v>12</v>
      </c>
      <c r="E102" s="16" t="str">
        <f t="shared" si="8"/>
        <v>2023,2025,2030,2035,2040,2045,2050</v>
      </c>
      <c r="F102" s="11">
        <v>1.012305812828017E-4</v>
      </c>
      <c r="M102">
        <f t="shared" si="9"/>
        <v>157</v>
      </c>
      <c r="N102">
        <f t="shared" si="5"/>
        <v>15.893201261399867</v>
      </c>
      <c r="P102">
        <v>3.9865007831492598E-2</v>
      </c>
      <c r="R102" s="13">
        <f t="shared" si="6"/>
        <v>-15.853336253568374</v>
      </c>
      <c r="S102" s="13"/>
    </row>
    <row r="103" spans="2:19">
      <c r="B103" s="10" t="s">
        <v>114</v>
      </c>
      <c r="C103" s="10" t="str">
        <f t="shared" si="7"/>
        <v>ELC_FIN</v>
      </c>
      <c r="D103" s="10" t="s">
        <v>12</v>
      </c>
      <c r="E103" s="16" t="str">
        <f t="shared" si="8"/>
        <v>2023,2025,2030,2035,2040,2045,2050</v>
      </c>
      <c r="F103" s="10">
        <v>9.6463401570052819E-5</v>
      </c>
      <c r="M103">
        <f t="shared" si="9"/>
        <v>157</v>
      </c>
      <c r="N103">
        <f t="shared" si="5"/>
        <v>15.144754046498292</v>
      </c>
      <c r="P103">
        <v>3.7987673391893101E-2</v>
      </c>
      <c r="R103" s="13">
        <f t="shared" si="6"/>
        <v>-15.106766373106399</v>
      </c>
      <c r="S103" s="13"/>
    </row>
    <row r="104" spans="2:19">
      <c r="B104" s="11" t="s">
        <v>115</v>
      </c>
      <c r="C104" s="11" t="str">
        <f t="shared" si="7"/>
        <v>ELC_FIN</v>
      </c>
      <c r="D104" s="11" t="s">
        <v>12</v>
      </c>
      <c r="E104" s="16" t="str">
        <f t="shared" si="8"/>
        <v>2023,2025,2030,2035,2040,2045,2050</v>
      </c>
      <c r="F104" s="11">
        <v>9.4168939234674163E-5</v>
      </c>
      <c r="M104">
        <f t="shared" si="9"/>
        <v>157</v>
      </c>
      <c r="N104">
        <f t="shared" si="5"/>
        <v>14.784523459843845</v>
      </c>
      <c r="P104">
        <v>3.7084104946371599E-2</v>
      </c>
      <c r="R104" s="13">
        <f t="shared" si="6"/>
        <v>-14.747439354897473</v>
      </c>
      <c r="S104" s="13"/>
    </row>
    <row r="105" spans="2:19">
      <c r="B105" s="10" t="s">
        <v>116</v>
      </c>
      <c r="C105" s="10" t="str">
        <f t="shared" si="7"/>
        <v>ELC_FIN</v>
      </c>
      <c r="D105" s="10" t="s">
        <v>12</v>
      </c>
      <c r="E105" s="16" t="str">
        <f t="shared" si="8"/>
        <v>2023,2025,2030,2035,2040,2045,2050</v>
      </c>
      <c r="F105" s="10">
        <v>9.3414783287786748E-5</v>
      </c>
      <c r="M105">
        <f t="shared" si="9"/>
        <v>157</v>
      </c>
      <c r="N105">
        <f t="shared" si="5"/>
        <v>14.666120976182519</v>
      </c>
      <c r="P105">
        <v>3.6787115317863599E-2</v>
      </c>
      <c r="R105" s="13">
        <f t="shared" si="6"/>
        <v>-14.629333860864655</v>
      </c>
      <c r="S105" s="13"/>
    </row>
    <row r="106" spans="2:19">
      <c r="B106" s="11" t="s">
        <v>117</v>
      </c>
      <c r="C106" s="11" t="str">
        <f t="shared" si="7"/>
        <v>ELC_FIN</v>
      </c>
      <c r="D106" s="11" t="s">
        <v>12</v>
      </c>
      <c r="E106" s="16" t="str">
        <f t="shared" si="8"/>
        <v>2023,2025,2030,2035,2040,2045,2050</v>
      </c>
      <c r="F106" s="11">
        <v>9.361817686134123E-5</v>
      </c>
      <c r="M106">
        <f t="shared" si="9"/>
        <v>157</v>
      </c>
      <c r="N106">
        <f t="shared" si="5"/>
        <v>14.698053767230574</v>
      </c>
      <c r="P106">
        <v>3.6867212520703602E-2</v>
      </c>
      <c r="R106" s="13">
        <f t="shared" si="6"/>
        <v>-14.66118655470987</v>
      </c>
      <c r="S106" s="13"/>
    </row>
    <row r="107" spans="2:19">
      <c r="B107" s="10" t="s">
        <v>118</v>
      </c>
      <c r="C107" s="10" t="str">
        <f t="shared" si="7"/>
        <v>ELC_FIN</v>
      </c>
      <c r="D107" s="10" t="s">
        <v>12</v>
      </c>
      <c r="E107" s="16" t="str">
        <f t="shared" si="8"/>
        <v>2023,2025,2030,2035,2040,2045,2050</v>
      </c>
      <c r="F107" s="10">
        <v>9.7014163943385739E-5</v>
      </c>
      <c r="M107">
        <f t="shared" si="9"/>
        <v>157</v>
      </c>
      <c r="N107">
        <f t="shared" si="5"/>
        <v>15.231223739111561</v>
      </c>
      <c r="P107">
        <v>3.8204565817561098E-2</v>
      </c>
      <c r="R107" s="13">
        <f t="shared" si="6"/>
        <v>-15.193019173294001</v>
      </c>
      <c r="S107" s="13"/>
    </row>
    <row r="108" spans="2:19">
      <c r="B108" s="11" t="s">
        <v>119</v>
      </c>
      <c r="C108" s="11" t="str">
        <f t="shared" si="7"/>
        <v>ELC_FIN</v>
      </c>
      <c r="D108" s="11" t="s">
        <v>12</v>
      </c>
      <c r="E108" s="16" t="str">
        <f t="shared" si="8"/>
        <v>2023,2025,2030,2035,2040,2045,2050</v>
      </c>
      <c r="F108" s="11">
        <v>1.063725536479431E-4</v>
      </c>
      <c r="M108">
        <f t="shared" si="9"/>
        <v>157</v>
      </c>
      <c r="N108">
        <f t="shared" si="5"/>
        <v>16.700490922727067</v>
      </c>
      <c r="P108">
        <v>4.1889937116774599E-2</v>
      </c>
      <c r="R108" s="13">
        <f t="shared" si="6"/>
        <v>-16.658600985610292</v>
      </c>
      <c r="S108" s="13"/>
    </row>
    <row r="109" spans="2:19">
      <c r="B109" s="10" t="s">
        <v>120</v>
      </c>
      <c r="C109" s="10" t="str">
        <f t="shared" si="7"/>
        <v>ELC_FIN</v>
      </c>
      <c r="D109" s="10" t="s">
        <v>12</v>
      </c>
      <c r="E109" s="16" t="str">
        <f t="shared" si="8"/>
        <v>2023,2025,2030,2035,2040,2045,2050</v>
      </c>
      <c r="F109" s="10">
        <v>1.1531501492118681E-4</v>
      </c>
      <c r="M109">
        <f t="shared" si="9"/>
        <v>157</v>
      </c>
      <c r="N109">
        <f t="shared" si="5"/>
        <v>18.104457342626329</v>
      </c>
      <c r="P109">
        <v>4.5411514136023103E-2</v>
      </c>
      <c r="R109" s="13">
        <f t="shared" si="6"/>
        <v>-18.059045828490305</v>
      </c>
      <c r="S109" s="13"/>
    </row>
    <row r="110" spans="2:19">
      <c r="B110" s="11" t="s">
        <v>121</v>
      </c>
      <c r="C110" s="11" t="str">
        <f t="shared" si="7"/>
        <v>ELC_FIN</v>
      </c>
      <c r="D110" s="11" t="s">
        <v>12</v>
      </c>
      <c r="E110" s="16" t="str">
        <f t="shared" si="8"/>
        <v>2023,2025,2030,2035,2040,2045,2050</v>
      </c>
      <c r="F110" s="11">
        <v>1.2439231013644978E-4</v>
      </c>
      <c r="M110">
        <f t="shared" si="9"/>
        <v>157</v>
      </c>
      <c r="N110">
        <f t="shared" si="5"/>
        <v>19.529592691422614</v>
      </c>
      <c r="P110">
        <v>4.8986189300974599E-2</v>
      </c>
      <c r="R110" s="13">
        <f t="shared" si="6"/>
        <v>-19.480606502121638</v>
      </c>
      <c r="S110" s="13"/>
    </row>
    <row r="111" spans="2:19">
      <c r="B111" s="10" t="s">
        <v>122</v>
      </c>
      <c r="C111" s="10" t="str">
        <f t="shared" si="7"/>
        <v>ELC_FIN</v>
      </c>
      <c r="D111" s="10" t="s">
        <v>12</v>
      </c>
      <c r="E111" s="16" t="str">
        <f t="shared" si="8"/>
        <v>2023,2025,2030,2035,2040,2045,2050</v>
      </c>
      <c r="F111" s="10">
        <v>1.2834134491287837E-4</v>
      </c>
      <c r="M111">
        <f t="shared" si="9"/>
        <v>157</v>
      </c>
      <c r="N111">
        <f t="shared" si="5"/>
        <v>20.149591151321903</v>
      </c>
      <c r="P111">
        <v>5.0541334992071002E-2</v>
      </c>
      <c r="R111" s="13">
        <f t="shared" si="6"/>
        <v>-20.099049816329831</v>
      </c>
      <c r="S111" s="13"/>
    </row>
    <row r="112" spans="2:19">
      <c r="B112" s="11" t="s">
        <v>123</v>
      </c>
      <c r="C112" s="11" t="str">
        <f t="shared" si="7"/>
        <v>ELC_FIN</v>
      </c>
      <c r="D112" s="11" t="s">
        <v>12</v>
      </c>
      <c r="E112" s="16" t="str">
        <f t="shared" si="8"/>
        <v>2023,2025,2030,2035,2040,2045,2050</v>
      </c>
      <c r="F112" s="11">
        <v>1.2637596880886876E-4</v>
      </c>
      <c r="M112">
        <f t="shared" si="9"/>
        <v>157</v>
      </c>
      <c r="N112">
        <f t="shared" si="5"/>
        <v>19.841027102992395</v>
      </c>
      <c r="P112">
        <v>4.97673620208079E-2</v>
      </c>
      <c r="R112" s="13">
        <f t="shared" si="6"/>
        <v>-19.791259740971586</v>
      </c>
      <c r="S112" s="13"/>
    </row>
    <row r="113" spans="2:19">
      <c r="B113" s="10" t="s">
        <v>124</v>
      </c>
      <c r="C113" s="10" t="str">
        <f t="shared" si="7"/>
        <v>ELC_FIN</v>
      </c>
      <c r="D113" s="10" t="s">
        <v>12</v>
      </c>
      <c r="E113" s="16" t="str">
        <f t="shared" si="8"/>
        <v>2023,2025,2030,2035,2040,2045,2050</v>
      </c>
      <c r="F113" s="10">
        <v>1.2288628356372613E-4</v>
      </c>
      <c r="M113">
        <f t="shared" si="9"/>
        <v>157</v>
      </c>
      <c r="N113">
        <f t="shared" si="5"/>
        <v>19.293146519505001</v>
      </c>
      <c r="P113">
        <v>4.8393110012529598E-2</v>
      </c>
      <c r="R113" s="13">
        <f t="shared" si="6"/>
        <v>-19.244753409492471</v>
      </c>
      <c r="S113" s="13"/>
    </row>
    <row r="114" spans="2:19">
      <c r="B114" s="11" t="s">
        <v>125</v>
      </c>
      <c r="C114" s="11" t="str">
        <f t="shared" si="7"/>
        <v>ELC_FIN</v>
      </c>
      <c r="D114" s="11" t="s">
        <v>12</v>
      </c>
      <c r="E114" s="16" t="str">
        <f t="shared" si="8"/>
        <v>2023,2025,2030,2035,2040,2045,2050</v>
      </c>
      <c r="F114" s="11">
        <v>1.1916121025031257E-4</v>
      </c>
      <c r="M114">
        <f t="shared" si="9"/>
        <v>157</v>
      </c>
      <c r="N114">
        <f t="shared" si="5"/>
        <v>18.708310009299073</v>
      </c>
      <c r="P114">
        <v>4.6926161241414299E-2</v>
      </c>
      <c r="R114" s="13">
        <f t="shared" si="6"/>
        <v>-18.661383848057657</v>
      </c>
      <c r="S114" s="13"/>
    </row>
    <row r="115" spans="2:19">
      <c r="B115" s="10" t="s">
        <v>126</v>
      </c>
      <c r="C115" s="10" t="str">
        <f t="shared" si="7"/>
        <v>ELC_FIN</v>
      </c>
      <c r="D115" s="10" t="s">
        <v>12</v>
      </c>
      <c r="E115" s="16" t="str">
        <f t="shared" si="8"/>
        <v>2023,2025,2030,2035,2040,2045,2050</v>
      </c>
      <c r="F115" s="10">
        <v>1.2005248546027042E-4</v>
      </c>
      <c r="M115">
        <f t="shared" si="9"/>
        <v>157</v>
      </c>
      <c r="N115">
        <f t="shared" si="5"/>
        <v>18.848240217262457</v>
      </c>
      <c r="P115">
        <v>4.7277148984196202E-2</v>
      </c>
      <c r="R115" s="13">
        <f t="shared" si="6"/>
        <v>-18.800963068278261</v>
      </c>
      <c r="S115" s="13"/>
    </row>
    <row r="116" spans="2:19">
      <c r="B116" s="11" t="s">
        <v>127</v>
      </c>
      <c r="C116" s="11" t="str">
        <f t="shared" si="7"/>
        <v>ELC_FIN</v>
      </c>
      <c r="D116" s="11" t="s">
        <v>12</v>
      </c>
      <c r="E116" s="16" t="str">
        <f t="shared" si="8"/>
        <v>2023,2025,2030,2035,2040,2045,2050</v>
      </c>
      <c r="F116" s="11">
        <v>1.2385068904732154E-4</v>
      </c>
      <c r="M116">
        <f t="shared" si="9"/>
        <v>157</v>
      </c>
      <c r="N116">
        <f t="shared" si="5"/>
        <v>19.444558180429482</v>
      </c>
      <c r="P116">
        <v>4.87728967495916E-2</v>
      </c>
      <c r="R116" s="13">
        <f t="shared" si="6"/>
        <v>-19.395785283679889</v>
      </c>
      <c r="S116" s="13"/>
    </row>
    <row r="117" spans="2:19">
      <c r="B117" s="10" t="s">
        <v>128</v>
      </c>
      <c r="C117" s="10" t="str">
        <f t="shared" si="7"/>
        <v>ELC_FIN</v>
      </c>
      <c r="D117" s="10" t="s">
        <v>12</v>
      </c>
      <c r="E117" s="16" t="str">
        <f t="shared" si="8"/>
        <v>2023,2025,2030,2035,2040,2045,2050</v>
      </c>
      <c r="F117" s="10">
        <v>1.2782714767636423E-4</v>
      </c>
      <c r="M117">
        <f t="shared" si="9"/>
        <v>157</v>
      </c>
      <c r="N117">
        <f t="shared" si="5"/>
        <v>20.068862185189182</v>
      </c>
      <c r="P117">
        <v>5.0338842063542902E-2</v>
      </c>
      <c r="R117" s="13">
        <f t="shared" si="6"/>
        <v>-20.01852334312564</v>
      </c>
      <c r="S117" s="13"/>
    </row>
    <row r="118" spans="2:19">
      <c r="B118" s="11" t="s">
        <v>129</v>
      </c>
      <c r="C118" s="11" t="str">
        <f t="shared" si="7"/>
        <v>ELC_FIN</v>
      </c>
      <c r="D118" s="11" t="s">
        <v>12</v>
      </c>
      <c r="E118" s="16" t="str">
        <f t="shared" si="8"/>
        <v>2023,2025,2030,2035,2040,2045,2050</v>
      </c>
      <c r="F118" s="11">
        <v>1.3444315211951283E-4</v>
      </c>
      <c r="M118">
        <f t="shared" si="9"/>
        <v>157</v>
      </c>
      <c r="N118">
        <f t="shared" si="5"/>
        <v>21.107574882763515</v>
      </c>
      <c r="P118">
        <v>5.29442510772727E-2</v>
      </c>
      <c r="R118" s="13">
        <f t="shared" si="6"/>
        <v>-21.054630631686244</v>
      </c>
      <c r="S118" s="13"/>
    </row>
    <row r="119" spans="2:19">
      <c r="B119" s="10" t="s">
        <v>130</v>
      </c>
      <c r="C119" s="10" t="str">
        <f t="shared" si="7"/>
        <v>ELC_FIN</v>
      </c>
      <c r="D119" s="10" t="s">
        <v>12</v>
      </c>
      <c r="E119" s="16" t="str">
        <f t="shared" si="8"/>
        <v>2023,2025,2030,2035,2040,2045,2050</v>
      </c>
      <c r="F119" s="10">
        <v>1.4267944918794378E-4</v>
      </c>
      <c r="M119">
        <f t="shared" si="9"/>
        <v>157</v>
      </c>
      <c r="N119">
        <f t="shared" si="5"/>
        <v>22.400673522507173</v>
      </c>
      <c r="P119">
        <v>5.6187737808009099E-2</v>
      </c>
      <c r="R119" s="13">
        <f t="shared" si="6"/>
        <v>-22.344485784699163</v>
      </c>
      <c r="S119" s="13"/>
    </row>
    <row r="120" spans="2:19">
      <c r="B120" s="11" t="s">
        <v>131</v>
      </c>
      <c r="C120" s="11" t="str">
        <f t="shared" si="7"/>
        <v>ELC_FIN</v>
      </c>
      <c r="D120" s="11" t="s">
        <v>12</v>
      </c>
      <c r="E120" s="16" t="str">
        <f t="shared" si="8"/>
        <v>2023,2025,2030,2035,2040,2045,2050</v>
      </c>
      <c r="F120" s="11">
        <v>1.3723581444404742E-4</v>
      </c>
      <c r="M120">
        <f t="shared" si="9"/>
        <v>157</v>
      </c>
      <c r="N120">
        <f t="shared" si="5"/>
        <v>21.546022867715447</v>
      </c>
      <c r="P120">
        <v>5.4044012671323499E-2</v>
      </c>
      <c r="R120" s="13">
        <f t="shared" si="6"/>
        <v>-21.491978855044124</v>
      </c>
      <c r="S120" s="13"/>
    </row>
    <row r="121" spans="2:19">
      <c r="B121" s="10" t="s">
        <v>132</v>
      </c>
      <c r="C121" s="10" t="str">
        <f t="shared" si="7"/>
        <v>ELC_FIN</v>
      </c>
      <c r="D121" s="10" t="s">
        <v>12</v>
      </c>
      <c r="E121" s="16" t="str">
        <f t="shared" si="8"/>
        <v>2023,2025,2030,2035,2040,2045,2050</v>
      </c>
      <c r="F121" s="10">
        <v>1.3162535126341534E-4</v>
      </c>
      <c r="M121">
        <f t="shared" si="9"/>
        <v>157</v>
      </c>
      <c r="N121">
        <f t="shared" si="5"/>
        <v>20.665180148356207</v>
      </c>
      <c r="P121">
        <v>5.1834589828937898E-2</v>
      </c>
      <c r="R121" s="13">
        <f t="shared" si="6"/>
        <v>-20.613345558527268</v>
      </c>
      <c r="S121" s="13"/>
    </row>
    <row r="122" spans="2:19">
      <c r="B122" s="11" t="s">
        <v>133</v>
      </c>
      <c r="C122" s="11" t="str">
        <f t="shared" si="7"/>
        <v>ELC_FIN</v>
      </c>
      <c r="D122" s="11" t="s">
        <v>12</v>
      </c>
      <c r="E122" s="16" t="str">
        <f t="shared" si="8"/>
        <v>2023,2025,2030,2035,2040,2045,2050</v>
      </c>
      <c r="F122" s="11">
        <v>1.2557153579885553E-4</v>
      </c>
      <c r="M122">
        <f t="shared" si="9"/>
        <v>157</v>
      </c>
      <c r="N122">
        <f t="shared" si="5"/>
        <v>19.714731120420318</v>
      </c>
      <c r="P122">
        <v>4.9450573083732699E-2</v>
      </c>
      <c r="R122" s="13">
        <f t="shared" si="6"/>
        <v>-19.665280547336586</v>
      </c>
      <c r="S122" s="13"/>
    </row>
    <row r="123" spans="2:19">
      <c r="B123" s="10" t="s">
        <v>134</v>
      </c>
      <c r="C123" s="10" t="str">
        <f t="shared" si="7"/>
        <v>ELC_FIN</v>
      </c>
      <c r="D123" s="10" t="s">
        <v>12</v>
      </c>
      <c r="E123" s="16" t="str">
        <f t="shared" si="8"/>
        <v>2023,2025,2030,2035,2040,2045,2050</v>
      </c>
      <c r="F123" s="10">
        <v>1.1869729007692426E-4</v>
      </c>
      <c r="M123">
        <f t="shared" si="9"/>
        <v>157</v>
      </c>
      <c r="N123">
        <f t="shared" si="5"/>
        <v>18.635474542077109</v>
      </c>
      <c r="P123">
        <v>4.6743467621452997E-2</v>
      </c>
      <c r="R123" s="13">
        <f t="shared" si="6"/>
        <v>-18.588731074455655</v>
      </c>
      <c r="S123" s="13"/>
    </row>
    <row r="124" spans="2:19">
      <c r="B124" s="11" t="s">
        <v>135</v>
      </c>
      <c r="C124" s="11" t="str">
        <f t="shared" si="7"/>
        <v>ELC_FIN</v>
      </c>
      <c r="D124" s="11" t="s">
        <v>12</v>
      </c>
      <c r="E124" s="16" t="str">
        <f t="shared" si="8"/>
        <v>2023,2025,2030,2035,2040,2045,2050</v>
      </c>
      <c r="F124" s="11">
        <v>1.1139797463947464E-4</v>
      </c>
      <c r="M124">
        <f t="shared" si="9"/>
        <v>157</v>
      </c>
      <c r="N124">
        <f t="shared" si="5"/>
        <v>17.489482018397521</v>
      </c>
      <c r="P124">
        <v>4.3868968004923799E-2</v>
      </c>
      <c r="R124" s="13">
        <f t="shared" si="6"/>
        <v>-17.445613050392598</v>
      </c>
      <c r="S124" s="13"/>
    </row>
    <row r="125" spans="2:19">
      <c r="B125" s="10" t="s">
        <v>136</v>
      </c>
      <c r="C125" s="10" t="str">
        <f t="shared" si="7"/>
        <v>ELC_FIN</v>
      </c>
      <c r="D125" s="10" t="s">
        <v>12</v>
      </c>
      <c r="E125" s="16" t="str">
        <f t="shared" si="8"/>
        <v>2023,2025,2030,2035,2040,2045,2050</v>
      </c>
      <c r="F125" s="10">
        <v>1.0484824450681007E-4</v>
      </c>
      <c r="M125">
        <f t="shared" si="9"/>
        <v>157</v>
      </c>
      <c r="N125">
        <f t="shared" si="5"/>
        <v>16.46117438756918</v>
      </c>
      <c r="P125">
        <v>4.1289658079759803E-2</v>
      </c>
      <c r="R125" s="13">
        <f t="shared" si="6"/>
        <v>-16.419884729489421</v>
      </c>
      <c r="S125" s="13"/>
    </row>
    <row r="126" spans="2:19">
      <c r="B126" s="11" t="s">
        <v>137</v>
      </c>
      <c r="C126" s="11" t="str">
        <f t="shared" si="7"/>
        <v>ELC_FIN</v>
      </c>
      <c r="D126" s="11" t="s">
        <v>12</v>
      </c>
      <c r="E126" s="16" t="str">
        <f t="shared" si="8"/>
        <v>2023,2025,2030,2035,2040,2045,2050</v>
      </c>
      <c r="F126" s="11">
        <v>1.000193611256795E-4</v>
      </c>
      <c r="M126">
        <f t="shared" si="9"/>
        <v>157</v>
      </c>
      <c r="N126">
        <f t="shared" si="5"/>
        <v>15.703039696731681</v>
      </c>
      <c r="P126">
        <v>3.9388024488736899E-2</v>
      </c>
      <c r="R126" s="13">
        <f t="shared" si="6"/>
        <v>-15.663651672242944</v>
      </c>
      <c r="S126" s="13"/>
    </row>
    <row r="127" spans="2:19">
      <c r="B127" s="10" t="s">
        <v>138</v>
      </c>
      <c r="C127" s="10" t="str">
        <f t="shared" si="7"/>
        <v>ELC_FIN</v>
      </c>
      <c r="D127" s="10" t="s">
        <v>12</v>
      </c>
      <c r="E127" s="16" t="str">
        <f t="shared" si="8"/>
        <v>2023,2025,2030,2035,2040,2045,2050</v>
      </c>
      <c r="F127" s="10">
        <v>9.6371988728005857E-5</v>
      </c>
      <c r="M127">
        <f t="shared" si="9"/>
        <v>157</v>
      </c>
      <c r="N127">
        <f t="shared" si="5"/>
        <v>15.130402230296919</v>
      </c>
      <c r="P127">
        <v>3.7951674649043601E-2</v>
      </c>
      <c r="R127" s="13">
        <f t="shared" si="6"/>
        <v>-15.092450555647876</v>
      </c>
      <c r="S127" s="13"/>
    </row>
    <row r="128" spans="2:19">
      <c r="B128" s="11" t="s">
        <v>139</v>
      </c>
      <c r="C128" s="11" t="str">
        <f t="shared" si="7"/>
        <v>ELC_FIN</v>
      </c>
      <c r="D128" s="11" t="s">
        <v>12</v>
      </c>
      <c r="E128" s="16" t="str">
        <f t="shared" si="8"/>
        <v>2023,2025,2030,2035,2040,2045,2050</v>
      </c>
      <c r="F128" s="11">
        <v>9.3976972266375546E-5</v>
      </c>
      <c r="M128">
        <f t="shared" si="9"/>
        <v>157</v>
      </c>
      <c r="N128">
        <f t="shared" si="5"/>
        <v>14.754384645820961</v>
      </c>
      <c r="P128">
        <v>3.7008507586387698E-2</v>
      </c>
      <c r="R128" s="13">
        <f t="shared" si="6"/>
        <v>-14.717376138234574</v>
      </c>
      <c r="S128" s="13"/>
    </row>
    <row r="129" spans="2:19">
      <c r="B129" s="10" t="s">
        <v>140</v>
      </c>
      <c r="C129" s="10" t="str">
        <f t="shared" si="7"/>
        <v>ELC_FIN</v>
      </c>
      <c r="D129" s="10" t="s">
        <v>12</v>
      </c>
      <c r="E129" s="16" t="str">
        <f t="shared" si="8"/>
        <v>2023,2025,2030,2035,2040,2045,2050</v>
      </c>
      <c r="F129" s="10">
        <v>9.2646915414592307E-5</v>
      </c>
      <c r="M129">
        <f t="shared" si="9"/>
        <v>157</v>
      </c>
      <c r="N129">
        <f t="shared" si="5"/>
        <v>14.545565720090991</v>
      </c>
      <c r="P129">
        <v>3.6484725877928101E-2</v>
      </c>
      <c r="R129" s="13">
        <f t="shared" si="6"/>
        <v>-14.509080994213063</v>
      </c>
      <c r="S129" s="13"/>
    </row>
    <row r="130" spans="2:19">
      <c r="B130" s="11" t="s">
        <v>141</v>
      </c>
      <c r="C130" s="11" t="str">
        <f t="shared" si="7"/>
        <v>ELC_FIN</v>
      </c>
      <c r="D130" s="11" t="s">
        <v>12</v>
      </c>
      <c r="E130" s="16" t="str">
        <f t="shared" si="8"/>
        <v>2023,2025,2030,2035,2040,2045,2050</v>
      </c>
      <c r="F130" s="11">
        <v>9.2818314493430353E-5</v>
      </c>
      <c r="M130">
        <f t="shared" si="9"/>
        <v>157</v>
      </c>
      <c r="N130">
        <f t="shared" si="5"/>
        <v>14.572475375468565</v>
      </c>
      <c r="P130">
        <v>3.65522235207709E-2</v>
      </c>
      <c r="R130" s="13">
        <f t="shared" si="6"/>
        <v>-14.535923151947795</v>
      </c>
      <c r="S130" s="13"/>
    </row>
    <row r="131" spans="2:19">
      <c r="B131" s="10" t="s">
        <v>142</v>
      </c>
      <c r="C131" s="10" t="str">
        <f t="shared" si="7"/>
        <v>ELC_FIN</v>
      </c>
      <c r="D131" s="10" t="s">
        <v>12</v>
      </c>
      <c r="E131" s="16" t="str">
        <f t="shared" si="8"/>
        <v>2023,2025,2030,2035,2040,2045,2050</v>
      </c>
      <c r="F131" s="10">
        <v>9.5942348370385149E-5</v>
      </c>
      <c r="M131">
        <f t="shared" si="9"/>
        <v>157</v>
      </c>
      <c r="N131">
        <f t="shared" si="5"/>
        <v>15.062948694150467</v>
      </c>
      <c r="P131">
        <v>3.7782480557651099E-2</v>
      </c>
      <c r="R131" s="13">
        <f t="shared" si="6"/>
        <v>-15.025166213592817</v>
      </c>
      <c r="S131" s="13"/>
    </row>
    <row r="132" spans="2:19">
      <c r="B132" s="11" t="s">
        <v>143</v>
      </c>
      <c r="C132" s="11" t="str">
        <f t="shared" si="7"/>
        <v>ELC_FIN</v>
      </c>
      <c r="D132" s="11" t="s">
        <v>12</v>
      </c>
      <c r="E132" s="16" t="str">
        <f t="shared" si="8"/>
        <v>2023,2025,2030,2035,2040,2045,2050</v>
      </c>
      <c r="F132" s="11">
        <v>1.0389755094952171E-4</v>
      </c>
      <c r="M132">
        <f t="shared" si="9"/>
        <v>157</v>
      </c>
      <c r="N132">
        <f t="shared" si="5"/>
        <v>16.31191549907491</v>
      </c>
      <c r="P132">
        <v>4.0915271154125597E-2</v>
      </c>
      <c r="R132" s="13">
        <f t="shared" si="6"/>
        <v>-16.271000227920783</v>
      </c>
      <c r="S132" s="13"/>
    </row>
    <row r="133" spans="2:19">
      <c r="B133" s="10" t="s">
        <v>144</v>
      </c>
      <c r="C133" s="10" t="str">
        <f t="shared" si="7"/>
        <v>ELC_FIN</v>
      </c>
      <c r="D133" s="10" t="s">
        <v>12</v>
      </c>
      <c r="E133" s="16" t="str">
        <f t="shared" si="8"/>
        <v>2023,2025,2030,2035,2040,2045,2050</v>
      </c>
      <c r="F133" s="10">
        <v>1.1403752045358056E-4</v>
      </c>
      <c r="M133">
        <f t="shared" si="9"/>
        <v>157</v>
      </c>
      <c r="N133">
        <f t="shared" si="5"/>
        <v>17.903890711212146</v>
      </c>
      <c r="P133">
        <v>4.4908431704701997E-2</v>
      </c>
      <c r="R133" s="13">
        <f t="shared" si="6"/>
        <v>-17.858982279507444</v>
      </c>
      <c r="S133" s="13"/>
    </row>
    <row r="134" spans="2:19">
      <c r="B134" s="11" t="s">
        <v>145</v>
      </c>
      <c r="C134" s="11" t="str">
        <f t="shared" si="7"/>
        <v>ELC_FIN</v>
      </c>
      <c r="D134" s="11" t="s">
        <v>12</v>
      </c>
      <c r="E134" s="16" t="str">
        <f t="shared" si="8"/>
        <v>2023,2025,2030,2035,2040,2045,2050</v>
      </c>
      <c r="F134" s="11">
        <v>1.2409978904189949E-4</v>
      </c>
      <c r="M134">
        <f t="shared" si="9"/>
        <v>157</v>
      </c>
      <c r="N134">
        <f t="shared" si="5"/>
        <v>19.48366687957822</v>
      </c>
      <c r="P134">
        <v>4.8870993323855999E-2</v>
      </c>
      <c r="R134" s="13">
        <f t="shared" si="6"/>
        <v>-19.434795886254363</v>
      </c>
      <c r="S134" s="13"/>
    </row>
    <row r="135" spans="2:19">
      <c r="B135" s="10" t="s">
        <v>146</v>
      </c>
      <c r="C135" s="10" t="str">
        <f t="shared" si="7"/>
        <v>ELC_FIN</v>
      </c>
      <c r="D135" s="10" t="s">
        <v>12</v>
      </c>
      <c r="E135" s="16" t="str">
        <f t="shared" si="8"/>
        <v>2023,2025,2030,2035,2040,2045,2050</v>
      </c>
      <c r="F135" s="10">
        <v>1.2660678623503734E-4</v>
      </c>
      <c r="M135">
        <f t="shared" si="9"/>
        <v>157</v>
      </c>
      <c r="N135">
        <f t="shared" ref="N135:N198" si="10">M135*F135*1000</f>
        <v>19.87726543890086</v>
      </c>
      <c r="P135">
        <v>4.9858258846502503E-2</v>
      </c>
      <c r="R135" s="13">
        <f t="shared" ref="R135:R198" si="11">P135-N135</f>
        <v>-19.827407180054358</v>
      </c>
      <c r="S135" s="13"/>
    </row>
    <row r="136" spans="2:19">
      <c r="B136" s="11" t="s">
        <v>147</v>
      </c>
      <c r="C136" s="11" t="str">
        <f t="shared" ref="C136:C199" si="12">C135</f>
        <v>ELC_FIN</v>
      </c>
      <c r="D136" s="11" t="s">
        <v>12</v>
      </c>
      <c r="E136" s="16" t="str">
        <f t="shared" ref="E136:E199" si="13">E135</f>
        <v>2023,2025,2030,2035,2040,2045,2050</v>
      </c>
      <c r="F136" s="11">
        <v>1.1968911941313376E-4</v>
      </c>
      <c r="M136">
        <f t="shared" ref="M136:M199" si="14">M135</f>
        <v>157</v>
      </c>
      <c r="N136">
        <f t="shared" si="10"/>
        <v>18.791191747862001</v>
      </c>
      <c r="P136">
        <v>4.71340539813698E-2</v>
      </c>
      <c r="R136" s="13">
        <f t="shared" si="11"/>
        <v>-18.744057693880631</v>
      </c>
      <c r="S136" s="13"/>
    </row>
    <row r="137" spans="2:19">
      <c r="B137" s="10" t="s">
        <v>148</v>
      </c>
      <c r="C137" s="10" t="str">
        <f t="shared" si="12"/>
        <v>ELC_FIN</v>
      </c>
      <c r="D137" s="10" t="s">
        <v>12</v>
      </c>
      <c r="E137" s="16" t="str">
        <f t="shared" si="13"/>
        <v>2023,2025,2030,2035,2040,2045,2050</v>
      </c>
      <c r="F137" s="10">
        <v>1.113568388605535E-4</v>
      </c>
      <c r="M137">
        <f t="shared" si="14"/>
        <v>157</v>
      </c>
      <c r="N137">
        <f t="shared" si="10"/>
        <v>17.483023701106898</v>
      </c>
      <c r="P137">
        <v>4.3852768570641201E-2</v>
      </c>
      <c r="R137" s="13">
        <f t="shared" si="11"/>
        <v>-17.439170932536257</v>
      </c>
      <c r="S137" s="13"/>
    </row>
    <row r="138" spans="2:19">
      <c r="B138" s="11" t="s">
        <v>149</v>
      </c>
      <c r="C138" s="11" t="str">
        <f t="shared" si="12"/>
        <v>ELC_FIN</v>
      </c>
      <c r="D138" s="11" t="s">
        <v>12</v>
      </c>
      <c r="E138" s="16" t="str">
        <f t="shared" si="13"/>
        <v>2023,2025,2030,2035,2040,2045,2050</v>
      </c>
      <c r="F138" s="11">
        <v>1.0973883155632235E-4</v>
      </c>
      <c r="M138">
        <f t="shared" si="14"/>
        <v>157</v>
      </c>
      <c r="N138">
        <f t="shared" si="10"/>
        <v>17.228996554342611</v>
      </c>
      <c r="P138">
        <v>4.3215590822205802E-2</v>
      </c>
      <c r="R138" s="13">
        <f t="shared" si="11"/>
        <v>-17.185780963520404</v>
      </c>
      <c r="S138" s="13"/>
    </row>
    <row r="139" spans="2:19">
      <c r="B139" s="10" t="s">
        <v>150</v>
      </c>
      <c r="C139" s="10" t="str">
        <f t="shared" si="12"/>
        <v>ELC_FIN</v>
      </c>
      <c r="D139" s="10" t="s">
        <v>12</v>
      </c>
      <c r="E139" s="16" t="str">
        <f t="shared" si="13"/>
        <v>2023,2025,2030,2035,2040,2045,2050</v>
      </c>
      <c r="F139" s="10">
        <v>1.1066210126099662E-4</v>
      </c>
      <c r="M139">
        <f t="shared" si="14"/>
        <v>157</v>
      </c>
      <c r="N139">
        <f t="shared" si="10"/>
        <v>17.37394989797647</v>
      </c>
      <c r="P139">
        <v>4.3579178124985699E-2</v>
      </c>
      <c r="R139" s="13">
        <f t="shared" si="11"/>
        <v>-17.330370719851484</v>
      </c>
      <c r="S139" s="13"/>
    </row>
    <row r="140" spans="2:19">
      <c r="B140" s="11" t="s">
        <v>151</v>
      </c>
      <c r="C140" s="11" t="str">
        <f t="shared" si="12"/>
        <v>ELC_FIN</v>
      </c>
      <c r="D140" s="11" t="s">
        <v>12</v>
      </c>
      <c r="E140" s="16" t="str">
        <f t="shared" si="13"/>
        <v>2023,2025,2030,2035,2040,2045,2050</v>
      </c>
      <c r="F140" s="11">
        <v>1.178951423879622E-4</v>
      </c>
      <c r="M140">
        <f t="shared" si="14"/>
        <v>157</v>
      </c>
      <c r="N140">
        <f t="shared" si="10"/>
        <v>18.509537354910066</v>
      </c>
      <c r="P140">
        <v>4.6427578652948998E-2</v>
      </c>
      <c r="R140" s="13">
        <f t="shared" si="11"/>
        <v>-18.463109776257117</v>
      </c>
      <c r="S140" s="13"/>
    </row>
    <row r="141" spans="2:19">
      <c r="B141" s="10" t="s">
        <v>152</v>
      </c>
      <c r="C141" s="10" t="str">
        <f t="shared" si="12"/>
        <v>ELC_FIN</v>
      </c>
      <c r="D141" s="10" t="s">
        <v>12</v>
      </c>
      <c r="E141" s="16" t="str">
        <f t="shared" si="13"/>
        <v>2023,2025,2030,2035,2040,2045,2050</v>
      </c>
      <c r="F141" s="10">
        <v>1.2336163034237031E-4</v>
      </c>
      <c r="M141">
        <f t="shared" si="14"/>
        <v>157</v>
      </c>
      <c r="N141">
        <f t="shared" si="10"/>
        <v>19.367775963752141</v>
      </c>
      <c r="P141">
        <v>4.8580303475346698E-2</v>
      </c>
      <c r="R141" s="13">
        <f t="shared" si="11"/>
        <v>-19.319195660276794</v>
      </c>
      <c r="S141" s="13"/>
    </row>
    <row r="142" spans="2:19">
      <c r="B142" s="11" t="s">
        <v>153</v>
      </c>
      <c r="C142" s="11" t="str">
        <f t="shared" si="12"/>
        <v>ELC_FIN</v>
      </c>
      <c r="D142" s="11" t="s">
        <v>12</v>
      </c>
      <c r="E142" s="16" t="str">
        <f t="shared" si="13"/>
        <v>2023,2025,2030,2035,2040,2045,2050</v>
      </c>
      <c r="F142" s="11">
        <v>1.3021530817484102E-4</v>
      </c>
      <c r="M142">
        <f t="shared" si="14"/>
        <v>157</v>
      </c>
      <c r="N142">
        <f t="shared" si="10"/>
        <v>20.443803383450039</v>
      </c>
      <c r="P142">
        <v>5.1279309220485098E-2</v>
      </c>
      <c r="R142" s="13">
        <f t="shared" si="11"/>
        <v>-20.392524074229552</v>
      </c>
      <c r="S142" s="13"/>
    </row>
    <row r="143" spans="2:19">
      <c r="B143" s="10" t="s">
        <v>154</v>
      </c>
      <c r="C143" s="10" t="str">
        <f t="shared" si="12"/>
        <v>ELC_FIN</v>
      </c>
      <c r="D143" s="10" t="s">
        <v>12</v>
      </c>
      <c r="E143" s="16" t="str">
        <f t="shared" si="13"/>
        <v>2023,2025,2030,2035,2040,2045,2050</v>
      </c>
      <c r="F143" s="10">
        <v>1.3962168962147303E-4</v>
      </c>
      <c r="M143">
        <f t="shared" si="14"/>
        <v>157</v>
      </c>
      <c r="N143">
        <f t="shared" si="10"/>
        <v>21.920605270571265</v>
      </c>
      <c r="P143">
        <v>5.4983579859694598E-2</v>
      </c>
      <c r="R143" s="13">
        <f t="shared" si="11"/>
        <v>-21.865621690711571</v>
      </c>
      <c r="S143" s="13"/>
    </row>
    <row r="144" spans="2:19">
      <c r="B144" s="11" t="s">
        <v>155</v>
      </c>
      <c r="C144" s="11" t="str">
        <f t="shared" si="12"/>
        <v>ELC_FIN</v>
      </c>
      <c r="D144" s="11" t="s">
        <v>12</v>
      </c>
      <c r="E144" s="16" t="str">
        <f t="shared" si="13"/>
        <v>2023,2025,2030,2035,2040,2045,2050</v>
      </c>
      <c r="F144" s="11">
        <v>1.346579722983232E-4</v>
      </c>
      <c r="M144">
        <f t="shared" si="14"/>
        <v>157</v>
      </c>
      <c r="N144">
        <f t="shared" si="10"/>
        <v>21.141301650836745</v>
      </c>
      <c r="P144">
        <v>5.3028848122968798E-2</v>
      </c>
      <c r="R144" s="13">
        <f t="shared" si="11"/>
        <v>-21.088272802713774</v>
      </c>
      <c r="S144" s="13"/>
    </row>
    <row r="145" spans="2:19">
      <c r="B145" s="10" t="s">
        <v>156</v>
      </c>
      <c r="C145" s="10" t="str">
        <f t="shared" si="12"/>
        <v>ELC_FIN</v>
      </c>
      <c r="D145" s="10" t="s">
        <v>12</v>
      </c>
      <c r="E145" s="16" t="str">
        <f t="shared" si="13"/>
        <v>2023,2025,2030,2035,2040,2045,2050</v>
      </c>
      <c r="F145" s="10">
        <v>1.2883268893888077E-4</v>
      </c>
      <c r="M145">
        <f t="shared" si="14"/>
        <v>157</v>
      </c>
      <c r="N145">
        <f t="shared" si="10"/>
        <v>20.226732163404279</v>
      </c>
      <c r="P145">
        <v>5.0734828234887099E-2</v>
      </c>
      <c r="R145" s="13">
        <f t="shared" si="11"/>
        <v>-20.175997335169392</v>
      </c>
      <c r="S145" s="13"/>
    </row>
    <row r="146" spans="2:19">
      <c r="B146" s="11" t="s">
        <v>157</v>
      </c>
      <c r="C146" s="11" t="str">
        <f t="shared" si="12"/>
        <v>ELC_FIN</v>
      </c>
      <c r="D146" s="11" t="s">
        <v>12</v>
      </c>
      <c r="E146" s="16" t="str">
        <f t="shared" si="13"/>
        <v>2023,2025,2030,2035,2040,2045,2050</v>
      </c>
      <c r="F146" s="11">
        <v>1.2305996796361534E-4</v>
      </c>
      <c r="M146">
        <f t="shared" si="14"/>
        <v>157</v>
      </c>
      <c r="N146">
        <f t="shared" si="10"/>
        <v>19.320414970287608</v>
      </c>
      <c r="P146">
        <v>4.8461507623943502E-2</v>
      </c>
      <c r="R146" s="13">
        <f t="shared" si="11"/>
        <v>-19.271953462663664</v>
      </c>
      <c r="S146" s="13"/>
    </row>
    <row r="147" spans="2:19">
      <c r="B147" s="10" t="s">
        <v>158</v>
      </c>
      <c r="C147" s="10" t="str">
        <f t="shared" si="12"/>
        <v>ELC_FIN</v>
      </c>
      <c r="D147" s="10" t="s">
        <v>12</v>
      </c>
      <c r="E147" s="16" t="str">
        <f t="shared" si="13"/>
        <v>2023,2025,2030,2035,2040,2045,2050</v>
      </c>
      <c r="F147" s="10">
        <v>1.1599604059443664E-4</v>
      </c>
      <c r="M147">
        <f t="shared" si="14"/>
        <v>157</v>
      </c>
      <c r="N147">
        <f t="shared" si="10"/>
        <v>18.211378373326554</v>
      </c>
      <c r="P147">
        <v>4.5679704770251697E-2</v>
      </c>
      <c r="R147" s="13">
        <f t="shared" si="11"/>
        <v>-18.165698668556303</v>
      </c>
      <c r="S147" s="13"/>
    </row>
    <row r="148" spans="2:19">
      <c r="B148" s="11" t="s">
        <v>159</v>
      </c>
      <c r="C148" s="11" t="str">
        <f t="shared" si="12"/>
        <v>ELC_FIN</v>
      </c>
      <c r="D148" s="11" t="s">
        <v>12</v>
      </c>
      <c r="E148" s="16" t="str">
        <f t="shared" si="13"/>
        <v>2023,2025,2030,2035,2040,2045,2050</v>
      </c>
      <c r="F148" s="11">
        <v>1.0886583891477389E-4</v>
      </c>
      <c r="M148">
        <f t="shared" si="14"/>
        <v>157</v>
      </c>
      <c r="N148">
        <f t="shared" si="10"/>
        <v>17.0919367096195</v>
      </c>
      <c r="P148">
        <v>4.2871802827993702E-2</v>
      </c>
      <c r="R148" s="13">
        <f t="shared" si="11"/>
        <v>-17.049064906791507</v>
      </c>
      <c r="S148" s="13"/>
    </row>
    <row r="149" spans="2:19">
      <c r="B149" s="10" t="s">
        <v>160</v>
      </c>
      <c r="C149" s="10" t="str">
        <f t="shared" si="12"/>
        <v>ELC_FIN</v>
      </c>
      <c r="D149" s="10" t="s">
        <v>12</v>
      </c>
      <c r="E149" s="16" t="str">
        <f t="shared" si="13"/>
        <v>2023,2025,2030,2035,2040,2045,2050</v>
      </c>
      <c r="F149" s="10">
        <v>1.0389755094952171E-4</v>
      </c>
      <c r="M149">
        <f t="shared" si="14"/>
        <v>157</v>
      </c>
      <c r="N149">
        <f t="shared" si="10"/>
        <v>16.31191549907491</v>
      </c>
      <c r="P149">
        <v>4.0915271154125597E-2</v>
      </c>
      <c r="R149" s="13">
        <f t="shared" si="11"/>
        <v>-16.271000227920783</v>
      </c>
      <c r="S149" s="13"/>
    </row>
    <row r="150" spans="2:19">
      <c r="B150" s="11" t="s">
        <v>161</v>
      </c>
      <c r="C150" s="11" t="str">
        <f t="shared" si="12"/>
        <v>ELC_FIN</v>
      </c>
      <c r="D150" s="11" t="s">
        <v>12</v>
      </c>
      <c r="E150" s="16" t="str">
        <f t="shared" si="13"/>
        <v>2023,2025,2030,2035,2040,2045,2050</v>
      </c>
      <c r="F150" s="11">
        <v>9.943203361552778E-5</v>
      </c>
      <c r="M150">
        <f t="shared" si="14"/>
        <v>157</v>
      </c>
      <c r="N150">
        <f t="shared" si="10"/>
        <v>15.610829277637862</v>
      </c>
      <c r="P150">
        <v>3.9156732565929303E-2</v>
      </c>
      <c r="R150" s="13">
        <f t="shared" si="11"/>
        <v>-15.571672545071932</v>
      </c>
      <c r="S150" s="13"/>
    </row>
    <row r="151" spans="2:19">
      <c r="B151" s="10" t="s">
        <v>162</v>
      </c>
      <c r="C151" s="10" t="str">
        <f t="shared" si="12"/>
        <v>ELC_FIN</v>
      </c>
      <c r="D151" s="10" t="s">
        <v>12</v>
      </c>
      <c r="E151" s="16" t="str">
        <f t="shared" si="13"/>
        <v>2023,2025,2030,2035,2040,2045,2050</v>
      </c>
      <c r="F151" s="10">
        <v>9.5958345617743374E-5</v>
      </c>
      <c r="M151">
        <f t="shared" si="14"/>
        <v>157</v>
      </c>
      <c r="N151">
        <f t="shared" si="10"/>
        <v>15.065460261985709</v>
      </c>
      <c r="P151">
        <v>3.7788780337649798E-2</v>
      </c>
      <c r="R151" s="13">
        <f t="shared" si="11"/>
        <v>-15.02767148164806</v>
      </c>
      <c r="S151" s="13"/>
    </row>
    <row r="152" spans="2:19">
      <c r="B152" s="11" t="s">
        <v>163</v>
      </c>
      <c r="C152" s="11" t="str">
        <f t="shared" si="12"/>
        <v>ELC_FIN</v>
      </c>
      <c r="D152" s="11" t="s">
        <v>12</v>
      </c>
      <c r="E152" s="16" t="str">
        <f t="shared" si="13"/>
        <v>2023,2025,2030,2035,2040,2045,2050</v>
      </c>
      <c r="F152" s="11">
        <v>9.2994284214370745E-5</v>
      </c>
      <c r="M152">
        <f t="shared" si="14"/>
        <v>157</v>
      </c>
      <c r="N152">
        <f t="shared" si="10"/>
        <v>14.600102621656207</v>
      </c>
      <c r="P152">
        <v>3.6621521100755998E-2</v>
      </c>
      <c r="R152" s="13">
        <f t="shared" si="11"/>
        <v>-14.563481100555451</v>
      </c>
      <c r="S152" s="13"/>
    </row>
    <row r="153" spans="2:19">
      <c r="B153" s="10" t="s">
        <v>164</v>
      </c>
      <c r="C153" s="10" t="str">
        <f t="shared" si="12"/>
        <v>ELC_FIN</v>
      </c>
      <c r="D153" s="10" t="s">
        <v>12</v>
      </c>
      <c r="E153" s="16" t="str">
        <f t="shared" si="13"/>
        <v>2023,2025,2030,2035,2040,2045,2050</v>
      </c>
      <c r="F153" s="10">
        <v>9.1019766826156437E-5</v>
      </c>
      <c r="M153">
        <f t="shared" si="14"/>
        <v>157</v>
      </c>
      <c r="N153">
        <f t="shared" si="10"/>
        <v>14.290103391706561</v>
      </c>
      <c r="P153">
        <v>3.5843948255207703E-2</v>
      </c>
      <c r="R153" s="13">
        <f t="shared" si="11"/>
        <v>-14.254259443451353</v>
      </c>
      <c r="S153" s="13"/>
    </row>
    <row r="154" spans="2:19">
      <c r="B154" s="11" t="s">
        <v>165</v>
      </c>
      <c r="C154" s="11" t="str">
        <f t="shared" si="12"/>
        <v>ELC_FIN</v>
      </c>
      <c r="D154" s="11" t="s">
        <v>12</v>
      </c>
      <c r="E154" s="16" t="str">
        <f t="shared" si="13"/>
        <v>2023,2025,2030,2035,2040,2045,2050</v>
      </c>
      <c r="F154" s="11">
        <v>9.0697536557940916E-5</v>
      </c>
      <c r="M154">
        <f t="shared" si="14"/>
        <v>157</v>
      </c>
      <c r="N154">
        <f t="shared" si="10"/>
        <v>14.239513239596723</v>
      </c>
      <c r="P154">
        <v>3.5717052686663399E-2</v>
      </c>
      <c r="R154" s="13">
        <f t="shared" si="11"/>
        <v>-14.20379618691006</v>
      </c>
      <c r="S154" s="13"/>
    </row>
    <row r="155" spans="2:19">
      <c r="B155" s="10" t="s">
        <v>166</v>
      </c>
      <c r="C155" s="10" t="str">
        <f t="shared" si="12"/>
        <v>ELC_FIN</v>
      </c>
      <c r="D155" s="10" t="s">
        <v>12</v>
      </c>
      <c r="E155" s="16" t="str">
        <f t="shared" si="13"/>
        <v>2023,2025,2030,2035,2040,2045,2050</v>
      </c>
      <c r="F155" s="10">
        <v>9.1609379657359326E-5</v>
      </c>
      <c r="M155">
        <f t="shared" si="14"/>
        <v>157</v>
      </c>
      <c r="N155">
        <f t="shared" si="10"/>
        <v>14.382672606205414</v>
      </c>
      <c r="P155">
        <v>3.6076140146586701E-2</v>
      </c>
      <c r="R155" s="13">
        <f t="shared" si="11"/>
        <v>-14.346596466058827</v>
      </c>
      <c r="S155" s="13"/>
    </row>
    <row r="156" spans="2:19">
      <c r="B156" s="11" t="s">
        <v>167</v>
      </c>
      <c r="C156" s="11" t="str">
        <f t="shared" si="12"/>
        <v>ELC_FIN</v>
      </c>
      <c r="D156" s="11" t="s">
        <v>12</v>
      </c>
      <c r="E156" s="16" t="str">
        <f t="shared" si="13"/>
        <v>2023,2025,2030,2035,2040,2045,2050</v>
      </c>
      <c r="F156" s="11">
        <v>9.510135022355313E-5</v>
      </c>
      <c r="M156">
        <f t="shared" si="14"/>
        <v>157</v>
      </c>
      <c r="N156">
        <f t="shared" si="10"/>
        <v>14.930911985097842</v>
      </c>
      <c r="P156">
        <v>3.7451292123436099E-2</v>
      </c>
      <c r="R156" s="13">
        <f t="shared" si="11"/>
        <v>-14.893460692974406</v>
      </c>
      <c r="S156" s="13"/>
    </row>
    <row r="157" spans="2:19">
      <c r="B157" s="10" t="s">
        <v>168</v>
      </c>
      <c r="C157" s="10" t="str">
        <f t="shared" si="12"/>
        <v>ELC_FIN</v>
      </c>
      <c r="D157" s="10" t="s">
        <v>12</v>
      </c>
      <c r="E157" s="16" t="str">
        <f t="shared" si="13"/>
        <v>2023,2025,2030,2035,2040,2045,2050</v>
      </c>
      <c r="F157" s="10">
        <v>1.0032102350443446E-4</v>
      </c>
      <c r="M157">
        <f t="shared" si="14"/>
        <v>157</v>
      </c>
      <c r="N157">
        <f t="shared" si="10"/>
        <v>15.75040069019621</v>
      </c>
      <c r="P157">
        <v>3.9506820340140102E-2</v>
      </c>
      <c r="R157" s="13">
        <f t="shared" si="11"/>
        <v>-15.71089386985607</v>
      </c>
      <c r="S157" s="13"/>
    </row>
    <row r="158" spans="2:19">
      <c r="B158" s="11" t="s">
        <v>169</v>
      </c>
      <c r="C158" s="11" t="str">
        <f t="shared" si="12"/>
        <v>ELC_FIN</v>
      </c>
      <c r="D158" s="11" t="s">
        <v>12</v>
      </c>
      <c r="E158" s="16" t="str">
        <f t="shared" si="13"/>
        <v>2023,2025,2030,2035,2040,2045,2050</v>
      </c>
      <c r="F158" s="11">
        <v>1.0520703991184438E-4</v>
      </c>
      <c r="M158">
        <f t="shared" si="14"/>
        <v>157</v>
      </c>
      <c r="N158">
        <f t="shared" si="10"/>
        <v>16.517505266159567</v>
      </c>
      <c r="P158">
        <v>4.1430953145443802E-2</v>
      </c>
      <c r="R158" s="13">
        <f t="shared" si="11"/>
        <v>-16.476074313014124</v>
      </c>
      <c r="S158" s="13"/>
    </row>
    <row r="159" spans="2:19">
      <c r="B159" s="10" t="s">
        <v>170</v>
      </c>
      <c r="C159" s="10" t="str">
        <f t="shared" si="12"/>
        <v>ELC_FIN</v>
      </c>
      <c r="D159" s="10" t="s">
        <v>12</v>
      </c>
      <c r="E159" s="16" t="str">
        <f t="shared" si="13"/>
        <v>2023,2025,2030,2035,2040,2045,2050</v>
      </c>
      <c r="F159" s="10">
        <v>1.0859845635178654E-4</v>
      </c>
      <c r="M159">
        <f t="shared" si="14"/>
        <v>157</v>
      </c>
      <c r="N159">
        <f t="shared" si="10"/>
        <v>17.049957647230485</v>
      </c>
      <c r="P159">
        <v>4.2766506505159098E-2</v>
      </c>
      <c r="R159" s="13">
        <f t="shared" si="11"/>
        <v>-17.007191140725325</v>
      </c>
      <c r="S159" s="13"/>
    </row>
    <row r="160" spans="2:19">
      <c r="B160" s="11" t="s">
        <v>171</v>
      </c>
      <c r="C160" s="11" t="str">
        <f t="shared" si="12"/>
        <v>ELC_FIN</v>
      </c>
      <c r="D160" s="11" t="s">
        <v>12</v>
      </c>
      <c r="E160" s="16" t="str">
        <f t="shared" si="13"/>
        <v>2023,2025,2030,2035,2040,2045,2050</v>
      </c>
      <c r="F160" s="11">
        <v>1.0861673892019592E-4</v>
      </c>
      <c r="M160">
        <f t="shared" si="14"/>
        <v>157</v>
      </c>
      <c r="N160">
        <f t="shared" si="10"/>
        <v>17.052828010470758</v>
      </c>
      <c r="P160">
        <v>4.2773706253728901E-2</v>
      </c>
      <c r="R160" s="13">
        <f t="shared" si="11"/>
        <v>-17.010054304217029</v>
      </c>
      <c r="S160" s="13"/>
    </row>
    <row r="161" spans="2:19">
      <c r="B161" s="10" t="s">
        <v>172</v>
      </c>
      <c r="C161" s="10" t="str">
        <f t="shared" si="12"/>
        <v>ELC_FIN</v>
      </c>
      <c r="D161" s="10" t="s">
        <v>12</v>
      </c>
      <c r="E161" s="16" t="str">
        <f t="shared" si="13"/>
        <v>2023,2025,2030,2035,2040,2045,2050</v>
      </c>
      <c r="F161" s="10">
        <v>1.0338792435510992E-4</v>
      </c>
      <c r="M161">
        <f t="shared" si="14"/>
        <v>157</v>
      </c>
      <c r="N161">
        <f t="shared" si="10"/>
        <v>16.231904123752258</v>
      </c>
      <c r="P161">
        <v>4.0714578162739802E-2</v>
      </c>
      <c r="R161" s="13">
        <f t="shared" si="11"/>
        <v>-16.19118954558952</v>
      </c>
      <c r="S161" s="13"/>
    </row>
    <row r="162" spans="2:19">
      <c r="B162" s="11" t="s">
        <v>173</v>
      </c>
      <c r="C162" s="11" t="str">
        <f t="shared" si="12"/>
        <v>ELC_FIN</v>
      </c>
      <c r="D162" s="11" t="s">
        <v>12</v>
      </c>
      <c r="E162" s="16" t="str">
        <f t="shared" si="13"/>
        <v>2023,2025,2030,2035,2040,2045,2050</v>
      </c>
      <c r="F162" s="11">
        <v>1.0049242258327251E-4</v>
      </c>
      <c r="M162">
        <f t="shared" si="14"/>
        <v>157</v>
      </c>
      <c r="N162">
        <f t="shared" si="10"/>
        <v>15.777310345573785</v>
      </c>
      <c r="P162">
        <v>3.95743179829832E-2</v>
      </c>
      <c r="R162" s="13">
        <f t="shared" si="11"/>
        <v>-15.737736027590801</v>
      </c>
      <c r="S162" s="13"/>
    </row>
    <row r="163" spans="2:19">
      <c r="B163" s="10" t="s">
        <v>174</v>
      </c>
      <c r="C163" s="10" t="str">
        <f t="shared" si="12"/>
        <v>ELC_FIN</v>
      </c>
      <c r="D163" s="10" t="s">
        <v>12</v>
      </c>
      <c r="E163" s="16" t="str">
        <f t="shared" si="13"/>
        <v>2023,2025,2030,2035,2040,2045,2050</v>
      </c>
      <c r="F163" s="10">
        <v>1.0038958313596968E-4</v>
      </c>
      <c r="M163">
        <f t="shared" si="14"/>
        <v>157</v>
      </c>
      <c r="N163">
        <f t="shared" si="10"/>
        <v>15.761164552347239</v>
      </c>
      <c r="P163">
        <v>3.95338193972775E-2</v>
      </c>
      <c r="R163" s="13">
        <f t="shared" si="11"/>
        <v>-15.721630732949961</v>
      </c>
      <c r="S163" s="13"/>
    </row>
    <row r="164" spans="2:19">
      <c r="B164" s="11" t="s">
        <v>175</v>
      </c>
      <c r="C164" s="11" t="str">
        <f t="shared" si="12"/>
        <v>ELC_FIN</v>
      </c>
      <c r="D164" s="11" t="s">
        <v>12</v>
      </c>
      <c r="E164" s="16" t="str">
        <f t="shared" si="13"/>
        <v>2023,2025,2030,2035,2040,2045,2050</v>
      </c>
      <c r="F164" s="11">
        <v>1.036164564602273E-4</v>
      </c>
      <c r="M164">
        <f t="shared" si="14"/>
        <v>157</v>
      </c>
      <c r="N164">
        <f t="shared" si="10"/>
        <v>16.267783664255685</v>
      </c>
      <c r="P164">
        <v>4.0804575019863197E-2</v>
      </c>
      <c r="R164" s="13">
        <f t="shared" si="11"/>
        <v>-16.226979089235822</v>
      </c>
      <c r="S164" s="13"/>
    </row>
    <row r="165" spans="2:19">
      <c r="B165" s="10" t="s">
        <v>176</v>
      </c>
      <c r="C165" s="10" t="str">
        <f t="shared" si="12"/>
        <v>ELC_FIN</v>
      </c>
      <c r="D165" s="10" t="s">
        <v>12</v>
      </c>
      <c r="E165" s="16" t="str">
        <f t="shared" si="13"/>
        <v>2023,2025,2030,2035,2040,2045,2050</v>
      </c>
      <c r="F165" s="10">
        <v>1.099353691667233E-4</v>
      </c>
      <c r="M165">
        <f t="shared" si="14"/>
        <v>157</v>
      </c>
      <c r="N165">
        <f t="shared" si="10"/>
        <v>17.259852959175557</v>
      </c>
      <c r="P165">
        <v>4.3292988119332201E-2</v>
      </c>
      <c r="R165" s="13">
        <f t="shared" si="11"/>
        <v>-17.216559971056224</v>
      </c>
      <c r="S165" s="13"/>
    </row>
    <row r="166" spans="2:19">
      <c r="B166" s="11" t="s">
        <v>177</v>
      </c>
      <c r="C166" s="11" t="str">
        <f t="shared" si="12"/>
        <v>ELC_FIN</v>
      </c>
      <c r="D166" s="11" t="s">
        <v>12</v>
      </c>
      <c r="E166" s="16" t="str">
        <f t="shared" si="13"/>
        <v>2023,2025,2030,2035,2040,2045,2050</v>
      </c>
      <c r="F166" s="11">
        <v>1.171661249726377E-4</v>
      </c>
      <c r="M166">
        <f t="shared" si="14"/>
        <v>157</v>
      </c>
      <c r="N166">
        <f t="shared" si="10"/>
        <v>18.395081620704122</v>
      </c>
      <c r="P166">
        <v>4.6140488678724799E-2</v>
      </c>
      <c r="R166" s="13">
        <f t="shared" si="11"/>
        <v>-18.348941132025399</v>
      </c>
      <c r="S166" s="13"/>
    </row>
    <row r="167" spans="2:19">
      <c r="B167" s="10" t="s">
        <v>178</v>
      </c>
      <c r="C167" s="10" t="str">
        <f t="shared" si="12"/>
        <v>ELC_FIN</v>
      </c>
      <c r="D167" s="10" t="s">
        <v>12</v>
      </c>
      <c r="E167" s="16" t="str">
        <f t="shared" si="13"/>
        <v>2023,2025,2030,2035,2040,2045,2050</v>
      </c>
      <c r="F167" s="10">
        <v>1.2677361467177304E-4</v>
      </c>
      <c r="M167">
        <f t="shared" si="14"/>
        <v>157</v>
      </c>
      <c r="N167">
        <f t="shared" si="10"/>
        <v>19.903457503468367</v>
      </c>
      <c r="P167">
        <v>4.99239565522029E-2</v>
      </c>
      <c r="R167" s="13">
        <f t="shared" si="11"/>
        <v>-19.853533546916164</v>
      </c>
      <c r="S167" s="13"/>
    </row>
    <row r="168" spans="2:19">
      <c r="B168" s="11" t="s">
        <v>179</v>
      </c>
      <c r="C168" s="11" t="str">
        <f t="shared" si="12"/>
        <v>ELC_FIN</v>
      </c>
      <c r="D168" s="11" t="s">
        <v>12</v>
      </c>
      <c r="E168" s="16" t="str">
        <f t="shared" si="13"/>
        <v>2023,2025,2030,2035,2040,2045,2050</v>
      </c>
      <c r="F168" s="11">
        <v>1.2424147894707227E-4</v>
      </c>
      <c r="M168">
        <f t="shared" si="14"/>
        <v>157</v>
      </c>
      <c r="N168">
        <f t="shared" si="10"/>
        <v>19.505912194690346</v>
      </c>
      <c r="P168">
        <v>4.8926791375272803E-2</v>
      </c>
      <c r="R168" s="13">
        <f t="shared" si="11"/>
        <v>-19.456985403315073</v>
      </c>
      <c r="S168" s="13"/>
    </row>
    <row r="169" spans="2:19">
      <c r="B169" s="10" t="s">
        <v>180</v>
      </c>
      <c r="C169" s="10" t="str">
        <f t="shared" si="12"/>
        <v>ELC_FIN</v>
      </c>
      <c r="D169" s="10" t="s">
        <v>12</v>
      </c>
      <c r="E169" s="16" t="str">
        <f t="shared" si="13"/>
        <v>2023,2025,2030,2035,2040,2045,2050</v>
      </c>
      <c r="F169" s="10">
        <v>1.193783157501741E-4</v>
      </c>
      <c r="M169">
        <f t="shared" si="14"/>
        <v>157</v>
      </c>
      <c r="N169">
        <f t="shared" si="10"/>
        <v>18.742395572777333</v>
      </c>
      <c r="P169">
        <v>4.7011658255681502E-2</v>
      </c>
      <c r="R169" s="13">
        <f t="shared" si="11"/>
        <v>-18.695383914521653</v>
      </c>
      <c r="S169" s="13"/>
    </row>
    <row r="170" spans="2:19">
      <c r="B170" s="11" t="s">
        <v>181</v>
      </c>
      <c r="C170" s="11" t="str">
        <f t="shared" si="12"/>
        <v>ELC_FIN</v>
      </c>
      <c r="D170" s="11" t="s">
        <v>12</v>
      </c>
      <c r="E170" s="16" t="str">
        <f t="shared" si="13"/>
        <v>2023,2025,2030,2035,2040,2045,2050</v>
      </c>
      <c r="F170" s="11">
        <v>1.1474139933734214E-4</v>
      </c>
      <c r="M170">
        <f t="shared" si="14"/>
        <v>157</v>
      </c>
      <c r="N170">
        <f t="shared" si="10"/>
        <v>18.014399695962716</v>
      </c>
      <c r="P170">
        <v>4.5185622024642602E-2</v>
      </c>
      <c r="R170" s="13">
        <f t="shared" si="11"/>
        <v>-17.969214073938073</v>
      </c>
      <c r="S170" s="13"/>
    </row>
    <row r="171" spans="2:19">
      <c r="B171" s="10" t="s">
        <v>182</v>
      </c>
      <c r="C171" s="10" t="str">
        <f t="shared" si="12"/>
        <v>ELC_FIN</v>
      </c>
      <c r="D171" s="10" t="s">
        <v>12</v>
      </c>
      <c r="E171" s="16" t="str">
        <f t="shared" si="13"/>
        <v>2023,2025,2030,2035,2040,2045,2050</v>
      </c>
      <c r="F171" s="10">
        <v>1.1033987099278109E-4</v>
      </c>
      <c r="M171">
        <f t="shared" si="14"/>
        <v>157</v>
      </c>
      <c r="N171">
        <f t="shared" si="10"/>
        <v>17.323359745866632</v>
      </c>
      <c r="P171">
        <v>4.3452282556441103E-2</v>
      </c>
      <c r="R171" s="13">
        <f t="shared" si="11"/>
        <v>-17.279907463310192</v>
      </c>
      <c r="S171" s="13"/>
    </row>
    <row r="172" spans="2:19">
      <c r="B172" s="11" t="s">
        <v>183</v>
      </c>
      <c r="C172" s="11" t="str">
        <f t="shared" si="12"/>
        <v>ELC_FIN</v>
      </c>
      <c r="D172" s="11" t="s">
        <v>12</v>
      </c>
      <c r="E172" s="16" t="str">
        <f t="shared" si="13"/>
        <v>2023,2025,2030,2035,2040,2045,2050</v>
      </c>
      <c r="F172" s="11">
        <v>1.0527559954337959E-4</v>
      </c>
      <c r="M172">
        <f t="shared" si="14"/>
        <v>157</v>
      </c>
      <c r="N172">
        <f t="shared" si="10"/>
        <v>16.528269128310598</v>
      </c>
      <c r="P172">
        <v>4.1457952202581201E-2</v>
      </c>
      <c r="R172" s="13">
        <f t="shared" si="11"/>
        <v>-16.486811176108016</v>
      </c>
      <c r="S172" s="13"/>
    </row>
    <row r="173" spans="2:19">
      <c r="B173" s="10" t="s">
        <v>184</v>
      </c>
      <c r="C173" s="10" t="str">
        <f t="shared" si="12"/>
        <v>ELC_FIN</v>
      </c>
      <c r="D173" s="10" t="s">
        <v>12</v>
      </c>
      <c r="E173" s="16" t="str">
        <f t="shared" si="13"/>
        <v>2023,2025,2030,2035,2040,2045,2050</v>
      </c>
      <c r="F173" s="10">
        <v>1.0041929230963494E-4</v>
      </c>
      <c r="M173">
        <f t="shared" si="14"/>
        <v>157</v>
      </c>
      <c r="N173">
        <f t="shared" si="10"/>
        <v>15.765828892612685</v>
      </c>
      <c r="P173">
        <v>3.9545518988703503E-2</v>
      </c>
      <c r="R173" s="13">
        <f t="shared" si="11"/>
        <v>-15.726283373623982</v>
      </c>
      <c r="S173" s="13"/>
    </row>
    <row r="174" spans="2:19">
      <c r="B174" s="11" t="s">
        <v>185</v>
      </c>
      <c r="C174" s="11" t="str">
        <f t="shared" si="12"/>
        <v>ELC_FIN</v>
      </c>
      <c r="D174" s="11" t="s">
        <v>12</v>
      </c>
      <c r="E174" s="16" t="str">
        <f t="shared" si="13"/>
        <v>2023,2025,2030,2035,2040,2045,2050</v>
      </c>
      <c r="F174" s="11">
        <v>9.6241725428088939E-5</v>
      </c>
      <c r="M174">
        <f t="shared" si="14"/>
        <v>157</v>
      </c>
      <c r="N174">
        <f t="shared" si="10"/>
        <v>15.109950892209962</v>
      </c>
      <c r="P174">
        <v>3.7900376440483101E-2</v>
      </c>
      <c r="R174" s="13">
        <f t="shared" si="11"/>
        <v>-15.07205051576948</v>
      </c>
      <c r="S174" s="13"/>
    </row>
    <row r="175" spans="2:19">
      <c r="B175" s="10" t="s">
        <v>186</v>
      </c>
      <c r="C175" s="10" t="str">
        <f t="shared" si="12"/>
        <v>ELC_FIN</v>
      </c>
      <c r="D175" s="10" t="s">
        <v>12</v>
      </c>
      <c r="E175" s="16" t="str">
        <f t="shared" si="13"/>
        <v>2023,2025,2030,2035,2040,2045,2050</v>
      </c>
      <c r="F175" s="10">
        <v>9.2384103493707299E-5</v>
      </c>
      <c r="M175">
        <f t="shared" si="14"/>
        <v>157</v>
      </c>
      <c r="N175">
        <f t="shared" si="10"/>
        <v>14.504304248512046</v>
      </c>
      <c r="P175">
        <v>3.6381229492235899E-2</v>
      </c>
      <c r="R175" s="13">
        <f t="shared" si="11"/>
        <v>-14.46792301901981</v>
      </c>
      <c r="S175" s="13"/>
    </row>
    <row r="176" spans="2:19">
      <c r="B176" s="11" t="s">
        <v>187</v>
      </c>
      <c r="C176" s="11" t="str">
        <f t="shared" si="12"/>
        <v>ELC_FIN</v>
      </c>
      <c r="D176" s="11" t="s">
        <v>12</v>
      </c>
      <c r="E176" s="16" t="str">
        <f t="shared" si="13"/>
        <v>2023,2025,2030,2035,2040,2045,2050</v>
      </c>
      <c r="F176" s="11">
        <v>9.0091926479379816E-5</v>
      </c>
      <c r="M176">
        <f t="shared" si="14"/>
        <v>157</v>
      </c>
      <c r="N176">
        <f t="shared" si="10"/>
        <v>14.144432457262631</v>
      </c>
      <c r="P176">
        <v>3.5478561015285702E-2</v>
      </c>
      <c r="R176" s="13">
        <f t="shared" si="11"/>
        <v>-14.108953896247346</v>
      </c>
      <c r="S176" s="13"/>
    </row>
    <row r="177" spans="2:19">
      <c r="B177" s="10" t="s">
        <v>188</v>
      </c>
      <c r="C177" s="10" t="str">
        <f t="shared" si="12"/>
        <v>ELC_FIN</v>
      </c>
      <c r="D177" s="10" t="s">
        <v>12</v>
      </c>
      <c r="E177" s="16" t="str">
        <f t="shared" si="13"/>
        <v>2023,2025,2030,2035,2040,2045,2050</v>
      </c>
      <c r="F177" s="10">
        <v>8.9031537511635104E-5</v>
      </c>
      <c r="M177">
        <f t="shared" si="14"/>
        <v>157</v>
      </c>
      <c r="N177">
        <f t="shared" si="10"/>
        <v>13.977951389326712</v>
      </c>
      <c r="P177">
        <v>3.5060975598232E-2</v>
      </c>
      <c r="R177" s="13">
        <f t="shared" si="11"/>
        <v>-13.942890413728481</v>
      </c>
      <c r="S177" s="13"/>
    </row>
    <row r="178" spans="2:19">
      <c r="B178" s="11" t="s">
        <v>189</v>
      </c>
      <c r="C178" s="11" t="str">
        <f t="shared" si="12"/>
        <v>ELC_FIN</v>
      </c>
      <c r="D178" s="11" t="s">
        <v>12</v>
      </c>
      <c r="E178" s="16" t="str">
        <f t="shared" si="13"/>
        <v>2023,2025,2030,2035,2040,2045,2050</v>
      </c>
      <c r="F178" s="11">
        <v>8.881443201177357E-5</v>
      </c>
      <c r="M178">
        <f t="shared" si="14"/>
        <v>157</v>
      </c>
      <c r="N178">
        <f t="shared" si="10"/>
        <v>13.94386582584845</v>
      </c>
      <c r="P178">
        <v>3.4975478583964499E-2</v>
      </c>
      <c r="R178" s="13">
        <f t="shared" si="11"/>
        <v>-13.908890347264485</v>
      </c>
      <c r="S178" s="13"/>
    </row>
    <row r="179" spans="2:19">
      <c r="B179" s="10" t="s">
        <v>190</v>
      </c>
      <c r="C179" s="10" t="str">
        <f t="shared" si="12"/>
        <v>ELC_FIN</v>
      </c>
      <c r="D179" s="10" t="s">
        <v>12</v>
      </c>
      <c r="E179" s="16" t="str">
        <f t="shared" si="13"/>
        <v>2023,2025,2030,2035,2040,2045,2050</v>
      </c>
      <c r="F179" s="10">
        <v>8.9228075122036054E-5</v>
      </c>
      <c r="M179">
        <f t="shared" si="14"/>
        <v>157</v>
      </c>
      <c r="N179">
        <f t="shared" si="10"/>
        <v>14.00880779415966</v>
      </c>
      <c r="P179">
        <v>3.5138372895358302E-2</v>
      </c>
      <c r="R179" s="13">
        <f t="shared" si="11"/>
        <v>-13.973669421264301</v>
      </c>
      <c r="S179" s="13"/>
    </row>
    <row r="180" spans="2:19">
      <c r="B180" s="11" t="s">
        <v>191</v>
      </c>
      <c r="C180" s="11" t="str">
        <f t="shared" si="12"/>
        <v>ELC_FIN</v>
      </c>
      <c r="D180" s="11" t="s">
        <v>12</v>
      </c>
      <c r="E180" s="16" t="str">
        <f t="shared" si="13"/>
        <v>2023,2025,2030,2035,2040,2045,2050</v>
      </c>
      <c r="F180" s="11">
        <v>9.1588811767898755E-5</v>
      </c>
      <c r="M180">
        <f t="shared" si="14"/>
        <v>157</v>
      </c>
      <c r="N180">
        <f t="shared" si="10"/>
        <v>14.379443447560105</v>
      </c>
      <c r="P180">
        <v>3.60680404294456E-2</v>
      </c>
      <c r="R180" s="13">
        <f t="shared" si="11"/>
        <v>-14.34337540713066</v>
      </c>
      <c r="S180" s="13"/>
    </row>
    <row r="181" spans="2:19">
      <c r="B181" s="10" t="s">
        <v>192</v>
      </c>
      <c r="C181" s="10" t="str">
        <f t="shared" si="12"/>
        <v>ELC_FIN</v>
      </c>
      <c r="D181" s="10" t="s">
        <v>12</v>
      </c>
      <c r="E181" s="16" t="str">
        <f t="shared" si="13"/>
        <v>2023,2025,2030,2035,2040,2045,2050</v>
      </c>
      <c r="F181" s="10">
        <v>9.5807514428365885E-5</v>
      </c>
      <c r="M181">
        <f t="shared" si="14"/>
        <v>157</v>
      </c>
      <c r="N181">
        <f t="shared" si="10"/>
        <v>15.041779765253445</v>
      </c>
      <c r="P181">
        <v>3.7729382411948197E-2</v>
      </c>
      <c r="R181" s="13">
        <f t="shared" si="11"/>
        <v>-15.004050382841497</v>
      </c>
      <c r="S181" s="13"/>
    </row>
    <row r="182" spans="2:19">
      <c r="B182" s="11" t="s">
        <v>193</v>
      </c>
      <c r="C182" s="11" t="str">
        <f t="shared" si="12"/>
        <v>ELC_FIN</v>
      </c>
      <c r="D182" s="11" t="s">
        <v>12</v>
      </c>
      <c r="E182" s="16" t="str">
        <f t="shared" si="13"/>
        <v>2023,2025,2030,2035,2040,2045,2050</v>
      </c>
      <c r="F182" s="11">
        <v>1.0222469594006236E-4</v>
      </c>
      <c r="M182">
        <f t="shared" si="14"/>
        <v>157</v>
      </c>
      <c r="N182">
        <f t="shared" si="10"/>
        <v>16.04927726258979</v>
      </c>
      <c r="P182">
        <v>4.02564941599802E-2</v>
      </c>
      <c r="R182" s="13">
        <f t="shared" si="11"/>
        <v>-16.00902076842981</v>
      </c>
      <c r="S182" s="13"/>
    </row>
    <row r="183" spans="2:19">
      <c r="B183" s="10" t="s">
        <v>194</v>
      </c>
      <c r="C183" s="10" t="str">
        <f t="shared" si="12"/>
        <v>ELC_FIN</v>
      </c>
      <c r="D183" s="10" t="s">
        <v>12</v>
      </c>
      <c r="E183" s="16" t="str">
        <f t="shared" si="13"/>
        <v>2023,2025,2030,2035,2040,2045,2050</v>
      </c>
      <c r="F183" s="10">
        <v>1.0277774363444646E-4</v>
      </c>
      <c r="M183">
        <f t="shared" si="14"/>
        <v>157</v>
      </c>
      <c r="N183">
        <f t="shared" si="10"/>
        <v>16.136105750608095</v>
      </c>
      <c r="P183">
        <v>4.0474286554219398E-2</v>
      </c>
      <c r="R183" s="13">
        <f t="shared" si="11"/>
        <v>-16.095631464053877</v>
      </c>
      <c r="S183" s="13"/>
    </row>
    <row r="184" spans="2:19">
      <c r="B184" s="11" t="s">
        <v>195</v>
      </c>
      <c r="C184" s="11" t="str">
        <f t="shared" si="12"/>
        <v>ELC_FIN</v>
      </c>
      <c r="D184" s="11" t="s">
        <v>12</v>
      </c>
      <c r="E184" s="16" t="str">
        <f t="shared" si="13"/>
        <v>2023,2025,2030,2035,2040,2045,2050</v>
      </c>
      <c r="F184" s="11">
        <v>9.7199274948530823E-5</v>
      </c>
      <c r="M184">
        <f t="shared" si="14"/>
        <v>157</v>
      </c>
      <c r="N184">
        <f t="shared" si="10"/>
        <v>15.260286166919339</v>
      </c>
      <c r="P184">
        <v>3.8277463271831201E-2</v>
      </c>
      <c r="R184" s="13">
        <f t="shared" si="11"/>
        <v>-15.222008703647509</v>
      </c>
      <c r="S184" s="13"/>
    </row>
    <row r="185" spans="2:19">
      <c r="B185" s="10" t="s">
        <v>196</v>
      </c>
      <c r="C185" s="10" t="str">
        <f t="shared" si="12"/>
        <v>ELC_FIN</v>
      </c>
      <c r="D185" s="10" t="s">
        <v>12</v>
      </c>
      <c r="E185" s="16" t="str">
        <f t="shared" si="13"/>
        <v>2023,2025,2030,2035,2040,2045,2050</v>
      </c>
      <c r="F185" s="10">
        <v>9.3711875024439365E-5</v>
      </c>
      <c r="M185">
        <f t="shared" si="14"/>
        <v>157</v>
      </c>
      <c r="N185">
        <f t="shared" si="10"/>
        <v>14.712764378836981</v>
      </c>
      <c r="P185">
        <v>3.6904111232124302E-2</v>
      </c>
      <c r="R185" s="13">
        <f t="shared" si="11"/>
        <v>-14.675860267604858</v>
      </c>
      <c r="S185" s="13"/>
    </row>
    <row r="186" spans="2:19">
      <c r="B186" s="11" t="s">
        <v>197</v>
      </c>
      <c r="C186" s="11" t="str">
        <f t="shared" si="12"/>
        <v>ELC_FIN</v>
      </c>
      <c r="D186" s="11" t="s">
        <v>12</v>
      </c>
      <c r="E186" s="16" t="str">
        <f t="shared" si="13"/>
        <v>2023,2025,2030,2035,2040,2045,2050</v>
      </c>
      <c r="F186" s="11">
        <v>9.1666512683638679E-5</v>
      </c>
      <c r="M186">
        <f t="shared" si="14"/>
        <v>157</v>
      </c>
      <c r="N186">
        <f t="shared" si="10"/>
        <v>14.391642491331272</v>
      </c>
      <c r="P186">
        <v>3.6098639360867699E-2</v>
      </c>
      <c r="R186" s="13">
        <f t="shared" si="11"/>
        <v>-14.355543851970404</v>
      </c>
      <c r="S186" s="13"/>
    </row>
    <row r="187" spans="2:19">
      <c r="B187" s="10" t="s">
        <v>198</v>
      </c>
      <c r="C187" s="10" t="str">
        <f t="shared" si="12"/>
        <v>ELC_FIN</v>
      </c>
      <c r="D187" s="10" t="s">
        <v>12</v>
      </c>
      <c r="E187" s="16" t="str">
        <f t="shared" si="13"/>
        <v>2023,2025,2030,2035,2040,2045,2050</v>
      </c>
      <c r="F187" s="10">
        <v>9.1892759467704892E-5</v>
      </c>
      <c r="M187">
        <f t="shared" si="14"/>
        <v>157</v>
      </c>
      <c r="N187">
        <f t="shared" si="10"/>
        <v>14.427163236429667</v>
      </c>
      <c r="P187">
        <v>3.6187736249420101E-2</v>
      </c>
      <c r="R187" s="13">
        <f t="shared" si="11"/>
        <v>-14.390975500180247</v>
      </c>
      <c r="S187" s="13"/>
    </row>
    <row r="188" spans="2:19">
      <c r="B188" s="11" t="s">
        <v>199</v>
      </c>
      <c r="C188" s="11" t="str">
        <f t="shared" si="12"/>
        <v>ELC_FIN</v>
      </c>
      <c r="D188" s="11" t="s">
        <v>12</v>
      </c>
      <c r="E188" s="16" t="str">
        <f t="shared" si="13"/>
        <v>2023,2025,2030,2035,2040,2045,2050</v>
      </c>
      <c r="F188" s="11">
        <v>9.4879674081589264E-5</v>
      </c>
      <c r="M188">
        <f t="shared" si="14"/>
        <v>157</v>
      </c>
      <c r="N188">
        <f t="shared" si="10"/>
        <v>14.896108830809515</v>
      </c>
      <c r="P188">
        <v>3.7363995172026203E-2</v>
      </c>
      <c r="R188" s="13">
        <f t="shared" si="11"/>
        <v>-14.85874483563749</v>
      </c>
      <c r="S188" s="13"/>
    </row>
    <row r="189" spans="2:19">
      <c r="B189" s="10" t="s">
        <v>200</v>
      </c>
      <c r="C189" s="10" t="str">
        <f t="shared" si="12"/>
        <v>ELC_FIN</v>
      </c>
      <c r="D189" s="10" t="s">
        <v>12</v>
      </c>
      <c r="E189" s="16" t="str">
        <f t="shared" si="13"/>
        <v>2023,2025,2030,2035,2040,2045,2050</v>
      </c>
      <c r="F189" s="10">
        <v>1.0205329686122432E-4</v>
      </c>
      <c r="M189">
        <f t="shared" si="14"/>
        <v>157</v>
      </c>
      <c r="N189">
        <f t="shared" si="10"/>
        <v>16.022367607212217</v>
      </c>
      <c r="P189">
        <v>4.0188996517137497E-2</v>
      </c>
      <c r="R189" s="13">
        <f t="shared" si="11"/>
        <v>-15.98217861069508</v>
      </c>
      <c r="S189" s="13"/>
    </row>
    <row r="190" spans="2:19">
      <c r="B190" s="11" t="s">
        <v>201</v>
      </c>
      <c r="C190" s="11" t="str">
        <f t="shared" si="12"/>
        <v>ELC_FIN</v>
      </c>
      <c r="D190" s="11" t="s">
        <v>12</v>
      </c>
      <c r="E190" s="16" t="str">
        <f t="shared" si="13"/>
        <v>2023,2025,2030,2035,2040,2045,2050</v>
      </c>
      <c r="F190" s="11">
        <v>1.1272803149125788E-4</v>
      </c>
      <c r="M190">
        <f t="shared" si="14"/>
        <v>157</v>
      </c>
      <c r="N190">
        <f t="shared" si="10"/>
        <v>17.698300944127489</v>
      </c>
      <c r="P190">
        <v>4.4392749713383403E-2</v>
      </c>
      <c r="R190" s="13">
        <f t="shared" si="11"/>
        <v>-17.653908194414104</v>
      </c>
      <c r="S190" s="13"/>
    </row>
    <row r="191" spans="2:19">
      <c r="B191" s="10" t="s">
        <v>202</v>
      </c>
      <c r="C191" s="10" t="str">
        <f t="shared" si="12"/>
        <v>ELC_FIN</v>
      </c>
      <c r="D191" s="10" t="s">
        <v>12</v>
      </c>
      <c r="E191" s="16" t="str">
        <f t="shared" si="13"/>
        <v>2023,2025,2030,2035,2040,2045,2050</v>
      </c>
      <c r="F191" s="10">
        <v>1.2558981836726491E-4</v>
      </c>
      <c r="M191">
        <f t="shared" si="14"/>
        <v>157</v>
      </c>
      <c r="N191">
        <f t="shared" si="10"/>
        <v>19.717601483660591</v>
      </c>
      <c r="P191">
        <v>4.9457772832302398E-2</v>
      </c>
      <c r="R191" s="13">
        <f t="shared" si="11"/>
        <v>-19.668143710828289</v>
      </c>
      <c r="S191" s="13"/>
    </row>
    <row r="192" spans="2:19">
      <c r="B192" s="11" t="s">
        <v>203</v>
      </c>
      <c r="C192" s="11" t="str">
        <f t="shared" si="12"/>
        <v>ELC_FIN</v>
      </c>
      <c r="D192" s="11" t="s">
        <v>12</v>
      </c>
      <c r="E192" s="16" t="str">
        <f t="shared" si="13"/>
        <v>2023,2025,2030,2035,2040,2045,2050</v>
      </c>
      <c r="F192" s="11">
        <v>1.2503220003077847E-4</v>
      </c>
      <c r="M192">
        <f t="shared" si="14"/>
        <v>157</v>
      </c>
      <c r="N192">
        <f t="shared" si="10"/>
        <v>19.63005540483222</v>
      </c>
      <c r="P192">
        <v>4.9238180500920499E-2</v>
      </c>
      <c r="R192" s="13">
        <f t="shared" si="11"/>
        <v>-19.580817224331298</v>
      </c>
      <c r="S192" s="13"/>
    </row>
    <row r="193" spans="2:19">
      <c r="B193" s="10" t="s">
        <v>204</v>
      </c>
      <c r="C193" s="10" t="str">
        <f t="shared" si="12"/>
        <v>ELC_FIN</v>
      </c>
      <c r="D193" s="10" t="s">
        <v>12</v>
      </c>
      <c r="E193" s="16" t="str">
        <f t="shared" si="13"/>
        <v>2023,2025,2030,2035,2040,2045,2050</v>
      </c>
      <c r="F193" s="10">
        <v>1.2044099003896999E-4</v>
      </c>
      <c r="M193">
        <f t="shared" si="14"/>
        <v>157</v>
      </c>
      <c r="N193">
        <f t="shared" si="10"/>
        <v>18.909235436118287</v>
      </c>
      <c r="P193">
        <v>4.7430143641306599E-2</v>
      </c>
      <c r="R193" s="13">
        <f t="shared" si="11"/>
        <v>-18.86180529247698</v>
      </c>
      <c r="S193" s="13"/>
    </row>
    <row r="194" spans="2:19">
      <c r="B194" s="11" t="s">
        <v>205</v>
      </c>
      <c r="C194" s="11" t="str">
        <f t="shared" si="12"/>
        <v>ELC_FIN</v>
      </c>
      <c r="D194" s="11" t="s">
        <v>12</v>
      </c>
      <c r="E194" s="16" t="str">
        <f t="shared" si="13"/>
        <v>2023,2025,2030,2035,2040,2045,2050</v>
      </c>
      <c r="F194" s="11">
        <v>1.1620629013114465E-4</v>
      </c>
      <c r="M194">
        <f t="shared" si="14"/>
        <v>157</v>
      </c>
      <c r="N194">
        <f t="shared" si="10"/>
        <v>18.24438755058971</v>
      </c>
      <c r="P194">
        <v>4.5762501878805401E-2</v>
      </c>
      <c r="R194" s="13">
        <f t="shared" si="11"/>
        <v>-18.198625048710905</v>
      </c>
      <c r="S194" s="13"/>
    </row>
    <row r="195" spans="2:19">
      <c r="B195" s="10" t="s">
        <v>206</v>
      </c>
      <c r="C195" s="10" t="str">
        <f t="shared" si="12"/>
        <v>ELC_FIN</v>
      </c>
      <c r="D195" s="10" t="s">
        <v>12</v>
      </c>
      <c r="E195" s="16" t="str">
        <f t="shared" si="13"/>
        <v>2023,2025,2030,2035,2040,2045,2050</v>
      </c>
      <c r="F195" s="10">
        <v>1.1121286363432954E-4</v>
      </c>
      <c r="M195">
        <f t="shared" si="14"/>
        <v>157</v>
      </c>
      <c r="N195">
        <f t="shared" si="10"/>
        <v>17.460419590589737</v>
      </c>
      <c r="P195">
        <v>4.3796070550653703E-2</v>
      </c>
      <c r="R195" s="13">
        <f t="shared" si="11"/>
        <v>-17.416623520039085</v>
      </c>
      <c r="S195" s="13"/>
    </row>
    <row r="196" spans="2:19">
      <c r="B196" s="11" t="s">
        <v>207</v>
      </c>
      <c r="C196" s="11" t="str">
        <f t="shared" si="12"/>
        <v>ELC_FIN</v>
      </c>
      <c r="D196" s="11" t="s">
        <v>12</v>
      </c>
      <c r="E196" s="16" t="str">
        <f t="shared" si="13"/>
        <v>2023,2025,2030,2035,2040,2045,2050</v>
      </c>
      <c r="F196" s="11">
        <v>1.0589949219035009E-4</v>
      </c>
      <c r="M196">
        <f t="shared" si="14"/>
        <v>157</v>
      </c>
      <c r="N196">
        <f t="shared" si="10"/>
        <v>16.626220273884964</v>
      </c>
      <c r="P196">
        <v>4.1703643622528597E-2</v>
      </c>
      <c r="R196" s="13">
        <f t="shared" si="11"/>
        <v>-16.584516630262435</v>
      </c>
      <c r="S196" s="13"/>
    </row>
    <row r="197" spans="2:19">
      <c r="B197" s="10" t="s">
        <v>208</v>
      </c>
      <c r="C197" s="10" t="str">
        <f t="shared" si="12"/>
        <v>ELC_FIN</v>
      </c>
      <c r="D197" s="10" t="s">
        <v>12</v>
      </c>
      <c r="E197" s="16" t="str">
        <f t="shared" si="13"/>
        <v>2023,2025,2030,2035,2040,2045,2050</v>
      </c>
      <c r="F197" s="10">
        <v>1.0078265835677159E-4</v>
      </c>
      <c r="M197">
        <f t="shared" si="14"/>
        <v>157</v>
      </c>
      <c r="N197">
        <f t="shared" si="10"/>
        <v>15.822877362013141</v>
      </c>
      <c r="P197">
        <v>3.9688613991530203E-2</v>
      </c>
      <c r="R197" s="13">
        <f t="shared" si="11"/>
        <v>-15.783188748021612</v>
      </c>
      <c r="S197" s="13"/>
    </row>
    <row r="198" spans="2:19">
      <c r="B198" s="11" t="s">
        <v>209</v>
      </c>
      <c r="C198" s="11" t="str">
        <f t="shared" si="12"/>
        <v>ELC_FIN</v>
      </c>
      <c r="D198" s="11" t="s">
        <v>12</v>
      </c>
      <c r="E198" s="16" t="str">
        <f t="shared" si="13"/>
        <v>2023,2025,2030,2035,2040,2045,2050</v>
      </c>
      <c r="F198" s="11">
        <v>9.6483969459513377E-5</v>
      </c>
      <c r="M198">
        <f t="shared" si="14"/>
        <v>157</v>
      </c>
      <c r="N198">
        <f t="shared" si="10"/>
        <v>15.1479832051436</v>
      </c>
      <c r="P198">
        <v>3.7995773109034202E-2</v>
      </c>
      <c r="R198" s="13">
        <f t="shared" si="11"/>
        <v>-15.109987432034565</v>
      </c>
      <c r="S198" s="13"/>
    </row>
    <row r="199" spans="2:19">
      <c r="B199" s="10" t="s">
        <v>210</v>
      </c>
      <c r="C199" s="10" t="str">
        <f t="shared" si="12"/>
        <v>ELC_FIN</v>
      </c>
      <c r="D199" s="10" t="s">
        <v>12</v>
      </c>
      <c r="E199" s="16" t="str">
        <f t="shared" si="13"/>
        <v>2023,2025,2030,2035,2040,2045,2050</v>
      </c>
      <c r="F199" s="10">
        <v>9.3183965861618175E-5</v>
      </c>
      <c r="M199">
        <f t="shared" si="14"/>
        <v>157</v>
      </c>
      <c r="N199">
        <f t="shared" ref="N199:N262" si="15">M199*F199*1000</f>
        <v>14.629882640274053</v>
      </c>
      <c r="P199">
        <v>3.6696218492168697E-2</v>
      </c>
      <c r="R199" s="13">
        <f t="shared" ref="R199:R262" si="16">P199-N199</f>
        <v>-14.593186421781883</v>
      </c>
      <c r="S199" s="13"/>
    </row>
    <row r="200" spans="2:19">
      <c r="B200" s="11" t="s">
        <v>211</v>
      </c>
      <c r="C200" s="11" t="str">
        <f t="shared" ref="C200:C263" si="17">C199</f>
        <v>ELC_FIN</v>
      </c>
      <c r="D200" s="11" t="s">
        <v>12</v>
      </c>
      <c r="E200" s="16" t="str">
        <f t="shared" ref="E200:E263" si="18">E199</f>
        <v>2023,2025,2030,2035,2040,2045,2050</v>
      </c>
      <c r="F200" s="11">
        <v>9.1828770478272019E-5</v>
      </c>
      <c r="M200">
        <f t="shared" ref="M200:M263" si="19">M199</f>
        <v>157</v>
      </c>
      <c r="N200">
        <f t="shared" si="15"/>
        <v>14.417116965088708</v>
      </c>
      <c r="P200">
        <v>3.6162537129425402E-2</v>
      </c>
      <c r="R200" s="13">
        <f t="shared" si="16"/>
        <v>-14.380954427959283</v>
      </c>
      <c r="S200" s="13"/>
    </row>
    <row r="201" spans="2:19">
      <c r="B201" s="10" t="s">
        <v>212</v>
      </c>
      <c r="C201" s="10" t="str">
        <f t="shared" si="17"/>
        <v>ELC_FIN</v>
      </c>
      <c r="D201" s="10" t="s">
        <v>12</v>
      </c>
      <c r="E201" s="16" t="str">
        <f t="shared" si="18"/>
        <v>2023,2025,2030,2035,2040,2045,2050</v>
      </c>
      <c r="F201" s="10">
        <v>9.146540443113537E-5</v>
      </c>
      <c r="M201">
        <f t="shared" si="19"/>
        <v>157</v>
      </c>
      <c r="N201">
        <f t="shared" si="15"/>
        <v>14.360068495688253</v>
      </c>
      <c r="P201">
        <v>3.6019442126598897E-2</v>
      </c>
      <c r="R201" s="13">
        <f t="shared" si="16"/>
        <v>-14.324049053561655</v>
      </c>
      <c r="S201" s="13"/>
    </row>
    <row r="202" spans="2:19">
      <c r="B202" s="11" t="s">
        <v>213</v>
      </c>
      <c r="C202" s="11" t="str">
        <f t="shared" si="17"/>
        <v>ELC_FIN</v>
      </c>
      <c r="D202" s="11" t="s">
        <v>12</v>
      </c>
      <c r="E202" s="16" t="str">
        <f t="shared" si="18"/>
        <v>2023,2025,2030,2035,2040,2045,2050</v>
      </c>
      <c r="F202" s="11">
        <v>9.3044561277496566E-5</v>
      </c>
      <c r="M202">
        <f t="shared" si="19"/>
        <v>157</v>
      </c>
      <c r="N202">
        <f t="shared" si="15"/>
        <v>14.607996120566961</v>
      </c>
      <c r="P202">
        <v>3.6641320409323302E-2</v>
      </c>
      <c r="R202" s="13">
        <f t="shared" si="16"/>
        <v>-14.571354800157637</v>
      </c>
      <c r="S202" s="13"/>
    </row>
    <row r="203" spans="2:19">
      <c r="B203" s="10" t="s">
        <v>214</v>
      </c>
      <c r="C203" s="10" t="str">
        <f t="shared" si="17"/>
        <v>ELC_FIN</v>
      </c>
      <c r="D203" s="10" t="s">
        <v>12</v>
      </c>
      <c r="E203" s="16" t="str">
        <f t="shared" si="18"/>
        <v>2023,2025,2030,2035,2040,2045,2050</v>
      </c>
      <c r="F203" s="10">
        <v>9.7382100632624748E-5</v>
      </c>
      <c r="M203">
        <f t="shared" si="19"/>
        <v>157</v>
      </c>
      <c r="N203">
        <f t="shared" si="15"/>
        <v>15.288989799322085</v>
      </c>
      <c r="P203">
        <v>3.8349460757530103E-2</v>
      </c>
      <c r="R203" s="13">
        <f t="shared" si="16"/>
        <v>-15.250640338564555</v>
      </c>
      <c r="S203" s="13"/>
    </row>
    <row r="204" spans="2:19">
      <c r="B204" s="11" t="s">
        <v>215</v>
      </c>
      <c r="C204" s="11" t="str">
        <f t="shared" si="17"/>
        <v>ELC_FIN</v>
      </c>
      <c r="D204" s="11" t="s">
        <v>12</v>
      </c>
      <c r="E204" s="16" t="str">
        <f t="shared" si="18"/>
        <v>2023,2025,2030,2035,2040,2045,2050</v>
      </c>
      <c r="F204" s="11">
        <v>1.0773917563654512E-4</v>
      </c>
      <c r="M204">
        <f t="shared" si="19"/>
        <v>157</v>
      </c>
      <c r="N204">
        <f t="shared" si="15"/>
        <v>16.915050574937585</v>
      </c>
      <c r="P204">
        <v>4.2428118322374003E-2</v>
      </c>
      <c r="R204" s="13">
        <f t="shared" si="16"/>
        <v>-16.872622456615211</v>
      </c>
      <c r="S204" s="13"/>
    </row>
    <row r="205" spans="2:19">
      <c r="B205" s="10" t="s">
        <v>216</v>
      </c>
      <c r="C205" s="10" t="str">
        <f t="shared" si="17"/>
        <v>ELC_FIN</v>
      </c>
      <c r="D205" s="10" t="s">
        <v>12</v>
      </c>
      <c r="E205" s="16" t="str">
        <f t="shared" si="18"/>
        <v>2023,2025,2030,2035,2040,2045,2050</v>
      </c>
      <c r="F205" s="10">
        <v>1.2114943956483391E-4</v>
      </c>
      <c r="M205">
        <f t="shared" si="19"/>
        <v>157</v>
      </c>
      <c r="N205">
        <f t="shared" si="15"/>
        <v>19.020462011678923</v>
      </c>
      <c r="P205">
        <v>4.7709133898389898E-2</v>
      </c>
      <c r="R205" s="13">
        <f t="shared" si="16"/>
        <v>-18.972752877780533</v>
      </c>
      <c r="S205" s="13"/>
    </row>
    <row r="206" spans="2:19">
      <c r="B206" s="11" t="s">
        <v>217</v>
      </c>
      <c r="C206" s="11" t="str">
        <f t="shared" si="17"/>
        <v>ELC_FIN</v>
      </c>
      <c r="D206" s="11" t="s">
        <v>12</v>
      </c>
      <c r="E206" s="16" t="str">
        <f t="shared" si="18"/>
        <v>2023,2025,2030,2035,2040,2045,2050</v>
      </c>
      <c r="F206" s="11">
        <v>1.3183560080012334E-4</v>
      </c>
      <c r="M206">
        <f t="shared" si="19"/>
        <v>157</v>
      </c>
      <c r="N206">
        <f t="shared" si="15"/>
        <v>20.698189325619364</v>
      </c>
      <c r="P206">
        <v>5.1917386937491601E-2</v>
      </c>
      <c r="R206" s="13">
        <f t="shared" si="16"/>
        <v>-20.64627193868187</v>
      </c>
      <c r="S206" s="13"/>
    </row>
    <row r="207" spans="2:19">
      <c r="B207" s="10" t="s">
        <v>218</v>
      </c>
      <c r="C207" s="10" t="str">
        <f t="shared" si="17"/>
        <v>ELC_FIN</v>
      </c>
      <c r="D207" s="10" t="s">
        <v>12</v>
      </c>
      <c r="E207" s="16" t="str">
        <f t="shared" si="18"/>
        <v>2023,2025,2030,2035,2040,2045,2050</v>
      </c>
      <c r="F207" s="10">
        <v>1.3455284752996919E-4</v>
      </c>
      <c r="M207">
        <f t="shared" si="19"/>
        <v>157</v>
      </c>
      <c r="N207">
        <f t="shared" si="15"/>
        <v>21.124797062205161</v>
      </c>
      <c r="P207">
        <v>5.2987449568691898E-2</v>
      </c>
      <c r="R207" s="13">
        <f t="shared" si="16"/>
        <v>-21.071809612636468</v>
      </c>
      <c r="S207" s="13"/>
    </row>
    <row r="208" spans="2:19">
      <c r="B208" s="11" t="s">
        <v>219</v>
      </c>
      <c r="C208" s="11" t="str">
        <f t="shared" si="17"/>
        <v>ELC_FIN</v>
      </c>
      <c r="D208" s="11" t="s">
        <v>12</v>
      </c>
      <c r="E208" s="16" t="str">
        <f t="shared" si="18"/>
        <v>2023,2025,2030,2035,2040,2045,2050</v>
      </c>
      <c r="F208" s="11">
        <v>1.3380097690413295E-4</v>
      </c>
      <c r="M208">
        <f t="shared" si="19"/>
        <v>157</v>
      </c>
      <c r="N208">
        <f t="shared" si="15"/>
        <v>21.006753373948872</v>
      </c>
      <c r="P208">
        <v>5.2691359908755203E-2</v>
      </c>
      <c r="R208" s="13">
        <f t="shared" si="16"/>
        <v>-20.954062014040115</v>
      </c>
      <c r="S208" s="13"/>
    </row>
    <row r="209" spans="2:19">
      <c r="B209" s="10" t="s">
        <v>220</v>
      </c>
      <c r="C209" s="10" t="str">
        <f t="shared" si="17"/>
        <v>ELC_FIN</v>
      </c>
      <c r="D209" s="10" t="s">
        <v>12</v>
      </c>
      <c r="E209" s="16" t="str">
        <f t="shared" si="18"/>
        <v>2023,2025,2030,2035,2040,2045,2050</v>
      </c>
      <c r="F209" s="10">
        <v>1.2942458709113482E-4</v>
      </c>
      <c r="M209">
        <f t="shared" si="19"/>
        <v>157</v>
      </c>
      <c r="N209">
        <f t="shared" si="15"/>
        <v>20.319660173308165</v>
      </c>
      <c r="P209">
        <v>5.0967920094837402E-2</v>
      </c>
      <c r="R209" s="13">
        <f t="shared" si="16"/>
        <v>-20.268692253213327</v>
      </c>
      <c r="S209" s="13"/>
    </row>
    <row r="210" spans="2:19">
      <c r="B210" s="11" t="s">
        <v>221</v>
      </c>
      <c r="C210" s="11" t="str">
        <f t="shared" si="17"/>
        <v>ELC_FIN</v>
      </c>
      <c r="D210" s="11" t="s">
        <v>12</v>
      </c>
      <c r="E210" s="16" t="str">
        <f t="shared" si="18"/>
        <v>2023,2025,2030,2035,2040,2045,2050</v>
      </c>
      <c r="F210" s="11">
        <v>1.2627084404051475E-4</v>
      </c>
      <c r="M210">
        <f t="shared" si="19"/>
        <v>157</v>
      </c>
      <c r="N210">
        <f t="shared" si="15"/>
        <v>19.824522514360815</v>
      </c>
      <c r="P210">
        <v>4.9725963466530999E-2</v>
      </c>
      <c r="R210" s="13">
        <f t="shared" si="16"/>
        <v>-19.774796550894283</v>
      </c>
      <c r="S210" s="13"/>
    </row>
    <row r="211" spans="2:19">
      <c r="B211" s="10" t="s">
        <v>222</v>
      </c>
      <c r="C211" s="10" t="str">
        <f t="shared" si="17"/>
        <v>ELC_FIN</v>
      </c>
      <c r="D211" s="10" t="s">
        <v>12</v>
      </c>
      <c r="E211" s="16" t="str">
        <f t="shared" si="18"/>
        <v>2023,2025,2030,2035,2040,2045,2050</v>
      </c>
      <c r="F211" s="10">
        <v>1.2482423581512166E-4</v>
      </c>
      <c r="M211">
        <f t="shared" si="19"/>
        <v>157</v>
      </c>
      <c r="N211">
        <f t="shared" si="15"/>
        <v>19.597405022974101</v>
      </c>
      <c r="P211">
        <v>4.9156283360938302E-2</v>
      </c>
      <c r="R211" s="13">
        <f t="shared" si="16"/>
        <v>-19.548248739613161</v>
      </c>
      <c r="S211" s="13"/>
    </row>
    <row r="212" spans="2:19">
      <c r="B212" s="11" t="s">
        <v>223</v>
      </c>
      <c r="C212" s="11" t="str">
        <f t="shared" si="17"/>
        <v>ELC_FIN</v>
      </c>
      <c r="D212" s="11" t="s">
        <v>12</v>
      </c>
      <c r="E212" s="16" t="str">
        <f t="shared" si="18"/>
        <v>2023,2025,2030,2035,2040,2045,2050</v>
      </c>
      <c r="F212" s="11">
        <v>1.2526301745694704E-4</v>
      </c>
      <c r="M212">
        <f t="shared" si="19"/>
        <v>157</v>
      </c>
      <c r="N212">
        <f t="shared" si="15"/>
        <v>19.666293740740684</v>
      </c>
      <c r="P212">
        <v>4.9329077326615602E-2</v>
      </c>
      <c r="R212" s="13">
        <f t="shared" si="16"/>
        <v>-19.61696466341407</v>
      </c>
      <c r="S212" s="13"/>
    </row>
    <row r="213" spans="2:19">
      <c r="B213" s="10" t="s">
        <v>224</v>
      </c>
      <c r="C213" s="10" t="str">
        <f t="shared" si="17"/>
        <v>ELC_FIN</v>
      </c>
      <c r="D213" s="10" t="s">
        <v>12</v>
      </c>
      <c r="E213" s="16" t="str">
        <f t="shared" si="18"/>
        <v>2023,2025,2030,2035,2040,2045,2050</v>
      </c>
      <c r="F213" s="10">
        <v>1.2953428250159118E-4</v>
      </c>
      <c r="M213">
        <f t="shared" si="19"/>
        <v>157</v>
      </c>
      <c r="N213">
        <f t="shared" si="15"/>
        <v>20.336882352749814</v>
      </c>
      <c r="P213">
        <v>5.10111185862566E-2</v>
      </c>
      <c r="R213" s="13">
        <f t="shared" si="16"/>
        <v>-20.285871234163558</v>
      </c>
      <c r="S213" s="13"/>
    </row>
    <row r="214" spans="2:19">
      <c r="B214" s="11" t="s">
        <v>225</v>
      </c>
      <c r="C214" s="11" t="str">
        <f t="shared" si="17"/>
        <v>ELC_FIN</v>
      </c>
      <c r="D214" s="11" t="s">
        <v>12</v>
      </c>
      <c r="E214" s="16" t="str">
        <f t="shared" si="18"/>
        <v>2023,2025,2030,2035,2040,2045,2050</v>
      </c>
      <c r="F214" s="11">
        <v>1.3667362546545861E-4</v>
      </c>
      <c r="M214">
        <f t="shared" si="19"/>
        <v>157</v>
      </c>
      <c r="N214">
        <f t="shared" si="15"/>
        <v>21.457759198077003</v>
      </c>
      <c r="P214">
        <v>5.3822620402799601E-2</v>
      </c>
      <c r="R214" s="13">
        <f t="shared" si="16"/>
        <v>-21.403936577674205</v>
      </c>
      <c r="S214" s="13"/>
    </row>
    <row r="215" spans="2:19">
      <c r="B215" s="10" t="s">
        <v>226</v>
      </c>
      <c r="C215" s="10" t="str">
        <f t="shared" si="17"/>
        <v>ELC_FIN</v>
      </c>
      <c r="D215" s="10" t="s">
        <v>12</v>
      </c>
      <c r="E215" s="16" t="str">
        <f t="shared" si="18"/>
        <v>2023,2025,2030,2035,2040,2045,2050</v>
      </c>
      <c r="F215" s="10">
        <v>1.4623540874357047E-4</v>
      </c>
      <c r="M215">
        <f t="shared" si="19"/>
        <v>157</v>
      </c>
      <c r="N215">
        <f t="shared" si="15"/>
        <v>22.958959172740563</v>
      </c>
      <c r="P215">
        <v>5.7588088904852897E-2</v>
      </c>
      <c r="R215" s="13">
        <f t="shared" si="16"/>
        <v>-22.901371083835709</v>
      </c>
      <c r="S215" s="13"/>
    </row>
    <row r="216" spans="2:19">
      <c r="B216" s="11" t="s">
        <v>227</v>
      </c>
      <c r="C216" s="11" t="str">
        <f t="shared" si="17"/>
        <v>ELC_FIN</v>
      </c>
      <c r="D216" s="11" t="s">
        <v>12</v>
      </c>
      <c r="E216" s="16" t="str">
        <f t="shared" si="18"/>
        <v>2023,2025,2030,2035,2040,2045,2050</v>
      </c>
      <c r="F216" s="11">
        <v>1.4130140059408588E-4</v>
      </c>
      <c r="M216">
        <f t="shared" si="19"/>
        <v>157</v>
      </c>
      <c r="N216">
        <f t="shared" si="15"/>
        <v>22.184319893271482</v>
      </c>
      <c r="P216">
        <v>5.5645056759553502E-2</v>
      </c>
      <c r="R216" s="13">
        <f t="shared" si="16"/>
        <v>-22.12867483651193</v>
      </c>
      <c r="S216" s="13"/>
    </row>
    <row r="217" spans="2:19">
      <c r="B217" s="10" t="s">
        <v>228</v>
      </c>
      <c r="C217" s="10" t="str">
        <f t="shared" si="17"/>
        <v>ELC_FIN</v>
      </c>
      <c r="D217" s="10" t="s">
        <v>12</v>
      </c>
      <c r="E217" s="16" t="str">
        <f t="shared" si="18"/>
        <v>2023,2025,2030,2035,2040,2045,2050</v>
      </c>
      <c r="F217" s="10">
        <v>1.3501219706125515E-4</v>
      </c>
      <c r="M217">
        <f t="shared" si="19"/>
        <v>157</v>
      </c>
      <c r="N217">
        <f t="shared" si="15"/>
        <v>21.196914938617056</v>
      </c>
      <c r="P217">
        <v>5.31683432515105E-2</v>
      </c>
      <c r="R217" s="13">
        <f t="shared" si="16"/>
        <v>-21.143746595365545</v>
      </c>
      <c r="S217" s="13"/>
    </row>
    <row r="218" spans="2:19">
      <c r="B218" s="11" t="s">
        <v>229</v>
      </c>
      <c r="C218" s="11" t="str">
        <f t="shared" si="17"/>
        <v>ELC_FIN</v>
      </c>
      <c r="D218" s="11" t="s">
        <v>12</v>
      </c>
      <c r="E218" s="16" t="str">
        <f t="shared" si="18"/>
        <v>2023,2025,2030,2035,2040,2045,2050</v>
      </c>
      <c r="F218" s="11">
        <v>1.2807624767094218E-4</v>
      </c>
      <c r="M218">
        <f t="shared" si="19"/>
        <v>157</v>
      </c>
      <c r="N218">
        <f t="shared" si="15"/>
        <v>20.10797088433792</v>
      </c>
      <c r="P218">
        <v>5.0436938637807703E-2</v>
      </c>
      <c r="R218" s="13">
        <f t="shared" si="16"/>
        <v>-20.057533945700111</v>
      </c>
      <c r="S218" s="13"/>
    </row>
    <row r="219" spans="2:19">
      <c r="B219" s="10" t="s">
        <v>230</v>
      </c>
      <c r="C219" s="10" t="str">
        <f t="shared" si="17"/>
        <v>ELC_FIN</v>
      </c>
      <c r="D219" s="10" t="s">
        <v>12</v>
      </c>
      <c r="E219" s="16" t="str">
        <f t="shared" si="18"/>
        <v>2023,2025,2030,2035,2040,2045,2050</v>
      </c>
      <c r="F219" s="10">
        <v>1.207997854440043E-4</v>
      </c>
      <c r="M219">
        <f t="shared" si="19"/>
        <v>157</v>
      </c>
      <c r="N219">
        <f t="shared" si="15"/>
        <v>18.965566314708674</v>
      </c>
      <c r="P219">
        <v>4.7571438706990599E-2</v>
      </c>
      <c r="R219" s="13">
        <f t="shared" si="16"/>
        <v>-18.917994876001682</v>
      </c>
      <c r="S219" s="13"/>
    </row>
    <row r="220" spans="2:19">
      <c r="B220" s="11" t="s">
        <v>231</v>
      </c>
      <c r="C220" s="11" t="str">
        <f t="shared" si="17"/>
        <v>ELC_FIN</v>
      </c>
      <c r="D220" s="11" t="s">
        <v>12</v>
      </c>
      <c r="E220" s="16" t="str">
        <f t="shared" si="18"/>
        <v>2023,2025,2030,2035,2040,2045,2050</v>
      </c>
      <c r="F220" s="11">
        <v>1.1305940304367811E-4</v>
      </c>
      <c r="M220">
        <f t="shared" si="19"/>
        <v>157</v>
      </c>
      <c r="N220">
        <f t="shared" si="15"/>
        <v>17.750326277857464</v>
      </c>
      <c r="P220">
        <v>4.4523245156212601E-2</v>
      </c>
      <c r="R220" s="13">
        <f t="shared" si="16"/>
        <v>-17.705803032701251</v>
      </c>
      <c r="S220" s="13"/>
    </row>
    <row r="221" spans="2:19">
      <c r="B221" s="10" t="s">
        <v>232</v>
      </c>
      <c r="C221" s="10" t="str">
        <f t="shared" si="17"/>
        <v>ELC_FIN</v>
      </c>
      <c r="D221" s="10" t="s">
        <v>12</v>
      </c>
      <c r="E221" s="16" t="str">
        <f t="shared" si="18"/>
        <v>2023,2025,2030,2035,2040,2045,2050</v>
      </c>
      <c r="F221" s="10">
        <v>1.062057252112074E-4</v>
      </c>
      <c r="M221">
        <f t="shared" si="19"/>
        <v>157</v>
      </c>
      <c r="N221">
        <f t="shared" si="15"/>
        <v>16.67429885815956</v>
      </c>
      <c r="P221">
        <v>4.1824239411074202E-2</v>
      </c>
      <c r="R221" s="13">
        <f t="shared" si="16"/>
        <v>-16.632474618748486</v>
      </c>
      <c r="S221" s="13"/>
    </row>
    <row r="222" spans="2:19">
      <c r="B222" s="11" t="s">
        <v>233</v>
      </c>
      <c r="C222" s="11" t="str">
        <f t="shared" si="17"/>
        <v>ELC_FIN</v>
      </c>
      <c r="D222" s="11" t="s">
        <v>12</v>
      </c>
      <c r="E222" s="16" t="str">
        <f t="shared" si="18"/>
        <v>2023,2025,2030,2035,2040,2045,2050</v>
      </c>
      <c r="F222" s="11">
        <v>1.0217213355588537E-4</v>
      </c>
      <c r="M222">
        <f t="shared" si="19"/>
        <v>157</v>
      </c>
      <c r="N222">
        <f t="shared" si="15"/>
        <v>16.041024968274005</v>
      </c>
      <c r="P222">
        <v>4.0235794882841701E-2</v>
      </c>
      <c r="R222" s="13">
        <f t="shared" si="16"/>
        <v>-16.000789173391162</v>
      </c>
      <c r="S222" s="13"/>
    </row>
    <row r="223" spans="2:19">
      <c r="B223" s="10" t="s">
        <v>234</v>
      </c>
      <c r="C223" s="10" t="str">
        <f t="shared" si="17"/>
        <v>ELC_FIN</v>
      </c>
      <c r="D223" s="10" t="s">
        <v>12</v>
      </c>
      <c r="E223" s="16" t="str">
        <f t="shared" si="18"/>
        <v>2023,2025,2030,2035,2040,2045,2050</v>
      </c>
      <c r="F223" s="10">
        <v>9.8954401515832425E-5</v>
      </c>
      <c r="M223">
        <f t="shared" si="19"/>
        <v>157</v>
      </c>
      <c r="N223">
        <f t="shared" si="15"/>
        <v>15.535841037985691</v>
      </c>
      <c r="P223">
        <v>3.8968639134540899E-2</v>
      </c>
      <c r="R223" s="13">
        <f t="shared" si="16"/>
        <v>-15.496872398851149</v>
      </c>
      <c r="S223" s="13"/>
    </row>
    <row r="224" spans="2:19">
      <c r="B224" s="11" t="s">
        <v>235</v>
      </c>
      <c r="C224" s="11" t="str">
        <f t="shared" si="17"/>
        <v>ELC_FIN</v>
      </c>
      <c r="D224" s="11" t="s">
        <v>12</v>
      </c>
      <c r="E224" s="16" t="str">
        <f t="shared" si="18"/>
        <v>2023,2025,2030,2035,2040,2045,2050</v>
      </c>
      <c r="F224" s="11">
        <v>9.6559385054202114E-5</v>
      </c>
      <c r="M224">
        <f t="shared" si="19"/>
        <v>157</v>
      </c>
      <c r="N224">
        <f t="shared" si="15"/>
        <v>15.159823453509732</v>
      </c>
      <c r="P224">
        <v>3.8025472071885003E-2</v>
      </c>
      <c r="R224" s="13">
        <f t="shared" si="16"/>
        <v>-15.121797981437847</v>
      </c>
      <c r="S224" s="13"/>
    </row>
    <row r="225" spans="2:19">
      <c r="B225" s="10" t="s">
        <v>236</v>
      </c>
      <c r="C225" s="10" t="str">
        <f t="shared" si="17"/>
        <v>ELC_FIN</v>
      </c>
      <c r="D225" s="10" t="s">
        <v>12</v>
      </c>
      <c r="E225" s="16" t="str">
        <f t="shared" si="18"/>
        <v>2023,2025,2030,2035,2040,2045,2050</v>
      </c>
      <c r="F225" s="10">
        <v>9.4511737392350255E-5</v>
      </c>
      <c r="M225">
        <f t="shared" si="19"/>
        <v>157</v>
      </c>
      <c r="N225">
        <f t="shared" si="15"/>
        <v>14.83834277059899</v>
      </c>
      <c r="P225">
        <v>3.7219100232057101E-2</v>
      </c>
      <c r="R225" s="13">
        <f t="shared" si="16"/>
        <v>-14.801123670366932</v>
      </c>
      <c r="S225" s="13"/>
    </row>
    <row r="226" spans="2:19">
      <c r="B226" s="11" t="s">
        <v>237</v>
      </c>
      <c r="C226" s="11" t="str">
        <f t="shared" si="17"/>
        <v>ELC_FIN</v>
      </c>
      <c r="D226" s="11" t="s">
        <v>12</v>
      </c>
      <c r="E226" s="16" t="str">
        <f t="shared" si="18"/>
        <v>2023,2025,2030,2035,2040,2045,2050</v>
      </c>
      <c r="F226" s="11">
        <v>9.4342623634563382E-5</v>
      </c>
      <c r="M226">
        <f t="shared" si="19"/>
        <v>157</v>
      </c>
      <c r="N226">
        <f t="shared" si="15"/>
        <v>14.81179191062645</v>
      </c>
      <c r="P226">
        <v>3.7152502557785599E-2</v>
      </c>
      <c r="R226" s="13">
        <f t="shared" si="16"/>
        <v>-14.774639408068664</v>
      </c>
      <c r="S226" s="13"/>
    </row>
    <row r="227" spans="2:19">
      <c r="B227" s="10" t="s">
        <v>238</v>
      </c>
      <c r="C227" s="10" t="str">
        <f t="shared" si="17"/>
        <v>ELC_FIN</v>
      </c>
      <c r="D227" s="10" t="s">
        <v>12</v>
      </c>
      <c r="E227" s="16" t="str">
        <f t="shared" si="18"/>
        <v>2023,2025,2030,2035,2040,2045,2050</v>
      </c>
      <c r="F227" s="10">
        <v>9.7107862106483875E-5</v>
      </c>
      <c r="M227">
        <f t="shared" si="19"/>
        <v>157</v>
      </c>
      <c r="N227">
        <f t="shared" si="15"/>
        <v>15.245934350717969</v>
      </c>
      <c r="P227">
        <v>3.8241464528981799E-2</v>
      </c>
      <c r="R227" s="13">
        <f t="shared" si="16"/>
        <v>-15.207692886188987</v>
      </c>
      <c r="S227" s="13"/>
    </row>
    <row r="228" spans="2:19">
      <c r="B228" s="11" t="s">
        <v>239</v>
      </c>
      <c r="C228" s="11" t="str">
        <f t="shared" si="17"/>
        <v>ELC_FIN</v>
      </c>
      <c r="D228" s="11" t="s">
        <v>12</v>
      </c>
      <c r="E228" s="16" t="str">
        <f t="shared" si="18"/>
        <v>2023,2025,2030,2035,2040,2045,2050</v>
      </c>
      <c r="F228" s="11">
        <v>1.0630399401640788E-4</v>
      </c>
      <c r="M228">
        <f t="shared" si="19"/>
        <v>157</v>
      </c>
      <c r="N228">
        <f t="shared" si="15"/>
        <v>16.68972706057604</v>
      </c>
      <c r="P228">
        <v>4.1862938059637603E-2</v>
      </c>
      <c r="R228" s="13">
        <f t="shared" si="16"/>
        <v>-16.647864122516403</v>
      </c>
      <c r="S228" s="13"/>
    </row>
    <row r="229" spans="2:19">
      <c r="B229" s="10" t="s">
        <v>240</v>
      </c>
      <c r="C229" s="10" t="str">
        <f t="shared" si="17"/>
        <v>ELC_FIN</v>
      </c>
      <c r="D229" s="10" t="s">
        <v>12</v>
      </c>
      <c r="E229" s="16" t="str">
        <f t="shared" si="18"/>
        <v>2023,2025,2030,2035,2040,2045,2050</v>
      </c>
      <c r="F229" s="10">
        <v>1.2277201751116743E-4</v>
      </c>
      <c r="M229">
        <f t="shared" si="19"/>
        <v>157</v>
      </c>
      <c r="N229">
        <f t="shared" si="15"/>
        <v>19.275206749253286</v>
      </c>
      <c r="P229">
        <v>4.8348111583967603E-2</v>
      </c>
      <c r="R229" s="13">
        <f t="shared" si="16"/>
        <v>-19.22685863766932</v>
      </c>
      <c r="S229" s="13"/>
    </row>
    <row r="230" spans="2:19">
      <c r="B230" s="11" t="s">
        <v>241</v>
      </c>
      <c r="C230" s="11" t="str">
        <f t="shared" si="17"/>
        <v>ELC_FIN</v>
      </c>
      <c r="D230" s="11" t="s">
        <v>12</v>
      </c>
      <c r="E230" s="16" t="str">
        <f t="shared" si="18"/>
        <v>2023,2025,2030,2035,2040,2045,2050</v>
      </c>
      <c r="F230" s="11">
        <v>1.3389010442512873E-4</v>
      </c>
      <c r="M230">
        <f t="shared" si="19"/>
        <v>157</v>
      </c>
      <c r="N230">
        <f t="shared" si="15"/>
        <v>21.020746394745213</v>
      </c>
      <c r="P230">
        <v>5.2726458683033502E-2</v>
      </c>
      <c r="R230" s="13">
        <f t="shared" si="16"/>
        <v>-20.968019936062181</v>
      </c>
      <c r="S230" s="13"/>
    </row>
    <row r="231" spans="2:19">
      <c r="B231" s="10" t="s">
        <v>242</v>
      </c>
      <c r="C231" s="10" t="str">
        <f t="shared" si="17"/>
        <v>ELC_FIN</v>
      </c>
      <c r="D231" s="10" t="s">
        <v>12</v>
      </c>
      <c r="E231" s="16" t="str">
        <f t="shared" si="18"/>
        <v>2023,2025,2030,2035,2040,2045,2050</v>
      </c>
      <c r="F231" s="10">
        <v>1.3451856771420158E-4</v>
      </c>
      <c r="M231">
        <f t="shared" si="19"/>
        <v>157</v>
      </c>
      <c r="N231">
        <f t="shared" si="15"/>
        <v>21.119415131129649</v>
      </c>
      <c r="P231">
        <v>5.2973950040123598E-2</v>
      </c>
      <c r="R231" s="13">
        <f t="shared" si="16"/>
        <v>-21.066441181089527</v>
      </c>
      <c r="S231" s="13"/>
    </row>
    <row r="232" spans="2:19">
      <c r="B232" s="11" t="s">
        <v>243</v>
      </c>
      <c r="C232" s="11" t="str">
        <f t="shared" si="17"/>
        <v>ELC_FIN</v>
      </c>
      <c r="D232" s="11" t="s">
        <v>12</v>
      </c>
      <c r="E232" s="16" t="str">
        <f t="shared" si="18"/>
        <v>2023,2025,2030,2035,2040,2045,2050</v>
      </c>
      <c r="F232" s="11">
        <v>1.3103116779011011E-4</v>
      </c>
      <c r="M232">
        <f t="shared" si="19"/>
        <v>157</v>
      </c>
      <c r="N232">
        <f t="shared" si="15"/>
        <v>20.571893343047286</v>
      </c>
      <c r="P232">
        <v>5.1600598000416498E-2</v>
      </c>
      <c r="R232" s="13">
        <f t="shared" si="16"/>
        <v>-20.52029274504687</v>
      </c>
      <c r="S232" s="13"/>
    </row>
    <row r="233" spans="2:19">
      <c r="B233" s="10" t="s">
        <v>244</v>
      </c>
      <c r="C233" s="10" t="str">
        <f t="shared" si="17"/>
        <v>ELC_FIN</v>
      </c>
      <c r="D233" s="10" t="s">
        <v>12</v>
      </c>
      <c r="E233" s="16" t="str">
        <f t="shared" si="18"/>
        <v>2023,2025,2030,2035,2040,2045,2050</v>
      </c>
      <c r="F233" s="10">
        <v>1.2850817334961407E-4</v>
      </c>
      <c r="M233">
        <f t="shared" si="19"/>
        <v>157</v>
      </c>
      <c r="N233">
        <f t="shared" si="15"/>
        <v>20.17578321588941</v>
      </c>
      <c r="P233">
        <v>5.0607032697771399E-2</v>
      </c>
      <c r="R233" s="13">
        <f t="shared" si="16"/>
        <v>-20.125176183191638</v>
      </c>
      <c r="S233" s="13"/>
    </row>
    <row r="234" spans="2:19">
      <c r="B234" s="11" t="s">
        <v>245</v>
      </c>
      <c r="C234" s="11" t="str">
        <f t="shared" si="17"/>
        <v>ELC_FIN</v>
      </c>
      <c r="D234" s="11" t="s">
        <v>12</v>
      </c>
      <c r="E234" s="16" t="str">
        <f t="shared" si="18"/>
        <v>2023,2025,2030,2035,2040,2045,2050</v>
      </c>
      <c r="F234" s="11">
        <v>1.2920062562811978E-4</v>
      </c>
      <c r="M234">
        <f t="shared" si="19"/>
        <v>157</v>
      </c>
      <c r="N234">
        <f t="shared" si="15"/>
        <v>20.284498223614804</v>
      </c>
      <c r="P234">
        <v>5.0879723174856201E-2</v>
      </c>
      <c r="R234" s="13">
        <f t="shared" si="16"/>
        <v>-20.233618500439949</v>
      </c>
      <c r="S234" s="13"/>
    </row>
    <row r="235" spans="2:19">
      <c r="B235" s="10" t="s">
        <v>246</v>
      </c>
      <c r="C235" s="10" t="str">
        <f t="shared" si="17"/>
        <v>ELC_FIN</v>
      </c>
      <c r="D235" s="10" t="s">
        <v>12</v>
      </c>
      <c r="E235" s="16" t="str">
        <f t="shared" si="18"/>
        <v>2023,2025,2030,2035,2040,2045,2050</v>
      </c>
      <c r="F235" s="10">
        <v>1.3152022649506135E-4</v>
      </c>
      <c r="M235">
        <f t="shared" si="19"/>
        <v>157</v>
      </c>
      <c r="N235">
        <f t="shared" si="15"/>
        <v>20.648675559724634</v>
      </c>
      <c r="P235">
        <v>5.1793191274660998E-2</v>
      </c>
      <c r="R235" s="13">
        <f t="shared" si="16"/>
        <v>-20.596882368449972</v>
      </c>
      <c r="S235" s="13"/>
    </row>
    <row r="236" spans="2:19">
      <c r="B236" s="11" t="s">
        <v>247</v>
      </c>
      <c r="C236" s="11" t="str">
        <f t="shared" si="17"/>
        <v>ELC_FIN</v>
      </c>
      <c r="D236" s="11" t="s">
        <v>12</v>
      </c>
      <c r="E236" s="16" t="str">
        <f t="shared" si="18"/>
        <v>2023,2025,2030,2035,2040,2045,2050</v>
      </c>
      <c r="F236" s="11">
        <v>1.3300111453622208E-4</v>
      </c>
      <c r="M236">
        <f t="shared" si="19"/>
        <v>157</v>
      </c>
      <c r="N236">
        <f t="shared" si="15"/>
        <v>20.881174982186867</v>
      </c>
      <c r="P236">
        <v>5.2376370908822398E-2</v>
      </c>
      <c r="R236" s="13">
        <f t="shared" si="16"/>
        <v>-20.828798611278046</v>
      </c>
      <c r="S236" s="13"/>
    </row>
    <row r="237" spans="2:19">
      <c r="B237" s="10" t="s">
        <v>248</v>
      </c>
      <c r="C237" s="10" t="str">
        <f t="shared" si="17"/>
        <v>ELC_FIN</v>
      </c>
      <c r="D237" s="10" t="s">
        <v>12</v>
      </c>
      <c r="E237" s="16" t="str">
        <f t="shared" si="18"/>
        <v>2023,2025,2030,2035,2040,2045,2050</v>
      </c>
      <c r="F237" s="10">
        <v>1.3653422088133702E-4</v>
      </c>
      <c r="M237">
        <f t="shared" si="19"/>
        <v>157</v>
      </c>
      <c r="N237">
        <f t="shared" si="15"/>
        <v>21.435872678369911</v>
      </c>
      <c r="P237">
        <v>5.3767722319953998E-2</v>
      </c>
      <c r="R237" s="13">
        <f t="shared" si="16"/>
        <v>-21.382104956049957</v>
      </c>
      <c r="S237" s="13"/>
    </row>
    <row r="238" spans="2:19">
      <c r="B238" s="11" t="s">
        <v>249</v>
      </c>
      <c r="C238" s="11" t="str">
        <f t="shared" si="17"/>
        <v>ELC_FIN</v>
      </c>
      <c r="D238" s="11" t="s">
        <v>12</v>
      </c>
      <c r="E238" s="16" t="str">
        <f t="shared" si="18"/>
        <v>2023,2025,2030,2035,2040,2045,2050</v>
      </c>
      <c r="F238" s="11">
        <v>1.4099973821533093E-4</v>
      </c>
      <c r="M238">
        <f t="shared" si="19"/>
        <v>157</v>
      </c>
      <c r="N238">
        <f t="shared" si="15"/>
        <v>22.136958899806956</v>
      </c>
      <c r="P238">
        <v>5.5526260908150202E-2</v>
      </c>
      <c r="R238" s="13">
        <f t="shared" si="16"/>
        <v>-22.081432638898807</v>
      </c>
      <c r="S238" s="13"/>
    </row>
    <row r="239" spans="2:19">
      <c r="B239" s="10" t="s">
        <v>250</v>
      </c>
      <c r="C239" s="10" t="str">
        <f t="shared" si="17"/>
        <v>ELC_FIN</v>
      </c>
      <c r="D239" s="10" t="s">
        <v>12</v>
      </c>
      <c r="E239" s="16" t="str">
        <f t="shared" si="18"/>
        <v>2023,2025,2030,2035,2040,2045,2050</v>
      </c>
      <c r="F239" s="10">
        <v>1.4854815364735851E-4</v>
      </c>
      <c r="M239">
        <f t="shared" si="19"/>
        <v>157</v>
      </c>
      <c r="N239">
        <f t="shared" si="15"/>
        <v>23.322060122635285</v>
      </c>
      <c r="P239">
        <v>5.8498857098944597E-2</v>
      </c>
      <c r="R239" s="13">
        <f t="shared" si="16"/>
        <v>-23.263561265536342</v>
      </c>
      <c r="S239" s="13"/>
    </row>
    <row r="240" spans="2:19">
      <c r="B240" s="11" t="s">
        <v>251</v>
      </c>
      <c r="C240" s="11" t="str">
        <f t="shared" si="17"/>
        <v>ELC_FIN</v>
      </c>
      <c r="D240" s="11" t="s">
        <v>12</v>
      </c>
      <c r="E240" s="16" t="str">
        <f t="shared" si="18"/>
        <v>2023,2025,2030,2035,2040,2045,2050</v>
      </c>
      <c r="F240" s="11">
        <v>1.4354787118738989E-4</v>
      </c>
      <c r="M240">
        <f t="shared" si="19"/>
        <v>157</v>
      </c>
      <c r="N240">
        <f t="shared" si="15"/>
        <v>22.537015776420212</v>
      </c>
      <c r="P240">
        <v>5.65297258650789E-2</v>
      </c>
      <c r="R240" s="13">
        <f t="shared" si="16"/>
        <v>-22.480486050555132</v>
      </c>
      <c r="S240" s="13"/>
    </row>
    <row r="241" spans="2:19">
      <c r="B241" s="10" t="s">
        <v>252</v>
      </c>
      <c r="C241" s="10" t="str">
        <f t="shared" si="17"/>
        <v>ELC_FIN</v>
      </c>
      <c r="D241" s="10" t="s">
        <v>12</v>
      </c>
      <c r="E241" s="16" t="str">
        <f t="shared" si="18"/>
        <v>2023,2025,2030,2035,2040,2045,2050</v>
      </c>
      <c r="F241" s="10">
        <v>1.3722438783879155E-4</v>
      </c>
      <c r="M241">
        <f t="shared" si="19"/>
        <v>157</v>
      </c>
      <c r="N241">
        <f t="shared" si="15"/>
        <v>21.544228890690274</v>
      </c>
      <c r="P241">
        <v>5.4039512828467702E-2</v>
      </c>
      <c r="R241" s="13">
        <f t="shared" si="16"/>
        <v>-21.490189377861807</v>
      </c>
      <c r="S241" s="13"/>
    </row>
    <row r="242" spans="2:19">
      <c r="B242" s="11" t="s">
        <v>253</v>
      </c>
      <c r="C242" s="11" t="str">
        <f t="shared" si="17"/>
        <v>ELC_FIN</v>
      </c>
      <c r="D242" s="11" t="s">
        <v>12</v>
      </c>
      <c r="E242" s="16" t="str">
        <f t="shared" si="18"/>
        <v>2023,2025,2030,2035,2040,2045,2050</v>
      </c>
      <c r="F242" s="11">
        <v>1.3066094577981994E-4</v>
      </c>
      <c r="M242">
        <f t="shared" si="19"/>
        <v>157</v>
      </c>
      <c r="N242">
        <f t="shared" si="15"/>
        <v>20.513768487431733</v>
      </c>
      <c r="P242">
        <v>5.1454803091876299E-2</v>
      </c>
      <c r="R242" s="13">
        <f t="shared" si="16"/>
        <v>-20.462313684339858</v>
      </c>
      <c r="S242" s="13"/>
    </row>
    <row r="243" spans="2:19">
      <c r="B243" s="10" t="s">
        <v>254</v>
      </c>
      <c r="C243" s="10" t="str">
        <f t="shared" si="17"/>
        <v>ELC_FIN</v>
      </c>
      <c r="D243" s="10" t="s">
        <v>12</v>
      </c>
      <c r="E243" s="16" t="str">
        <f t="shared" si="18"/>
        <v>2023,2025,2030,2035,2040,2045,2050</v>
      </c>
      <c r="F243" s="10">
        <v>1.2318794594248108E-4</v>
      </c>
      <c r="M243">
        <f t="shared" si="19"/>
        <v>157</v>
      </c>
      <c r="N243">
        <f t="shared" si="15"/>
        <v>19.340507512969531</v>
      </c>
      <c r="P243">
        <v>4.8511905863932801E-2</v>
      </c>
      <c r="R243" s="13">
        <f t="shared" si="16"/>
        <v>-19.291995607105598</v>
      </c>
      <c r="S243" s="13"/>
    </row>
    <row r="244" spans="2:19">
      <c r="B244" s="11" t="s">
        <v>255</v>
      </c>
      <c r="C244" s="11" t="str">
        <f t="shared" si="17"/>
        <v>ELC_FIN</v>
      </c>
      <c r="D244" s="11" t="s">
        <v>12</v>
      </c>
      <c r="E244" s="16" t="str">
        <f t="shared" si="18"/>
        <v>2023,2025,2030,2035,2040,2045,2050</v>
      </c>
      <c r="F244" s="11">
        <v>1.156829516104258E-4</v>
      </c>
      <c r="M244">
        <f t="shared" si="19"/>
        <v>157</v>
      </c>
      <c r="N244">
        <f t="shared" si="15"/>
        <v>18.162223402836851</v>
      </c>
      <c r="P244">
        <v>4.5556409075992198E-2</v>
      </c>
      <c r="R244" s="13">
        <f t="shared" si="16"/>
        <v>-18.116666993760859</v>
      </c>
      <c r="S244" s="13"/>
    </row>
    <row r="245" spans="2:19">
      <c r="B245" s="10" t="s">
        <v>256</v>
      </c>
      <c r="C245" s="10" t="str">
        <f t="shared" si="17"/>
        <v>ELC_FIN</v>
      </c>
      <c r="D245" s="10" t="s">
        <v>12</v>
      </c>
      <c r="E245" s="16" t="str">
        <f t="shared" si="18"/>
        <v>2023,2025,2030,2035,2040,2045,2050</v>
      </c>
      <c r="F245" s="10">
        <v>1.0842477195189732E-4</v>
      </c>
      <c r="M245">
        <f t="shared" si="19"/>
        <v>157</v>
      </c>
      <c r="N245">
        <f t="shared" si="15"/>
        <v>17.022689196447878</v>
      </c>
      <c r="P245">
        <v>4.2698108893744903E-2</v>
      </c>
      <c r="R245" s="13">
        <f t="shared" si="16"/>
        <v>-16.979991087554133</v>
      </c>
      <c r="S245" s="13"/>
    </row>
    <row r="246" spans="2:19">
      <c r="B246" s="11" t="s">
        <v>257</v>
      </c>
      <c r="C246" s="11" t="str">
        <f t="shared" si="17"/>
        <v>ELC_FIN</v>
      </c>
      <c r="D246" s="11" t="s">
        <v>12</v>
      </c>
      <c r="E246" s="16" t="str">
        <f t="shared" si="18"/>
        <v>2023,2025,2030,2035,2040,2045,2050</v>
      </c>
      <c r="F246" s="11">
        <v>1.025720647398408E-4</v>
      </c>
      <c r="M246">
        <f t="shared" si="19"/>
        <v>157</v>
      </c>
      <c r="N246">
        <f t="shared" si="15"/>
        <v>16.103814164155008</v>
      </c>
      <c r="P246">
        <v>4.0393289382808402E-2</v>
      </c>
      <c r="R246" s="13">
        <f t="shared" si="16"/>
        <v>-16.063420874772198</v>
      </c>
      <c r="S246" s="13"/>
    </row>
    <row r="247" spans="2:19">
      <c r="B247" s="10" t="s">
        <v>258</v>
      </c>
      <c r="C247" s="10" t="str">
        <f t="shared" si="17"/>
        <v>ELC_FIN</v>
      </c>
      <c r="D247" s="10" t="s">
        <v>12</v>
      </c>
      <c r="E247" s="16" t="str">
        <f t="shared" si="18"/>
        <v>2023,2025,2030,2035,2040,2045,2050</v>
      </c>
      <c r="F247" s="10">
        <v>9.8426492353011249E-5</v>
      </c>
      <c r="M247">
        <f t="shared" si="19"/>
        <v>157</v>
      </c>
      <c r="N247">
        <f t="shared" si="15"/>
        <v>15.452959299422767</v>
      </c>
      <c r="P247">
        <v>3.8760746394585197E-2</v>
      </c>
      <c r="R247" s="13">
        <f t="shared" si="16"/>
        <v>-15.414198553028182</v>
      </c>
      <c r="S247" s="13"/>
    </row>
    <row r="248" spans="2:19">
      <c r="B248" s="11" t="s">
        <v>259</v>
      </c>
      <c r="C248" s="11" t="str">
        <f t="shared" si="17"/>
        <v>ELC_FIN</v>
      </c>
      <c r="D248" s="11" t="s">
        <v>12</v>
      </c>
      <c r="E248" s="16" t="str">
        <f t="shared" si="18"/>
        <v>2023,2025,2030,2035,2040,2045,2050</v>
      </c>
      <c r="F248" s="11">
        <v>9.562925938637432E-5</v>
      </c>
      <c r="M248">
        <f t="shared" si="19"/>
        <v>157</v>
      </c>
      <c r="N248">
        <f t="shared" si="15"/>
        <v>15.013793723660768</v>
      </c>
      <c r="P248">
        <v>3.7659184863391801E-2</v>
      </c>
      <c r="R248" s="13">
        <f t="shared" si="16"/>
        <v>-14.976134538797377</v>
      </c>
      <c r="S248" s="13"/>
    </row>
    <row r="249" spans="2:19">
      <c r="B249" s="10" t="s">
        <v>260</v>
      </c>
      <c r="C249" s="10" t="str">
        <f t="shared" si="17"/>
        <v>ELC_FIN</v>
      </c>
      <c r="D249" s="10" t="s">
        <v>12</v>
      </c>
      <c r="E249" s="16" t="str">
        <f t="shared" si="18"/>
        <v>2023,2025,2030,2035,2040,2045,2050</v>
      </c>
      <c r="F249" s="10">
        <v>9.4482028218684992E-5</v>
      </c>
      <c r="M249">
        <f t="shared" si="19"/>
        <v>157</v>
      </c>
      <c r="N249">
        <f t="shared" si="15"/>
        <v>14.833678430333544</v>
      </c>
      <c r="P249">
        <v>3.7207400640631001E-2</v>
      </c>
      <c r="R249" s="13">
        <f t="shared" si="16"/>
        <v>-14.796471029692913</v>
      </c>
      <c r="S249" s="13"/>
    </row>
    <row r="250" spans="2:19">
      <c r="B250" s="11" t="s">
        <v>261</v>
      </c>
      <c r="C250" s="11" t="str">
        <f t="shared" si="17"/>
        <v>ELC_FIN</v>
      </c>
      <c r="D250" s="11" t="s">
        <v>12</v>
      </c>
      <c r="E250" s="16" t="str">
        <f t="shared" si="18"/>
        <v>2023,2025,2030,2035,2040,2045,2050</v>
      </c>
      <c r="F250" s="11">
        <v>9.5142486002474259E-5</v>
      </c>
      <c r="M250">
        <f t="shared" si="19"/>
        <v>157</v>
      </c>
      <c r="N250">
        <f t="shared" si="15"/>
        <v>14.937370302388459</v>
      </c>
      <c r="P250">
        <v>3.7467491557718398E-2</v>
      </c>
      <c r="R250" s="13">
        <f t="shared" si="16"/>
        <v>-14.89990281083074</v>
      </c>
      <c r="S250" s="13"/>
    </row>
    <row r="251" spans="2:19">
      <c r="B251" s="10" t="s">
        <v>262</v>
      </c>
      <c r="C251" s="10" t="str">
        <f t="shared" si="17"/>
        <v>ELC_FIN</v>
      </c>
      <c r="D251" s="10" t="s">
        <v>12</v>
      </c>
      <c r="E251" s="16" t="str">
        <f t="shared" si="18"/>
        <v>2023,2025,2030,2035,2040,2045,2050</v>
      </c>
      <c r="F251" s="10">
        <v>9.9493737283909479E-5</v>
      </c>
      <c r="M251">
        <f t="shared" si="19"/>
        <v>157</v>
      </c>
      <c r="N251">
        <f t="shared" si="15"/>
        <v>15.620516753573789</v>
      </c>
      <c r="P251">
        <v>3.9181031717352703E-2</v>
      </c>
      <c r="R251" s="13">
        <f t="shared" si="16"/>
        <v>-15.581335721856435</v>
      </c>
      <c r="S251" s="13"/>
    </row>
    <row r="252" spans="2:19">
      <c r="B252" s="11" t="s">
        <v>263</v>
      </c>
      <c r="C252" s="11" t="str">
        <f t="shared" si="17"/>
        <v>ELC_FIN</v>
      </c>
      <c r="D252" s="11" t="s">
        <v>12</v>
      </c>
      <c r="E252" s="16" t="str">
        <f t="shared" si="18"/>
        <v>2023,2025,2030,2035,2040,2045,2050</v>
      </c>
      <c r="F252" s="11">
        <v>1.1013190677712426E-4</v>
      </c>
      <c r="M252">
        <f t="shared" si="19"/>
        <v>157</v>
      </c>
      <c r="N252">
        <f t="shared" si="15"/>
        <v>17.29070936400851</v>
      </c>
      <c r="P252">
        <v>4.3370385416458601E-2</v>
      </c>
      <c r="R252" s="13">
        <f t="shared" si="16"/>
        <v>-17.247338978592051</v>
      </c>
      <c r="S252" s="13"/>
    </row>
    <row r="253" spans="2:19">
      <c r="B253" s="10" t="s">
        <v>264</v>
      </c>
      <c r="C253" s="10" t="str">
        <f t="shared" si="17"/>
        <v>ELC_FIN</v>
      </c>
      <c r="D253" s="10" t="s">
        <v>12</v>
      </c>
      <c r="E253" s="16" t="str">
        <f t="shared" si="18"/>
        <v>2023,2025,2030,2035,2040,2045,2050</v>
      </c>
      <c r="F253" s="10">
        <v>1.2370442850004641E-4</v>
      </c>
      <c r="M253">
        <f t="shared" si="19"/>
        <v>157</v>
      </c>
      <c r="N253">
        <f t="shared" si="15"/>
        <v>19.421595274507286</v>
      </c>
      <c r="P253">
        <v>4.8715298761032103E-2</v>
      </c>
      <c r="R253" s="13">
        <f t="shared" si="16"/>
        <v>-19.372879975746255</v>
      </c>
      <c r="S253" s="13"/>
    </row>
    <row r="254" spans="2:19">
      <c r="B254" s="11" t="s">
        <v>265</v>
      </c>
      <c r="C254" s="11" t="str">
        <f t="shared" si="17"/>
        <v>ELC_FIN</v>
      </c>
      <c r="D254" s="11" t="s">
        <v>12</v>
      </c>
      <c r="E254" s="16" t="str">
        <f t="shared" si="18"/>
        <v>2023,2025,2030,2035,2040,2045,2050</v>
      </c>
      <c r="F254" s="11">
        <v>1.3352216773588973E-4</v>
      </c>
      <c r="M254">
        <f t="shared" si="19"/>
        <v>157</v>
      </c>
      <c r="N254">
        <f t="shared" si="15"/>
        <v>20.962980334534688</v>
      </c>
      <c r="P254">
        <v>5.25815637430644E-2</v>
      </c>
      <c r="R254" s="13">
        <f t="shared" si="16"/>
        <v>-20.910398770791623</v>
      </c>
      <c r="S254" s="13"/>
    </row>
    <row r="255" spans="2:19">
      <c r="B255" s="10" t="s">
        <v>266</v>
      </c>
      <c r="C255" s="10" t="str">
        <f t="shared" si="17"/>
        <v>ELC_FIN</v>
      </c>
      <c r="D255" s="10" t="s">
        <v>12</v>
      </c>
      <c r="E255" s="16" t="str">
        <f t="shared" si="18"/>
        <v>2023,2025,2030,2035,2040,2045,2050</v>
      </c>
      <c r="F255" s="10">
        <v>1.3554239154512751E-4</v>
      </c>
      <c r="M255">
        <f t="shared" si="19"/>
        <v>157</v>
      </c>
      <c r="N255">
        <f t="shared" si="15"/>
        <v>21.280155472585019</v>
      </c>
      <c r="P255">
        <v>5.3377135960037597E-2</v>
      </c>
      <c r="R255" s="13">
        <f t="shared" si="16"/>
        <v>-21.226778336624982</v>
      </c>
      <c r="S255" s="13"/>
    </row>
    <row r="256" spans="2:19">
      <c r="B256" s="11" t="s">
        <v>267</v>
      </c>
      <c r="C256" s="11" t="str">
        <f t="shared" si="17"/>
        <v>ELC_FIN</v>
      </c>
      <c r="D256" s="11" t="s">
        <v>12</v>
      </c>
      <c r="E256" s="16" t="str">
        <f t="shared" si="18"/>
        <v>2023,2025,2030,2035,2040,2045,2050</v>
      </c>
      <c r="F256" s="11">
        <v>1.2583663304079171E-4</v>
      </c>
      <c r="M256">
        <f t="shared" si="19"/>
        <v>157</v>
      </c>
      <c r="N256">
        <f t="shared" si="15"/>
        <v>19.756351387404298</v>
      </c>
      <c r="P256">
        <v>4.9554969437996102E-2</v>
      </c>
      <c r="R256" s="13">
        <f t="shared" si="16"/>
        <v>-19.706796417966302</v>
      </c>
      <c r="S256" s="13"/>
    </row>
    <row r="257" spans="2:19">
      <c r="B257" s="10" t="s">
        <v>268</v>
      </c>
      <c r="C257" s="10" t="str">
        <f t="shared" si="17"/>
        <v>ELC_FIN</v>
      </c>
      <c r="D257" s="10" t="s">
        <v>12</v>
      </c>
      <c r="E257" s="16" t="str">
        <f t="shared" si="18"/>
        <v>2023,2025,2030,2035,2040,2045,2050</v>
      </c>
      <c r="F257" s="10">
        <v>1.1331307368035841E-4</v>
      </c>
      <c r="M257">
        <f t="shared" si="19"/>
        <v>157</v>
      </c>
      <c r="N257">
        <f t="shared" si="15"/>
        <v>17.790152567816271</v>
      </c>
      <c r="P257">
        <v>4.4623141667619701E-2</v>
      </c>
      <c r="R257" s="13">
        <f t="shared" si="16"/>
        <v>-17.74552942614865</v>
      </c>
      <c r="S257" s="13"/>
    </row>
    <row r="258" spans="2:19">
      <c r="B258" s="11" t="s">
        <v>269</v>
      </c>
      <c r="C258" s="11" t="str">
        <f t="shared" si="17"/>
        <v>ELC_FIN</v>
      </c>
      <c r="D258" s="11" t="s">
        <v>12</v>
      </c>
      <c r="E258" s="16" t="str">
        <f t="shared" si="18"/>
        <v>2023,2025,2030,2035,2040,2045,2050</v>
      </c>
      <c r="F258" s="11">
        <v>1.1073980217673653E-4</v>
      </c>
      <c r="M258">
        <f t="shared" si="19"/>
        <v>157</v>
      </c>
      <c r="N258">
        <f t="shared" si="15"/>
        <v>17.386148941747635</v>
      </c>
      <c r="P258">
        <v>4.36097770564077E-2</v>
      </c>
      <c r="R258" s="13">
        <f t="shared" si="16"/>
        <v>-17.342539164691228</v>
      </c>
      <c r="S258" s="13"/>
    </row>
    <row r="259" spans="2:19">
      <c r="B259" s="10" t="s">
        <v>270</v>
      </c>
      <c r="C259" s="10" t="str">
        <f t="shared" si="17"/>
        <v>ELC_FIN</v>
      </c>
      <c r="D259" s="10" t="s">
        <v>12</v>
      </c>
      <c r="E259" s="16" t="str">
        <f t="shared" si="18"/>
        <v>2023,2025,2030,2035,2040,2045,2050</v>
      </c>
      <c r="F259" s="10">
        <v>1.1292685442271002E-4</v>
      </c>
      <c r="M259">
        <f t="shared" si="19"/>
        <v>157</v>
      </c>
      <c r="N259">
        <f t="shared" si="15"/>
        <v>17.729516144365473</v>
      </c>
      <c r="P259">
        <v>4.44710469790809E-2</v>
      </c>
      <c r="R259" s="13">
        <f t="shared" si="16"/>
        <v>-17.685045097386393</v>
      </c>
      <c r="S259" s="13"/>
    </row>
    <row r="260" spans="2:19">
      <c r="B260" s="11" t="s">
        <v>271</v>
      </c>
      <c r="C260" s="11" t="str">
        <f t="shared" si="17"/>
        <v>ELC_FIN</v>
      </c>
      <c r="D260" s="11" t="s">
        <v>12</v>
      </c>
      <c r="E260" s="16" t="str">
        <f t="shared" si="18"/>
        <v>2023,2025,2030,2035,2040,2045,2050</v>
      </c>
      <c r="F260" s="11">
        <v>1.1671363140450526E-4</v>
      </c>
      <c r="M260">
        <f t="shared" si="19"/>
        <v>157</v>
      </c>
      <c r="N260">
        <f t="shared" si="15"/>
        <v>18.324040130507328</v>
      </c>
      <c r="P260">
        <v>4.5962294901619703E-2</v>
      </c>
      <c r="R260" s="13">
        <f t="shared" si="16"/>
        <v>-18.278077835605707</v>
      </c>
      <c r="S260" s="13"/>
    </row>
    <row r="261" spans="2:19">
      <c r="B261" s="10" t="s">
        <v>272</v>
      </c>
      <c r="C261" s="10" t="str">
        <f t="shared" si="17"/>
        <v>ELC_FIN</v>
      </c>
      <c r="D261" s="10" t="s">
        <v>12</v>
      </c>
      <c r="E261" s="16" t="str">
        <f t="shared" si="18"/>
        <v>2023,2025,2030,2035,2040,2045,2050</v>
      </c>
      <c r="F261" s="10">
        <v>1.2369757253689287E-4</v>
      </c>
      <c r="M261">
        <f t="shared" si="19"/>
        <v>157</v>
      </c>
      <c r="N261">
        <f t="shared" si="15"/>
        <v>19.420518888292179</v>
      </c>
      <c r="P261">
        <v>4.8712598855318603E-2</v>
      </c>
      <c r="R261" s="13">
        <f t="shared" si="16"/>
        <v>-19.371806289436861</v>
      </c>
      <c r="S261" s="13"/>
    </row>
    <row r="262" spans="2:19">
      <c r="B262" s="11" t="s">
        <v>273</v>
      </c>
      <c r="C262" s="11" t="str">
        <f t="shared" si="17"/>
        <v>ELC_FIN</v>
      </c>
      <c r="D262" s="11" t="s">
        <v>12</v>
      </c>
      <c r="E262" s="16" t="str">
        <f t="shared" si="18"/>
        <v>2023,2025,2030,2035,2040,2045,2050</v>
      </c>
      <c r="F262" s="11">
        <v>1.3436316588272176E-4</v>
      </c>
      <c r="M262">
        <f t="shared" si="19"/>
        <v>157</v>
      </c>
      <c r="N262">
        <f t="shared" si="15"/>
        <v>21.095017043587315</v>
      </c>
      <c r="P262">
        <v>5.2912752177279497E-2</v>
      </c>
      <c r="R262" s="13">
        <f t="shared" si="16"/>
        <v>-21.042104291410038</v>
      </c>
      <c r="S262" s="13"/>
    </row>
    <row r="263" spans="2:19">
      <c r="B263" s="10" t="s">
        <v>274</v>
      </c>
      <c r="C263" s="10" t="str">
        <f t="shared" si="17"/>
        <v>ELC_FIN</v>
      </c>
      <c r="D263" s="10" t="s">
        <v>12</v>
      </c>
      <c r="E263" s="16" t="str">
        <f t="shared" si="18"/>
        <v>2023,2025,2030,2035,2040,2045,2050</v>
      </c>
      <c r="F263" s="10">
        <v>1.4592689040166199E-4</v>
      </c>
      <c r="M263">
        <f t="shared" si="19"/>
        <v>157</v>
      </c>
      <c r="N263">
        <f t="shared" ref="N263:N326" si="20">M263*F263*1000</f>
        <v>22.910521793060934</v>
      </c>
      <c r="P263">
        <v>5.7466593147736098E-2</v>
      </c>
      <c r="R263" s="13">
        <f t="shared" ref="R263:R304" si="21">P263-N263</f>
        <v>-22.853055199913197</v>
      </c>
      <c r="S263" s="13"/>
    </row>
    <row r="264" spans="2:19">
      <c r="B264" s="11" t="s">
        <v>275</v>
      </c>
      <c r="C264" s="11" t="str">
        <f t="shared" ref="C264:C327" si="22">C263</f>
        <v>ELC_FIN</v>
      </c>
      <c r="D264" s="11" t="s">
        <v>12</v>
      </c>
      <c r="E264" s="16" t="str">
        <f t="shared" ref="E264:E327" si="23">E263</f>
        <v>2023,2025,2030,2035,2040,2045,2050</v>
      </c>
      <c r="F264" s="11">
        <v>1.4118941986257836E-4</v>
      </c>
      <c r="M264">
        <f t="shared" ref="M264:M327" si="24">M263</f>
        <v>157</v>
      </c>
      <c r="N264">
        <f t="shared" si="20"/>
        <v>22.166738918424802</v>
      </c>
      <c r="P264">
        <v>5.56009582995627E-2</v>
      </c>
      <c r="R264" s="13">
        <f t="shared" si="21"/>
        <v>-22.111137960125237</v>
      </c>
      <c r="S264" s="13"/>
    </row>
    <row r="265" spans="2:19">
      <c r="B265" s="10" t="s">
        <v>276</v>
      </c>
      <c r="C265" s="10" t="str">
        <f t="shared" si="22"/>
        <v>ELC_FIN</v>
      </c>
      <c r="D265" s="10" t="s">
        <v>12</v>
      </c>
      <c r="E265" s="16" t="str">
        <f t="shared" si="23"/>
        <v>2023,2025,2030,2035,2040,2045,2050</v>
      </c>
      <c r="F265" s="10">
        <v>1.3506018880332982E-4</v>
      </c>
      <c r="M265">
        <f t="shared" si="24"/>
        <v>157</v>
      </c>
      <c r="N265">
        <f t="shared" si="20"/>
        <v>21.204449642122782</v>
      </c>
      <c r="P265">
        <v>5.3187242591506603E-2</v>
      </c>
      <c r="R265" s="13">
        <f t="shared" si="21"/>
        <v>-21.151262399531277</v>
      </c>
      <c r="S265" s="13"/>
    </row>
    <row r="266" spans="2:19">
      <c r="B266" s="11" t="s">
        <v>277</v>
      </c>
      <c r="C266" s="11" t="str">
        <f t="shared" si="22"/>
        <v>ELC_FIN</v>
      </c>
      <c r="D266" s="11" t="s">
        <v>12</v>
      </c>
      <c r="E266" s="16" t="str">
        <f t="shared" si="23"/>
        <v>2023,2025,2030,2035,2040,2045,2050</v>
      </c>
      <c r="F266" s="11">
        <v>1.2941087516482778E-4</v>
      </c>
      <c r="M266">
        <f t="shared" si="24"/>
        <v>157</v>
      </c>
      <c r="N266">
        <f t="shared" si="20"/>
        <v>20.317507400877961</v>
      </c>
      <c r="P266">
        <v>5.0962520283409897E-2</v>
      </c>
      <c r="R266" s="13">
        <f t="shared" si="21"/>
        <v>-20.266544880594552</v>
      </c>
      <c r="S266" s="13"/>
    </row>
    <row r="267" spans="2:19">
      <c r="B267" s="10" t="s">
        <v>278</v>
      </c>
      <c r="C267" s="10" t="str">
        <f t="shared" si="22"/>
        <v>ELC_FIN</v>
      </c>
      <c r="D267" s="10" t="s">
        <v>12</v>
      </c>
      <c r="E267" s="16" t="str">
        <f t="shared" si="23"/>
        <v>2023,2025,2030,2035,2040,2045,2050</v>
      </c>
      <c r="F267" s="10">
        <v>1.2313766887935527E-4</v>
      </c>
      <c r="M267">
        <f t="shared" si="24"/>
        <v>157</v>
      </c>
      <c r="N267">
        <f t="shared" si="20"/>
        <v>19.33261401405878</v>
      </c>
      <c r="P267">
        <v>4.8492106555365497E-2</v>
      </c>
      <c r="R267" s="13">
        <f t="shared" si="21"/>
        <v>-19.284121907503415</v>
      </c>
      <c r="S267" s="13"/>
    </row>
    <row r="268" spans="2:19">
      <c r="B268" s="11" t="s">
        <v>279</v>
      </c>
      <c r="C268" s="11" t="str">
        <f t="shared" si="22"/>
        <v>ELC_FIN</v>
      </c>
      <c r="D268" s="11" t="s">
        <v>12</v>
      </c>
      <c r="E268" s="16" t="str">
        <f t="shared" si="23"/>
        <v>2023,2025,2030,2035,2040,2045,2050</v>
      </c>
      <c r="F268" s="11">
        <v>1.1531044427908445E-4</v>
      </c>
      <c r="M268">
        <f t="shared" si="24"/>
        <v>157</v>
      </c>
      <c r="N268">
        <f t="shared" si="20"/>
        <v>18.10373975181626</v>
      </c>
      <c r="P268">
        <v>4.5409714198880402E-2</v>
      </c>
      <c r="R268" s="13">
        <f t="shared" si="21"/>
        <v>-18.058330037617381</v>
      </c>
      <c r="S268" s="13"/>
    </row>
    <row r="269" spans="2:19">
      <c r="B269" s="10" t="s">
        <v>280</v>
      </c>
      <c r="C269" s="10" t="str">
        <f t="shared" si="22"/>
        <v>ELC_FIN</v>
      </c>
      <c r="D269" s="10" t="s">
        <v>12</v>
      </c>
      <c r="E269" s="16" t="str">
        <f t="shared" si="23"/>
        <v>2023,2025,2030,2035,2040,2045,2050</v>
      </c>
      <c r="F269" s="10">
        <v>1.0871729304644758E-4</v>
      </c>
      <c r="M269">
        <f t="shared" si="24"/>
        <v>157</v>
      </c>
      <c r="N269">
        <f t="shared" si="20"/>
        <v>17.068615008292269</v>
      </c>
      <c r="P269">
        <v>4.2813304870863399E-2</v>
      </c>
      <c r="R269" s="13">
        <f t="shared" si="21"/>
        <v>-17.025801703421408</v>
      </c>
      <c r="S269" s="13"/>
    </row>
    <row r="270" spans="2:19">
      <c r="B270" s="11" t="s">
        <v>281</v>
      </c>
      <c r="C270" s="11" t="str">
        <f t="shared" si="22"/>
        <v>ELC_FIN</v>
      </c>
      <c r="D270" s="11" t="s">
        <v>12</v>
      </c>
      <c r="E270" s="16" t="str">
        <f t="shared" si="23"/>
        <v>2023,2025,2030,2035,2040,2045,2050</v>
      </c>
      <c r="F270" s="11">
        <v>1.0389526562847053E-4</v>
      </c>
      <c r="M270">
        <f t="shared" si="24"/>
        <v>157</v>
      </c>
      <c r="N270">
        <f t="shared" si="20"/>
        <v>16.311556703669872</v>
      </c>
      <c r="P270">
        <v>4.0914371185554403E-2</v>
      </c>
      <c r="R270" s="13">
        <f t="shared" si="21"/>
        <v>-16.270642332484318</v>
      </c>
      <c r="S270" s="13"/>
    </row>
    <row r="271" spans="2:19">
      <c r="B271" s="10" t="s">
        <v>282</v>
      </c>
      <c r="C271" s="10" t="str">
        <f t="shared" si="22"/>
        <v>ELC_FIN</v>
      </c>
      <c r="D271" s="10" t="s">
        <v>12</v>
      </c>
      <c r="E271" s="16" t="str">
        <f t="shared" si="23"/>
        <v>2023,2025,2030,2035,2040,2045,2050</v>
      </c>
      <c r="F271" s="10">
        <v>1.0002850240988419E-4</v>
      </c>
      <c r="M271">
        <f t="shared" si="24"/>
        <v>157</v>
      </c>
      <c r="N271">
        <f t="shared" si="20"/>
        <v>15.704474878351817</v>
      </c>
      <c r="P271">
        <v>3.9391624363022001E-2</v>
      </c>
      <c r="R271" s="13">
        <f t="shared" si="21"/>
        <v>-15.665083253988795</v>
      </c>
      <c r="S271" s="13"/>
    </row>
    <row r="272" spans="2:19">
      <c r="B272" s="11" t="s">
        <v>283</v>
      </c>
      <c r="C272" s="11" t="str">
        <f t="shared" si="22"/>
        <v>ELC_FIN</v>
      </c>
      <c r="D272" s="11" t="s">
        <v>12</v>
      </c>
      <c r="E272" s="16" t="str">
        <f t="shared" si="23"/>
        <v>2023,2025,2030,2035,2040,2045,2050</v>
      </c>
      <c r="F272" s="11">
        <v>9.739124191682944E-5</v>
      </c>
      <c r="M272">
        <f t="shared" si="24"/>
        <v>157</v>
      </c>
      <c r="N272">
        <f t="shared" si="20"/>
        <v>15.290424980942221</v>
      </c>
      <c r="P272">
        <v>3.8353060631815102E-2</v>
      </c>
      <c r="R272" s="13">
        <f t="shared" si="21"/>
        <v>-15.252071920310406</v>
      </c>
      <c r="S272" s="13"/>
    </row>
    <row r="273" spans="2:19">
      <c r="B273" s="10" t="s">
        <v>284</v>
      </c>
      <c r="C273" s="10" t="str">
        <f t="shared" si="22"/>
        <v>ELC_FIN</v>
      </c>
      <c r="D273" s="10" t="s">
        <v>12</v>
      </c>
      <c r="E273" s="16" t="str">
        <f t="shared" si="23"/>
        <v>2023,2025,2030,2035,2040,2045,2050</v>
      </c>
      <c r="F273" s="10">
        <v>9.5951489654589841E-5</v>
      </c>
      <c r="M273">
        <f t="shared" si="24"/>
        <v>157</v>
      </c>
      <c r="N273">
        <f t="shared" si="20"/>
        <v>15.064383875770604</v>
      </c>
      <c r="P273">
        <v>3.7786080431936098E-2</v>
      </c>
      <c r="R273" s="13">
        <f t="shared" si="21"/>
        <v>-15.026597795338668</v>
      </c>
      <c r="S273" s="13"/>
    </row>
    <row r="274" spans="2:19">
      <c r="B274" s="11" t="s">
        <v>285</v>
      </c>
      <c r="C274" s="11" t="str">
        <f t="shared" si="22"/>
        <v>ELC_FIN</v>
      </c>
      <c r="D274" s="11" t="s">
        <v>12</v>
      </c>
      <c r="E274" s="16" t="str">
        <f t="shared" si="23"/>
        <v>2023,2025,2030,2035,2040,2045,2050</v>
      </c>
      <c r="F274" s="11">
        <v>9.6547958448946249E-5</v>
      </c>
      <c r="M274">
        <f t="shared" si="24"/>
        <v>157</v>
      </c>
      <c r="N274">
        <f t="shared" si="20"/>
        <v>15.158029476484561</v>
      </c>
      <c r="P274">
        <v>3.8020972229028803E-2</v>
      </c>
      <c r="R274" s="13">
        <f t="shared" si="21"/>
        <v>-15.120008504255532</v>
      </c>
      <c r="S274" s="13"/>
    </row>
    <row r="275" spans="2:19">
      <c r="B275" s="10" t="s">
        <v>286</v>
      </c>
      <c r="C275" s="10" t="str">
        <f t="shared" si="22"/>
        <v>ELC_FIN</v>
      </c>
      <c r="D275" s="10" t="s">
        <v>12</v>
      </c>
      <c r="E275" s="16" t="str">
        <f t="shared" si="23"/>
        <v>2023,2025,2030,2035,2040,2045,2050</v>
      </c>
      <c r="F275" s="10">
        <v>1.0028902900971802E-4</v>
      </c>
      <c r="M275">
        <f t="shared" si="24"/>
        <v>157</v>
      </c>
      <c r="N275">
        <f t="shared" si="20"/>
        <v>15.745377554525728</v>
      </c>
      <c r="P275">
        <v>3.9494220780143002E-2</v>
      </c>
      <c r="R275" s="13">
        <f t="shared" si="21"/>
        <v>-15.705883333745584</v>
      </c>
      <c r="S275" s="13"/>
    </row>
    <row r="276" spans="2:19">
      <c r="B276" s="11" t="s">
        <v>287</v>
      </c>
      <c r="C276" s="11" t="str">
        <f t="shared" si="22"/>
        <v>ELC_FIN</v>
      </c>
      <c r="D276" s="11" t="s">
        <v>12</v>
      </c>
      <c r="E276" s="16" t="str">
        <f t="shared" si="23"/>
        <v>2023,2025,2030,2035,2040,2045,2050</v>
      </c>
      <c r="F276" s="11">
        <v>1.0882241781480158E-4</v>
      </c>
      <c r="M276">
        <f t="shared" si="24"/>
        <v>157</v>
      </c>
      <c r="N276">
        <f t="shared" si="20"/>
        <v>17.085119596923846</v>
      </c>
      <c r="P276">
        <v>4.2854703425140299E-2</v>
      </c>
      <c r="R276" s="13">
        <f t="shared" si="21"/>
        <v>-17.042264893498707</v>
      </c>
      <c r="S276" s="13"/>
    </row>
    <row r="277" spans="2:19">
      <c r="B277" s="10" t="s">
        <v>288</v>
      </c>
      <c r="C277" s="10" t="str">
        <f t="shared" si="22"/>
        <v>ELC_FIN</v>
      </c>
      <c r="D277" s="10" t="s">
        <v>12</v>
      </c>
      <c r="E277" s="16" t="str">
        <f t="shared" si="23"/>
        <v>2023,2025,2030,2035,2040,2045,2050</v>
      </c>
      <c r="F277" s="10">
        <v>1.2278572943747446E-4</v>
      </c>
      <c r="M277">
        <f t="shared" si="24"/>
        <v>157</v>
      </c>
      <c r="N277">
        <f t="shared" si="20"/>
        <v>19.277359521683493</v>
      </c>
      <c r="P277">
        <v>4.8353511395395003E-2</v>
      </c>
      <c r="R277" s="13">
        <f t="shared" si="21"/>
        <v>-19.229006010288099</v>
      </c>
      <c r="S277" s="13"/>
    </row>
    <row r="278" spans="2:19">
      <c r="B278" s="11" t="s">
        <v>289</v>
      </c>
      <c r="C278" s="11" t="str">
        <f t="shared" si="22"/>
        <v>ELC_FIN</v>
      </c>
      <c r="D278" s="11" t="s">
        <v>12</v>
      </c>
      <c r="E278" s="16" t="str">
        <f t="shared" si="23"/>
        <v>2023,2025,2030,2035,2040,2045,2050</v>
      </c>
      <c r="F278" s="11">
        <v>1.3402265304609683E-4</v>
      </c>
      <c r="M278">
        <f t="shared" si="24"/>
        <v>157</v>
      </c>
      <c r="N278">
        <f t="shared" si="20"/>
        <v>21.041556528237201</v>
      </c>
      <c r="P278">
        <v>5.2778656860165203E-2</v>
      </c>
      <c r="R278" s="13">
        <f t="shared" si="21"/>
        <v>-20.988777871377035</v>
      </c>
      <c r="S278" s="13"/>
    </row>
    <row r="279" spans="2:19">
      <c r="B279" s="10" t="s">
        <v>290</v>
      </c>
      <c r="C279" s="10" t="str">
        <f t="shared" si="22"/>
        <v>ELC_FIN</v>
      </c>
      <c r="D279" s="10" t="s">
        <v>12</v>
      </c>
      <c r="E279" s="16" t="str">
        <f t="shared" si="23"/>
        <v>2023,2025,2030,2035,2040,2045,2050</v>
      </c>
      <c r="F279" s="10">
        <v>1.380173942435489E-4</v>
      </c>
      <c r="M279">
        <f t="shared" si="24"/>
        <v>157</v>
      </c>
      <c r="N279">
        <f t="shared" si="20"/>
        <v>21.668730896237179</v>
      </c>
      <c r="P279">
        <v>5.4351801922686599E-2</v>
      </c>
      <c r="R279" s="13">
        <f t="shared" si="21"/>
        <v>-21.614379094314494</v>
      </c>
      <c r="S279" s="13"/>
    </row>
    <row r="280" spans="2:19">
      <c r="B280" s="11" t="s">
        <v>291</v>
      </c>
      <c r="C280" s="11" t="str">
        <f t="shared" si="22"/>
        <v>ELC_FIN</v>
      </c>
      <c r="D280" s="11" t="s">
        <v>12</v>
      </c>
      <c r="E280" s="16" t="str">
        <f t="shared" si="23"/>
        <v>2023,2025,2030,2035,2040,2045,2050</v>
      </c>
      <c r="F280" s="11">
        <v>1.3774772635951038E-4</v>
      </c>
      <c r="M280">
        <f t="shared" si="24"/>
        <v>157</v>
      </c>
      <c r="N280">
        <f t="shared" si="20"/>
        <v>21.626393038443126</v>
      </c>
      <c r="P280">
        <v>5.4245605631280502E-2</v>
      </c>
      <c r="R280" s="13">
        <f t="shared" si="21"/>
        <v>-21.572147432811846</v>
      </c>
      <c r="S280" s="13"/>
    </row>
    <row r="281" spans="2:19">
      <c r="B281" s="10" t="s">
        <v>292</v>
      </c>
      <c r="C281" s="10" t="str">
        <f t="shared" si="22"/>
        <v>ELC_FIN</v>
      </c>
      <c r="D281" s="10" t="s">
        <v>12</v>
      </c>
      <c r="E281" s="16" t="str">
        <f t="shared" si="23"/>
        <v>2023,2025,2030,2035,2040,2045,2050</v>
      </c>
      <c r="F281" s="10">
        <v>1.3638110437090835E-4</v>
      </c>
      <c r="M281">
        <f t="shared" si="24"/>
        <v>157</v>
      </c>
      <c r="N281">
        <f t="shared" si="20"/>
        <v>21.411833386232612</v>
      </c>
      <c r="P281">
        <v>5.3707424425681098E-2</v>
      </c>
      <c r="R281" s="13">
        <f t="shared" si="21"/>
        <v>-21.35812596180693</v>
      </c>
      <c r="S281" s="13"/>
    </row>
    <row r="282" spans="2:19">
      <c r="B282" s="11" t="s">
        <v>293</v>
      </c>
      <c r="C282" s="11" t="str">
        <f t="shared" si="22"/>
        <v>ELC_FIN</v>
      </c>
      <c r="D282" s="11" t="s">
        <v>12</v>
      </c>
      <c r="E282" s="16" t="str">
        <f t="shared" si="23"/>
        <v>2023,2025,2030,2035,2040,2045,2050</v>
      </c>
      <c r="F282" s="11">
        <v>1.3539156035575003E-4</v>
      </c>
      <c r="M282">
        <f t="shared" si="24"/>
        <v>157</v>
      </c>
      <c r="N282">
        <f t="shared" si="20"/>
        <v>21.256474975852754</v>
      </c>
      <c r="P282">
        <v>5.3317738034335802E-2</v>
      </c>
      <c r="R282" s="13">
        <f t="shared" si="21"/>
        <v>-21.203157237818417</v>
      </c>
      <c r="S282" s="13"/>
    </row>
    <row r="283" spans="2:19">
      <c r="B283" s="10" t="s">
        <v>294</v>
      </c>
      <c r="C283" s="10" t="str">
        <f t="shared" si="22"/>
        <v>ELC_FIN</v>
      </c>
      <c r="D283" s="10" t="s">
        <v>12</v>
      </c>
      <c r="E283" s="16" t="str">
        <f t="shared" si="23"/>
        <v>2023,2025,2030,2035,2040,2045,2050</v>
      </c>
      <c r="F283" s="10">
        <v>1.3578463557655196E-4</v>
      </c>
      <c r="M283">
        <f t="shared" si="24"/>
        <v>157</v>
      </c>
      <c r="N283">
        <f t="shared" si="20"/>
        <v>21.318187785518656</v>
      </c>
      <c r="P283">
        <v>5.3472532628588497E-2</v>
      </c>
      <c r="R283" s="13">
        <f t="shared" si="21"/>
        <v>-21.264715252890067</v>
      </c>
      <c r="S283" s="13"/>
    </row>
    <row r="284" spans="2:19">
      <c r="B284" s="11" t="s">
        <v>295</v>
      </c>
      <c r="C284" s="11" t="str">
        <f t="shared" si="22"/>
        <v>ELC_FIN</v>
      </c>
      <c r="D284" s="11" t="s">
        <v>12</v>
      </c>
      <c r="E284" s="16" t="str">
        <f t="shared" si="23"/>
        <v>2023,2025,2030,2035,2040,2045,2050</v>
      </c>
      <c r="F284" s="11">
        <v>1.3536413650313596E-4</v>
      </c>
      <c r="M284">
        <f t="shared" si="24"/>
        <v>157</v>
      </c>
      <c r="N284">
        <f t="shared" si="20"/>
        <v>21.252169430992343</v>
      </c>
      <c r="P284">
        <v>5.3306938411481E-2</v>
      </c>
      <c r="R284" s="13">
        <f t="shared" si="21"/>
        <v>-21.198862492580862</v>
      </c>
      <c r="S284" s="13"/>
    </row>
    <row r="285" spans="2:19">
      <c r="B285" s="10" t="s">
        <v>296</v>
      </c>
      <c r="C285" s="10" t="str">
        <f t="shared" si="22"/>
        <v>ELC_FIN</v>
      </c>
      <c r="D285" s="10" t="s">
        <v>12</v>
      </c>
      <c r="E285" s="16" t="str">
        <f t="shared" si="23"/>
        <v>2023,2025,2030,2035,2040,2045,2050</v>
      </c>
      <c r="F285" s="10">
        <v>1.3686330711270607E-4</v>
      </c>
      <c r="M285">
        <f t="shared" si="24"/>
        <v>157</v>
      </c>
      <c r="N285">
        <f t="shared" si="20"/>
        <v>21.487539216694852</v>
      </c>
      <c r="P285">
        <v>5.3897317794212099E-2</v>
      </c>
      <c r="R285" s="13">
        <f t="shared" si="21"/>
        <v>-21.433641898900639</v>
      </c>
      <c r="S285" s="13"/>
    </row>
    <row r="286" spans="2:19">
      <c r="B286" s="11" t="s">
        <v>297</v>
      </c>
      <c r="C286" s="11" t="str">
        <f t="shared" si="22"/>
        <v>ELC_FIN</v>
      </c>
      <c r="D286" s="11" t="s">
        <v>12</v>
      </c>
      <c r="E286" s="16" t="str">
        <f t="shared" si="23"/>
        <v>2023,2025,2030,2035,2040,2045,2050</v>
      </c>
      <c r="F286" s="11">
        <v>1.3969024925300825E-4</v>
      </c>
      <c r="M286">
        <f t="shared" si="24"/>
        <v>157</v>
      </c>
      <c r="N286">
        <f t="shared" si="20"/>
        <v>21.931369132722295</v>
      </c>
      <c r="P286">
        <v>5.5010578916831601E-2</v>
      </c>
      <c r="R286" s="13">
        <f t="shared" si="21"/>
        <v>-21.876358553805463</v>
      </c>
      <c r="S286" s="13"/>
    </row>
    <row r="287" spans="2:19">
      <c r="B287" s="10" t="s">
        <v>298</v>
      </c>
      <c r="C287" s="10" t="str">
        <f t="shared" si="22"/>
        <v>ELC_FIN</v>
      </c>
      <c r="D287" s="10" t="s">
        <v>12</v>
      </c>
      <c r="E287" s="16" t="str">
        <f t="shared" si="23"/>
        <v>2023,2025,2030,2035,2040,2045,2050</v>
      </c>
      <c r="F287" s="10">
        <v>1.4616913443308641E-4</v>
      </c>
      <c r="M287">
        <f t="shared" si="24"/>
        <v>157</v>
      </c>
      <c r="N287">
        <f t="shared" si="20"/>
        <v>22.948554105994567</v>
      </c>
      <c r="P287">
        <v>5.7561989816286997E-2</v>
      </c>
      <c r="R287" s="13">
        <f t="shared" si="21"/>
        <v>-22.890992116178282</v>
      </c>
      <c r="S287" s="13"/>
    </row>
    <row r="288" spans="2:19">
      <c r="B288" s="11" t="s">
        <v>299</v>
      </c>
      <c r="C288" s="11" t="str">
        <f t="shared" si="22"/>
        <v>ELC_FIN</v>
      </c>
      <c r="D288" s="11" t="s">
        <v>12</v>
      </c>
      <c r="E288" s="16" t="str">
        <f t="shared" si="23"/>
        <v>2023,2025,2030,2035,2040,2045,2050</v>
      </c>
      <c r="F288" s="11">
        <v>1.4161677489914789E-4</v>
      </c>
      <c r="M288">
        <f t="shared" si="24"/>
        <v>157</v>
      </c>
      <c r="N288">
        <f t="shared" si="20"/>
        <v>22.233833659166219</v>
      </c>
      <c r="P288">
        <v>5.5769252422384098E-2</v>
      </c>
      <c r="R288" s="13">
        <f t="shared" si="21"/>
        <v>-22.178064406743836</v>
      </c>
      <c r="S288" s="13"/>
    </row>
    <row r="289" spans="2:19">
      <c r="B289" s="10" t="s">
        <v>300</v>
      </c>
      <c r="C289" s="10" t="str">
        <f t="shared" si="22"/>
        <v>ELC_FIN</v>
      </c>
      <c r="D289" s="10" t="s">
        <v>12</v>
      </c>
      <c r="E289" s="16" t="str">
        <f t="shared" si="23"/>
        <v>2023,2025,2030,2035,2040,2045,2050</v>
      </c>
      <c r="F289" s="10">
        <v>1.3611829245002336E-4</v>
      </c>
      <c r="M289">
        <f t="shared" si="24"/>
        <v>157</v>
      </c>
      <c r="N289">
        <f t="shared" si="20"/>
        <v>21.370571914653667</v>
      </c>
      <c r="P289">
        <v>5.3603928039988903E-2</v>
      </c>
      <c r="R289" s="13">
        <f t="shared" si="21"/>
        <v>-21.316967986613676</v>
      </c>
      <c r="S289" s="13"/>
    </row>
    <row r="290" spans="2:19">
      <c r="B290" s="11" t="s">
        <v>301</v>
      </c>
      <c r="C290" s="11" t="str">
        <f t="shared" si="22"/>
        <v>ELC_FIN</v>
      </c>
      <c r="D290" s="11" t="s">
        <v>12</v>
      </c>
      <c r="E290" s="16" t="str">
        <f t="shared" si="23"/>
        <v>2023,2025,2030,2035,2040,2045,2050</v>
      </c>
      <c r="F290" s="11">
        <v>1.2945886690690243E-4</v>
      </c>
      <c r="M290">
        <f t="shared" si="24"/>
        <v>157</v>
      </c>
      <c r="N290">
        <f t="shared" si="20"/>
        <v>20.32504210438368</v>
      </c>
      <c r="P290">
        <v>5.0981419623405702E-2</v>
      </c>
      <c r="R290" s="13">
        <f t="shared" si="21"/>
        <v>-20.274060684760276</v>
      </c>
      <c r="S290" s="13"/>
    </row>
    <row r="291" spans="2:19">
      <c r="B291" s="10" t="s">
        <v>302</v>
      </c>
      <c r="C291" s="10" t="str">
        <f t="shared" si="22"/>
        <v>ELC_FIN</v>
      </c>
      <c r="D291" s="10" t="s">
        <v>12</v>
      </c>
      <c r="E291" s="16" t="str">
        <f t="shared" si="23"/>
        <v>2023,2025,2030,2035,2040,2045,2050</v>
      </c>
      <c r="F291" s="10">
        <v>1.2350103492649191E-4</v>
      </c>
      <c r="M291">
        <f t="shared" si="24"/>
        <v>157</v>
      </c>
      <c r="N291">
        <f t="shared" si="20"/>
        <v>19.389662483459229</v>
      </c>
      <c r="P291">
        <v>4.8635201558192301E-2</v>
      </c>
      <c r="R291" s="13">
        <f t="shared" si="21"/>
        <v>-19.341027281901038</v>
      </c>
      <c r="S291" s="13"/>
    </row>
    <row r="292" spans="2:19">
      <c r="B292" s="11" t="s">
        <v>303</v>
      </c>
      <c r="C292" s="11" t="str">
        <f t="shared" si="22"/>
        <v>ELC_FIN</v>
      </c>
      <c r="D292" s="11" t="s">
        <v>12</v>
      </c>
      <c r="E292" s="16" t="str">
        <f t="shared" si="23"/>
        <v>2023,2025,2030,2035,2040,2045,2050</v>
      </c>
      <c r="F292" s="11">
        <v>1.1655365893092308E-4</v>
      </c>
      <c r="M292">
        <f t="shared" si="24"/>
        <v>157</v>
      </c>
      <c r="N292">
        <f t="shared" si="20"/>
        <v>18.298924452154925</v>
      </c>
      <c r="P292">
        <v>4.58992971016332E-2</v>
      </c>
      <c r="R292" s="13">
        <f t="shared" si="21"/>
        <v>-18.25302515505329</v>
      </c>
      <c r="S292" s="13"/>
    </row>
    <row r="293" spans="2:19">
      <c r="B293" s="10" t="s">
        <v>304</v>
      </c>
      <c r="C293" s="10" t="str">
        <f t="shared" si="22"/>
        <v>ELC_FIN</v>
      </c>
      <c r="D293" s="10" t="s">
        <v>12</v>
      </c>
      <c r="E293" s="16" t="str">
        <f t="shared" si="23"/>
        <v>2023,2025,2030,2035,2040,2045,2050</v>
      </c>
      <c r="F293" s="10">
        <v>1.1015933062973835E-4</v>
      </c>
      <c r="M293">
        <f t="shared" si="24"/>
        <v>157</v>
      </c>
      <c r="N293">
        <f t="shared" si="20"/>
        <v>17.295014908868922</v>
      </c>
      <c r="P293">
        <v>4.3381185039313402E-2</v>
      </c>
      <c r="R293" s="13">
        <f t="shared" si="21"/>
        <v>-17.25163372382961</v>
      </c>
      <c r="S293" s="13"/>
    </row>
    <row r="294" spans="2:19">
      <c r="B294" s="11" t="s">
        <v>305</v>
      </c>
      <c r="C294" s="11" t="str">
        <f t="shared" si="22"/>
        <v>ELC_FIN</v>
      </c>
      <c r="D294" s="11" t="s">
        <v>12</v>
      </c>
      <c r="E294" s="16" t="str">
        <f t="shared" si="23"/>
        <v>2023,2025,2030,2035,2040,2045,2050</v>
      </c>
      <c r="F294" s="11">
        <v>1.0450544634913398E-4</v>
      </c>
      <c r="M294">
        <f t="shared" si="24"/>
        <v>157</v>
      </c>
      <c r="N294">
        <f t="shared" si="20"/>
        <v>16.407355076814035</v>
      </c>
      <c r="P294">
        <v>4.1154662794074398E-2</v>
      </c>
      <c r="R294" s="13">
        <f t="shared" si="21"/>
        <v>-16.366200414019961</v>
      </c>
      <c r="S294" s="13"/>
    </row>
    <row r="295" spans="2:19">
      <c r="B295" s="10" t="s">
        <v>306</v>
      </c>
      <c r="C295" s="10" t="str">
        <f t="shared" si="22"/>
        <v>ELC_FIN</v>
      </c>
      <c r="D295" s="10" t="s">
        <v>12</v>
      </c>
      <c r="E295" s="16" t="str">
        <f t="shared" si="23"/>
        <v>2023,2025,2030,2035,2040,2045,2050</v>
      </c>
      <c r="F295" s="10">
        <v>9.9729125352180398E-5</v>
      </c>
      <c r="M295">
        <f t="shared" si="24"/>
        <v>157</v>
      </c>
      <c r="N295">
        <f t="shared" si="20"/>
        <v>15.657472680292321</v>
      </c>
      <c r="P295">
        <v>3.9273728480190097E-2</v>
      </c>
      <c r="R295" s="13">
        <f t="shared" si="21"/>
        <v>-15.618198951812131</v>
      </c>
      <c r="S295" s="13"/>
    </row>
    <row r="296" spans="2:19">
      <c r="B296" s="11" t="s">
        <v>307</v>
      </c>
      <c r="C296" s="11" t="str">
        <f t="shared" si="22"/>
        <v>ELC_FIN</v>
      </c>
      <c r="D296" s="11" t="s">
        <v>12</v>
      </c>
      <c r="E296" s="16" t="str">
        <f t="shared" si="23"/>
        <v>2023,2025,2030,2035,2040,2045,2050</v>
      </c>
      <c r="F296" s="11">
        <v>9.6906753853980566E-5</v>
      </c>
      <c r="M296">
        <f t="shared" si="24"/>
        <v>157</v>
      </c>
      <c r="N296">
        <f t="shared" si="20"/>
        <v>15.214360355074948</v>
      </c>
      <c r="P296">
        <v>3.8162267294712997E-2</v>
      </c>
      <c r="R296" s="13">
        <f t="shared" si="21"/>
        <v>-15.176198087780236</v>
      </c>
      <c r="S296" s="13"/>
    </row>
    <row r="297" spans="2:19">
      <c r="B297" s="10" t="s">
        <v>308</v>
      </c>
      <c r="C297" s="10" t="str">
        <f t="shared" si="22"/>
        <v>ELC_FIN</v>
      </c>
      <c r="D297" s="10" t="s">
        <v>12</v>
      </c>
      <c r="E297" s="16" t="str">
        <f t="shared" si="23"/>
        <v>2023,2025,2030,2035,2040,2045,2050</v>
      </c>
      <c r="F297" s="10">
        <v>9.631942634382885E-5</v>
      </c>
      <c r="M297">
        <f t="shared" si="24"/>
        <v>157</v>
      </c>
      <c r="N297">
        <f t="shared" si="20"/>
        <v>15.122149935981129</v>
      </c>
      <c r="P297">
        <v>3.79309753719052E-2</v>
      </c>
      <c r="R297" s="13">
        <f t="shared" si="21"/>
        <v>-15.084218960609224</v>
      </c>
      <c r="S297" s="13"/>
    </row>
    <row r="298" spans="2:19">
      <c r="B298" s="11" t="s">
        <v>309</v>
      </c>
      <c r="C298" s="11" t="str">
        <f t="shared" si="22"/>
        <v>ELC_FIN</v>
      </c>
      <c r="D298" s="11" t="s">
        <v>12</v>
      </c>
      <c r="E298" s="16" t="str">
        <f t="shared" si="23"/>
        <v>2023,2025,2030,2035,2040,2045,2050</v>
      </c>
      <c r="F298" s="11">
        <v>9.6495396064769242E-5</v>
      </c>
      <c r="M298">
        <f t="shared" si="24"/>
        <v>157</v>
      </c>
      <c r="N298">
        <f t="shared" si="20"/>
        <v>15.149777182168771</v>
      </c>
      <c r="P298">
        <v>3.8000272951890401E-2</v>
      </c>
      <c r="R298" s="13">
        <f t="shared" si="21"/>
        <v>-15.11177690921688</v>
      </c>
      <c r="S298" s="13"/>
    </row>
    <row r="299" spans="2:19">
      <c r="B299" s="10" t="s">
        <v>310</v>
      </c>
      <c r="C299" s="10" t="str">
        <f t="shared" si="22"/>
        <v>ELC_FIN</v>
      </c>
      <c r="D299" s="10" t="s">
        <v>12</v>
      </c>
      <c r="E299" s="16" t="str">
        <f t="shared" si="23"/>
        <v>2023,2025,2030,2035,2040,2045,2050</v>
      </c>
      <c r="F299" s="10">
        <v>1.0021361341502929E-4</v>
      </c>
      <c r="M299">
        <f t="shared" si="24"/>
        <v>157</v>
      </c>
      <c r="N299">
        <f t="shared" si="20"/>
        <v>15.733537306159597</v>
      </c>
      <c r="P299">
        <v>3.9464521817292098E-2</v>
      </c>
      <c r="R299" s="13">
        <f t="shared" si="21"/>
        <v>-15.694072784342305</v>
      </c>
      <c r="S299" s="13"/>
    </row>
    <row r="300" spans="2:19">
      <c r="B300" s="11" t="s">
        <v>311</v>
      </c>
      <c r="C300" s="11" t="str">
        <f t="shared" si="22"/>
        <v>ELC_FIN</v>
      </c>
      <c r="D300" s="11" t="s">
        <v>12</v>
      </c>
      <c r="E300" s="16" t="str">
        <f t="shared" si="23"/>
        <v>2023,2025,2030,2035,2040,2045,2050</v>
      </c>
      <c r="F300" s="11">
        <v>1.1055240585054028E-4</v>
      </c>
      <c r="M300">
        <f t="shared" si="24"/>
        <v>157</v>
      </c>
      <c r="N300">
        <f t="shared" si="20"/>
        <v>17.356727718534824</v>
      </c>
      <c r="P300">
        <v>4.3535979633566098E-2</v>
      </c>
      <c r="R300" s="13">
        <f t="shared" si="21"/>
        <v>-17.313191738901256</v>
      </c>
      <c r="S300" s="13"/>
    </row>
    <row r="301" spans="2:19">
      <c r="B301" s="10" t="s">
        <v>312</v>
      </c>
      <c r="C301" s="10" t="str">
        <f t="shared" si="22"/>
        <v>ELC_FIN</v>
      </c>
      <c r="D301" s="10" t="s">
        <v>12</v>
      </c>
      <c r="E301" s="16" t="str">
        <f t="shared" si="23"/>
        <v>2023,2025,2030,2035,2040,2045,2050</v>
      </c>
      <c r="F301" s="10">
        <v>1.2427804408389107E-4</v>
      </c>
      <c r="M301">
        <f t="shared" si="24"/>
        <v>157</v>
      </c>
      <c r="N301">
        <f t="shared" si="20"/>
        <v>19.511652921170896</v>
      </c>
      <c r="P301">
        <v>4.8941190872412603E-2</v>
      </c>
      <c r="R301" s="13">
        <f t="shared" si="21"/>
        <v>-19.462711730298484</v>
      </c>
      <c r="S301" s="13"/>
    </row>
    <row r="302" spans="2:19">
      <c r="B302" s="11" t="s">
        <v>313</v>
      </c>
      <c r="C302" s="11" t="str">
        <f t="shared" si="22"/>
        <v>ELC_FIN</v>
      </c>
      <c r="D302" s="11" t="s">
        <v>12</v>
      </c>
      <c r="E302" s="16" t="str">
        <f t="shared" si="23"/>
        <v>2023,2025,2030,2035,2040,2045,2050</v>
      </c>
      <c r="F302" s="11">
        <v>1.3316108700980425E-4</v>
      </c>
      <c r="M302">
        <f t="shared" si="24"/>
        <v>157</v>
      </c>
      <c r="N302">
        <f t="shared" si="20"/>
        <v>20.906290660539266</v>
      </c>
      <c r="P302">
        <v>5.2439368708808901E-2</v>
      </c>
      <c r="R302" s="13">
        <f t="shared" si="21"/>
        <v>-20.853851291830459</v>
      </c>
      <c r="S302" s="13"/>
    </row>
    <row r="303" spans="2:19">
      <c r="B303" s="10" t="s">
        <v>314</v>
      </c>
      <c r="C303" s="10" t="str">
        <f t="shared" si="22"/>
        <v>ELC_FIN</v>
      </c>
      <c r="D303" s="10" t="s">
        <v>12</v>
      </c>
      <c r="E303" s="16" t="str">
        <f t="shared" si="23"/>
        <v>2023,2025,2030,2035,2040,2045,2050</v>
      </c>
      <c r="F303" s="10">
        <v>1.3530471815580543E-4</v>
      </c>
      <c r="M303">
        <f t="shared" si="24"/>
        <v>157</v>
      </c>
      <c r="N303">
        <f t="shared" si="20"/>
        <v>21.242840750461454</v>
      </c>
      <c r="P303">
        <v>5.32835392286286E-2</v>
      </c>
      <c r="R303" s="13">
        <f t="shared" si="21"/>
        <v>-21.189557211232824</v>
      </c>
      <c r="S303" s="13"/>
    </row>
    <row r="304" spans="2:19">
      <c r="B304" s="11" t="s">
        <v>315</v>
      </c>
      <c r="C304" s="11" t="str">
        <f t="shared" si="22"/>
        <v>ELC_FIN</v>
      </c>
      <c r="D304" s="11" t="s">
        <v>12</v>
      </c>
      <c r="E304" s="16" t="str">
        <f t="shared" si="23"/>
        <v>2023,2025,2030,2035,2040,2045,2050</v>
      </c>
      <c r="F304" s="11">
        <v>1.33919813598794E-4</v>
      </c>
      <c r="M304">
        <f t="shared" si="24"/>
        <v>157</v>
      </c>
      <c r="N304">
        <f t="shared" si="20"/>
        <v>21.025410735010659</v>
      </c>
      <c r="P304">
        <v>5.2738158274459497E-2</v>
      </c>
      <c r="R304" s="13">
        <f t="shared" si="21"/>
        <v>-20.972672576736201</v>
      </c>
      <c r="S304" s="13"/>
    </row>
    <row r="305" spans="2:19">
      <c r="B305" s="10" t="s">
        <v>316</v>
      </c>
      <c r="C305" s="10" t="str">
        <f t="shared" si="22"/>
        <v>ELC_FIN</v>
      </c>
      <c r="D305" s="10" t="s">
        <v>12</v>
      </c>
      <c r="E305" s="16" t="str">
        <f t="shared" si="23"/>
        <v>2023,2025,2030,2035,2040,2045,2050</v>
      </c>
      <c r="F305" s="10">
        <v>1.3338047783071694E-4</v>
      </c>
      <c r="M305">
        <f t="shared" si="24"/>
        <v>157</v>
      </c>
      <c r="N305">
        <f t="shared" si="20"/>
        <v>20.940735019422558</v>
      </c>
      <c r="P305">
        <v>5.2525765691647699E-2</v>
      </c>
      <c r="R305" s="13"/>
      <c r="S305" s="13"/>
    </row>
    <row r="306" spans="2:19">
      <c r="B306" s="11" t="s">
        <v>317</v>
      </c>
      <c r="C306" s="11" t="str">
        <f t="shared" si="22"/>
        <v>ELC_FIN</v>
      </c>
      <c r="D306" s="11" t="s">
        <v>12</v>
      </c>
      <c r="E306" s="16" t="str">
        <f t="shared" si="23"/>
        <v>2023,2025,2030,2035,2040,2045,2050</v>
      </c>
      <c r="F306" s="11">
        <v>1.312871237478416E-4</v>
      </c>
      <c r="M306">
        <f t="shared" si="24"/>
        <v>157</v>
      </c>
      <c r="N306">
        <f t="shared" si="20"/>
        <v>20.612078428411131</v>
      </c>
      <c r="P306">
        <v>5.1701394480395201E-2</v>
      </c>
      <c r="R306" s="13"/>
      <c r="S306" s="13"/>
    </row>
    <row r="307" spans="2:19">
      <c r="B307" s="10" t="s">
        <v>318</v>
      </c>
      <c r="C307" s="10" t="str">
        <f t="shared" si="22"/>
        <v>ELC_FIN</v>
      </c>
      <c r="D307" s="10" t="s">
        <v>12</v>
      </c>
      <c r="E307" s="16" t="str">
        <f t="shared" si="23"/>
        <v>2023,2025,2030,2035,2040,2045,2050</v>
      </c>
      <c r="F307" s="10">
        <v>1.3104030907431483E-4</v>
      </c>
      <c r="M307">
        <f t="shared" si="24"/>
        <v>157</v>
      </c>
      <c r="N307">
        <f t="shared" si="20"/>
        <v>20.573328524667428</v>
      </c>
      <c r="P307">
        <v>5.16041978747016E-2</v>
      </c>
      <c r="R307" s="13"/>
      <c r="S307" s="13"/>
    </row>
    <row r="308" spans="2:19">
      <c r="B308" s="11" t="s">
        <v>319</v>
      </c>
      <c r="C308" s="11" t="str">
        <f t="shared" si="22"/>
        <v>ELC_FIN</v>
      </c>
      <c r="D308" s="11" t="s">
        <v>12</v>
      </c>
      <c r="E308" s="16" t="str">
        <f t="shared" si="23"/>
        <v>2023,2025,2030,2035,2040,2045,2050</v>
      </c>
      <c r="F308" s="11">
        <v>1.3179217970015104E-4</v>
      </c>
      <c r="M308">
        <f t="shared" si="24"/>
        <v>157</v>
      </c>
      <c r="N308">
        <f t="shared" si="20"/>
        <v>20.691372212923714</v>
      </c>
      <c r="P308">
        <v>5.1900287534638302E-2</v>
      </c>
      <c r="R308" s="13"/>
      <c r="S308" s="13"/>
    </row>
    <row r="309" spans="2:19">
      <c r="B309" s="10" t="s">
        <v>320</v>
      </c>
      <c r="C309" s="10" t="str">
        <f t="shared" si="22"/>
        <v>ELC_FIN</v>
      </c>
      <c r="D309" s="10" t="s">
        <v>12</v>
      </c>
      <c r="E309" s="16" t="str">
        <f t="shared" si="23"/>
        <v>2023,2025,2030,2035,2040,2045,2050</v>
      </c>
      <c r="F309" s="10">
        <v>1.3354502094640148E-4</v>
      </c>
      <c r="M309">
        <f t="shared" si="24"/>
        <v>157</v>
      </c>
      <c r="N309">
        <f t="shared" si="20"/>
        <v>20.966568288585034</v>
      </c>
      <c r="P309">
        <v>5.25905634287765E-2</v>
      </c>
    </row>
    <row r="310" spans="2:19">
      <c r="B310" s="11" t="s">
        <v>321</v>
      </c>
      <c r="C310" s="11" t="str">
        <f t="shared" si="22"/>
        <v>ELC_FIN</v>
      </c>
      <c r="D310" s="11" t="s">
        <v>12</v>
      </c>
      <c r="E310" s="16" t="str">
        <f t="shared" si="23"/>
        <v>2023,2025,2030,2035,2040,2045,2050</v>
      </c>
      <c r="F310" s="11">
        <v>1.3605658878164165E-4</v>
      </c>
      <c r="M310">
        <f t="shared" si="24"/>
        <v>157</v>
      </c>
      <c r="N310">
        <f t="shared" si="20"/>
        <v>21.36088443871774</v>
      </c>
      <c r="P310">
        <v>5.3579628888565801E-2</v>
      </c>
    </row>
    <row r="311" spans="2:19">
      <c r="B311" s="10" t="s">
        <v>322</v>
      </c>
      <c r="C311" s="10" t="str">
        <f t="shared" si="22"/>
        <v>ELC_FIN</v>
      </c>
      <c r="D311" s="10" t="s">
        <v>12</v>
      </c>
      <c r="E311" s="16" t="str">
        <f t="shared" si="23"/>
        <v>2023,2025,2030,2035,2040,2045,2050</v>
      </c>
      <c r="F311" s="10">
        <v>1.435021647663664E-4</v>
      </c>
      <c r="M311">
        <f t="shared" si="24"/>
        <v>157</v>
      </c>
      <c r="N311">
        <f t="shared" si="20"/>
        <v>22.529839868319524</v>
      </c>
      <c r="P311">
        <v>5.6511726493653998E-2</v>
      </c>
    </row>
    <row r="312" spans="2:19">
      <c r="B312" s="11" t="s">
        <v>323</v>
      </c>
      <c r="C312" s="11" t="str">
        <f t="shared" si="22"/>
        <v>ELC_FIN</v>
      </c>
      <c r="D312" s="11" t="s">
        <v>12</v>
      </c>
      <c r="E312" s="16" t="str">
        <f t="shared" si="23"/>
        <v>2023,2025,2030,2035,2040,2045,2050</v>
      </c>
      <c r="F312" s="11">
        <v>1.393520217374345E-4</v>
      </c>
      <c r="M312">
        <f t="shared" si="24"/>
        <v>157</v>
      </c>
      <c r="N312">
        <f t="shared" si="20"/>
        <v>21.878267412777216</v>
      </c>
      <c r="P312">
        <v>5.4877383568288897E-2</v>
      </c>
    </row>
    <row r="313" spans="2:19">
      <c r="B313" s="10" t="s">
        <v>324</v>
      </c>
      <c r="C313" s="10" t="str">
        <f t="shared" si="22"/>
        <v>ELC_FIN</v>
      </c>
      <c r="D313" s="10" t="s">
        <v>12</v>
      </c>
      <c r="E313" s="16" t="str">
        <f t="shared" si="23"/>
        <v>2023,2025,2030,2035,2040,2045,2050</v>
      </c>
      <c r="F313" s="10">
        <v>1.3256233289439667E-4</v>
      </c>
      <c r="M313">
        <f t="shared" si="24"/>
        <v>157</v>
      </c>
      <c r="N313">
        <f t="shared" si="20"/>
        <v>20.812286264420276</v>
      </c>
      <c r="P313">
        <v>5.2203576943145098E-2</v>
      </c>
    </row>
    <row r="314" spans="2:19">
      <c r="B314" s="11" t="s">
        <v>325</v>
      </c>
      <c r="C314" s="11" t="str">
        <f t="shared" si="22"/>
        <v>ELC_FIN</v>
      </c>
      <c r="D314" s="11" t="s">
        <v>12</v>
      </c>
      <c r="E314" s="16" t="str">
        <f t="shared" si="23"/>
        <v>2023,2025,2030,2035,2040,2045,2050</v>
      </c>
      <c r="F314" s="11">
        <v>1.2588005414076401E-4</v>
      </c>
      <c r="M314">
        <f t="shared" si="24"/>
        <v>157</v>
      </c>
      <c r="N314">
        <f t="shared" si="20"/>
        <v>19.763168500099948</v>
      </c>
      <c r="P314">
        <v>4.9572068840849401E-2</v>
      </c>
    </row>
    <row r="315" spans="2:19">
      <c r="B315" s="10" t="s">
        <v>326</v>
      </c>
      <c r="C315" s="10" t="str">
        <f t="shared" si="22"/>
        <v>ELC_FIN</v>
      </c>
      <c r="D315" s="10" t="s">
        <v>12</v>
      </c>
      <c r="E315" s="16" t="str">
        <f t="shared" si="23"/>
        <v>2023,2025,2030,2035,2040,2045,2050</v>
      </c>
      <c r="F315" s="10">
        <v>1.1913607171874967E-4</v>
      </c>
      <c r="M315">
        <f t="shared" si="24"/>
        <v>157</v>
      </c>
      <c r="N315">
        <f t="shared" si="20"/>
        <v>18.704363259843696</v>
      </c>
      <c r="P315">
        <v>4.6916261587130602E-2</v>
      </c>
    </row>
    <row r="316" spans="2:19">
      <c r="B316" s="11" t="s">
        <v>327</v>
      </c>
      <c r="C316" s="11" t="str">
        <f t="shared" si="22"/>
        <v>ELC_FIN</v>
      </c>
      <c r="D316" s="11" t="s">
        <v>12</v>
      </c>
      <c r="E316" s="16" t="str">
        <f t="shared" si="23"/>
        <v>2023,2025,2030,2035,2040,2045,2050</v>
      </c>
      <c r="F316" s="11">
        <v>1.1222754618105078E-4</v>
      </c>
      <c r="M316">
        <f t="shared" si="24"/>
        <v>157</v>
      </c>
      <c r="N316">
        <f t="shared" si="20"/>
        <v>17.619724750424972</v>
      </c>
      <c r="P316">
        <v>4.41956565962826E-2</v>
      </c>
    </row>
    <row r="317" spans="2:19">
      <c r="B317" s="10" t="s">
        <v>328</v>
      </c>
      <c r="C317" s="10" t="str">
        <f t="shared" si="22"/>
        <v>ELC_FIN</v>
      </c>
      <c r="D317" s="10" t="s">
        <v>12</v>
      </c>
      <c r="E317" s="16" t="str">
        <f t="shared" si="23"/>
        <v>2023,2025,2030,2035,2040,2045,2050</v>
      </c>
      <c r="F317" s="10">
        <v>1.0705129400014177E-4</v>
      </c>
      <c r="M317">
        <f t="shared" si="24"/>
        <v>157</v>
      </c>
      <c r="N317">
        <f t="shared" si="20"/>
        <v>16.807053158022256</v>
      </c>
      <c r="P317">
        <v>4.2157227782431902E-2</v>
      </c>
    </row>
    <row r="318" spans="2:19">
      <c r="B318" s="11" t="s">
        <v>329</v>
      </c>
      <c r="C318" s="11" t="str">
        <f t="shared" si="22"/>
        <v>ELC_FIN</v>
      </c>
      <c r="D318" s="11" t="s">
        <v>12</v>
      </c>
      <c r="E318" s="16" t="str">
        <f t="shared" si="23"/>
        <v>2023,2025,2030,2035,2040,2045,2050</v>
      </c>
      <c r="F318" s="11">
        <v>1.0159851797204071E-4</v>
      </c>
      <c r="M318">
        <f t="shared" si="24"/>
        <v>157</v>
      </c>
      <c r="N318">
        <f t="shared" si="20"/>
        <v>15.95096732161039</v>
      </c>
      <c r="P318">
        <v>4.0009902771461603E-2</v>
      </c>
    </row>
    <row r="319" spans="2:19">
      <c r="B319" s="10" t="s">
        <v>330</v>
      </c>
      <c r="C319" s="10" t="str">
        <f t="shared" si="22"/>
        <v>ELC_FIN</v>
      </c>
      <c r="D319" s="10" t="s">
        <v>12</v>
      </c>
      <c r="E319" s="16" t="str">
        <f t="shared" si="23"/>
        <v>2023,2025,2030,2035,2040,2045,2050</v>
      </c>
      <c r="F319" s="10">
        <v>9.6710216243579603E-5</v>
      </c>
      <c r="M319">
        <f t="shared" si="24"/>
        <v>157</v>
      </c>
      <c r="N319">
        <f t="shared" si="20"/>
        <v>15.183503950241997</v>
      </c>
      <c r="P319">
        <v>3.8084869997586597E-2</v>
      </c>
    </row>
    <row r="320" spans="2:19">
      <c r="B320" s="11" t="s">
        <v>331</v>
      </c>
      <c r="C320" s="11" t="str">
        <f t="shared" si="22"/>
        <v>ELC_FIN</v>
      </c>
      <c r="D320" s="11" t="s">
        <v>12</v>
      </c>
      <c r="E320" s="16" t="str">
        <f t="shared" si="23"/>
        <v>2023,2025,2030,2035,2040,2045,2050</v>
      </c>
      <c r="F320" s="11">
        <v>9.4162083271520631E-5</v>
      </c>
      <c r="M320">
        <f t="shared" si="24"/>
        <v>157</v>
      </c>
      <c r="N320">
        <f t="shared" si="20"/>
        <v>14.783447073628738</v>
      </c>
      <c r="P320">
        <v>3.7081405040657898E-2</v>
      </c>
    </row>
    <row r="321" spans="2:16">
      <c r="B321" s="10" t="s">
        <v>332</v>
      </c>
      <c r="C321" s="10" t="str">
        <f t="shared" si="22"/>
        <v>ELC_FIN</v>
      </c>
      <c r="D321" s="10" t="s">
        <v>12</v>
      </c>
      <c r="E321" s="16" t="str">
        <f t="shared" si="23"/>
        <v>2023,2025,2030,2035,2040,2045,2050</v>
      </c>
      <c r="F321" s="10">
        <v>9.2985142930166053E-5</v>
      </c>
      <c r="M321">
        <f t="shared" si="24"/>
        <v>157</v>
      </c>
      <c r="N321">
        <f t="shared" si="20"/>
        <v>14.598667440036071</v>
      </c>
      <c r="P321">
        <v>3.6617921226471097E-2</v>
      </c>
    </row>
    <row r="322" spans="2:16">
      <c r="B322" s="11" t="s">
        <v>333</v>
      </c>
      <c r="C322" s="11" t="str">
        <f t="shared" si="22"/>
        <v>ELC_FIN</v>
      </c>
      <c r="D322" s="11" t="s">
        <v>12</v>
      </c>
      <c r="E322" s="16" t="str">
        <f t="shared" si="23"/>
        <v>2023,2025,2030,2035,2040,2045,2050</v>
      </c>
      <c r="F322" s="11">
        <v>9.4107235566292464E-5</v>
      </c>
      <c r="M322">
        <f t="shared" si="24"/>
        <v>157</v>
      </c>
      <c r="N322">
        <f t="shared" si="20"/>
        <v>14.774835983907916</v>
      </c>
      <c r="P322">
        <v>3.7059805794948303E-2</v>
      </c>
    </row>
    <row r="323" spans="2:16">
      <c r="B323" s="10" t="s">
        <v>334</v>
      </c>
      <c r="C323" s="10" t="str">
        <f t="shared" si="22"/>
        <v>ELC_FIN</v>
      </c>
      <c r="D323" s="10" t="s">
        <v>12</v>
      </c>
      <c r="E323" s="16" t="str">
        <f t="shared" si="23"/>
        <v>2023,2025,2030,2035,2040,2045,2050</v>
      </c>
      <c r="F323" s="10">
        <v>9.6369703406954684E-5</v>
      </c>
      <c r="M323">
        <f t="shared" si="24"/>
        <v>157</v>
      </c>
      <c r="N323">
        <f t="shared" si="20"/>
        <v>15.130043434891885</v>
      </c>
      <c r="P323">
        <v>3.79507746804724E-2</v>
      </c>
    </row>
    <row r="324" spans="2:16">
      <c r="B324" s="11" t="s">
        <v>335</v>
      </c>
      <c r="C324" s="11" t="str">
        <f t="shared" si="22"/>
        <v>ELC_FIN</v>
      </c>
      <c r="D324" s="11" t="s">
        <v>12</v>
      </c>
      <c r="E324" s="16" t="str">
        <f t="shared" si="23"/>
        <v>2023,2025,2030,2035,2040,2045,2050</v>
      </c>
      <c r="F324" s="11">
        <v>9.982053819422736E-5</v>
      </c>
      <c r="M324">
        <f t="shared" si="24"/>
        <v>157</v>
      </c>
      <c r="N324">
        <f t="shared" si="20"/>
        <v>15.671824496493695</v>
      </c>
      <c r="P324">
        <v>3.9309727223039499E-2</v>
      </c>
    </row>
    <row r="325" spans="2:16">
      <c r="B325" s="10" t="s">
        <v>336</v>
      </c>
      <c r="C325" s="10" t="str">
        <f t="shared" si="22"/>
        <v>ELC_FIN</v>
      </c>
      <c r="D325" s="10" t="s">
        <v>12</v>
      </c>
      <c r="E325" s="16" t="str">
        <f t="shared" si="23"/>
        <v>2023,2025,2030,2035,2040,2045,2050</v>
      </c>
      <c r="F325" s="10">
        <v>1.0552469953795756E-4</v>
      </c>
      <c r="M325">
        <f t="shared" si="24"/>
        <v>157</v>
      </c>
      <c r="N325">
        <f t="shared" si="20"/>
        <v>16.567377827459339</v>
      </c>
      <c r="P325">
        <v>4.1556048776846002E-2</v>
      </c>
    </row>
    <row r="326" spans="2:16">
      <c r="B326" s="11" t="s">
        <v>337</v>
      </c>
      <c r="C326" s="11" t="str">
        <f t="shared" si="22"/>
        <v>ELC_FIN</v>
      </c>
      <c r="D326" s="11" t="s">
        <v>12</v>
      </c>
      <c r="E326" s="16" t="str">
        <f t="shared" si="23"/>
        <v>2023,2025,2030,2035,2040,2045,2050</v>
      </c>
      <c r="F326" s="11">
        <v>1.134022012013542E-4</v>
      </c>
      <c r="M326">
        <f t="shared" si="24"/>
        <v>157</v>
      </c>
      <c r="N326">
        <f t="shared" si="20"/>
        <v>17.804145588612609</v>
      </c>
      <c r="P326">
        <v>4.4658240441897999E-2</v>
      </c>
    </row>
    <row r="327" spans="2:16">
      <c r="B327" s="10" t="s">
        <v>338</v>
      </c>
      <c r="C327" s="10" t="str">
        <f t="shared" si="22"/>
        <v>ELC_FIN</v>
      </c>
      <c r="D327" s="10" t="s">
        <v>12</v>
      </c>
      <c r="E327" s="16" t="str">
        <f t="shared" si="23"/>
        <v>2023,2025,2030,2035,2040,2045,2050</v>
      </c>
      <c r="F327" s="10">
        <v>1.1933946529230415E-4</v>
      </c>
      <c r="M327">
        <f t="shared" si="24"/>
        <v>157</v>
      </c>
      <c r="N327">
        <f t="shared" ref="N327:N390" si="25">M327*F327*1000</f>
        <v>18.736296050891752</v>
      </c>
      <c r="P327">
        <v>4.6996358789970501E-2</v>
      </c>
    </row>
    <row r="328" spans="2:16">
      <c r="B328" s="11" t="s">
        <v>339</v>
      </c>
      <c r="C328" s="11" t="str">
        <f t="shared" ref="C328:C391" si="26">C327</f>
        <v>ELC_FIN</v>
      </c>
      <c r="D328" s="11" t="s">
        <v>12</v>
      </c>
      <c r="E328" s="16" t="str">
        <f t="shared" ref="E328:E391" si="27">E327</f>
        <v>2023,2025,2030,2035,2040,2045,2050</v>
      </c>
      <c r="F328" s="11">
        <v>1.2506190920444374E-4</v>
      </c>
      <c r="M328">
        <f t="shared" ref="M328:M391" si="28">M327</f>
        <v>157</v>
      </c>
      <c r="N328">
        <f t="shared" si="25"/>
        <v>19.634719745097666</v>
      </c>
      <c r="P328">
        <v>4.9249880092346897E-2</v>
      </c>
    </row>
    <row r="329" spans="2:16">
      <c r="B329" s="10" t="s">
        <v>340</v>
      </c>
      <c r="C329" s="10" t="str">
        <f t="shared" si="26"/>
        <v>ELC_FIN</v>
      </c>
      <c r="D329" s="10" t="s">
        <v>12</v>
      </c>
      <c r="E329" s="16" t="str">
        <f t="shared" si="27"/>
        <v>2023,2025,2030,2035,2040,2045,2050</v>
      </c>
      <c r="F329" s="10">
        <v>1.258023532250241E-4</v>
      </c>
      <c r="M329">
        <f t="shared" si="28"/>
        <v>157</v>
      </c>
      <c r="N329">
        <f t="shared" si="25"/>
        <v>19.750969456328782</v>
      </c>
      <c r="P329">
        <v>4.9541469909427399E-2</v>
      </c>
    </row>
    <row r="330" spans="2:16">
      <c r="B330" s="11" t="s">
        <v>341</v>
      </c>
      <c r="C330" s="11" t="str">
        <f t="shared" si="26"/>
        <v>ELC_FIN</v>
      </c>
      <c r="D330" s="11" t="s">
        <v>12</v>
      </c>
      <c r="E330" s="16" t="str">
        <f t="shared" si="27"/>
        <v>2023,2025,2030,2035,2040,2045,2050</v>
      </c>
      <c r="F330" s="11">
        <v>1.2571779634613066E-4</v>
      </c>
      <c r="M330">
        <f t="shared" si="28"/>
        <v>157</v>
      </c>
      <c r="N330">
        <f t="shared" si="25"/>
        <v>19.73769402634251</v>
      </c>
      <c r="P330">
        <v>4.9508171072291801E-2</v>
      </c>
    </row>
    <row r="331" spans="2:16">
      <c r="B331" s="10" t="s">
        <v>342</v>
      </c>
      <c r="C331" s="10" t="str">
        <f t="shared" si="26"/>
        <v>ELC_FIN</v>
      </c>
      <c r="D331" s="10" t="s">
        <v>12</v>
      </c>
      <c r="E331" s="16" t="str">
        <f t="shared" si="27"/>
        <v>2023,2025,2030,2035,2040,2045,2050</v>
      </c>
      <c r="F331" s="10">
        <v>1.2536585690424987E-4</v>
      </c>
      <c r="M331">
        <f t="shared" si="28"/>
        <v>157</v>
      </c>
      <c r="N331">
        <f t="shared" si="25"/>
        <v>19.68243953396723</v>
      </c>
      <c r="P331">
        <v>4.9369575912321301E-2</v>
      </c>
    </row>
    <row r="332" spans="2:16">
      <c r="B332" s="11" t="s">
        <v>343</v>
      </c>
      <c r="C332" s="11" t="str">
        <f t="shared" si="26"/>
        <v>ELC_FIN</v>
      </c>
      <c r="D332" s="11" t="s">
        <v>12</v>
      </c>
      <c r="E332" s="16" t="str">
        <f t="shared" si="27"/>
        <v>2023,2025,2030,2035,2040,2045,2050</v>
      </c>
      <c r="F332" s="11">
        <v>1.2416377803133236E-4</v>
      </c>
      <c r="M332">
        <f t="shared" si="28"/>
        <v>157</v>
      </c>
      <c r="N332">
        <f t="shared" si="25"/>
        <v>19.493713150919184</v>
      </c>
      <c r="P332">
        <v>4.8896192443850697E-2</v>
      </c>
    </row>
    <row r="333" spans="2:16">
      <c r="B333" s="10" t="s">
        <v>344</v>
      </c>
      <c r="C333" s="10" t="str">
        <f t="shared" si="26"/>
        <v>ELC_FIN</v>
      </c>
      <c r="D333" s="10" t="s">
        <v>12</v>
      </c>
      <c r="E333" s="16" t="str">
        <f t="shared" si="27"/>
        <v>2023,2025,2030,2035,2040,2045,2050</v>
      </c>
      <c r="F333" s="10">
        <v>1.2303711475310361E-4</v>
      </c>
      <c r="M333">
        <f t="shared" si="28"/>
        <v>157</v>
      </c>
      <c r="N333">
        <f t="shared" si="25"/>
        <v>19.316827016237266</v>
      </c>
      <c r="P333">
        <v>4.8452507938231401E-2</v>
      </c>
    </row>
    <row r="334" spans="2:16">
      <c r="B334" s="11" t="s">
        <v>345</v>
      </c>
      <c r="C334" s="11" t="str">
        <f t="shared" si="26"/>
        <v>ELC_FIN</v>
      </c>
      <c r="D334" s="11" t="s">
        <v>12</v>
      </c>
      <c r="E334" s="16" t="str">
        <f t="shared" si="27"/>
        <v>2023,2025,2030,2035,2040,2045,2050</v>
      </c>
      <c r="F334" s="11">
        <v>1.2458656242579955E-4</v>
      </c>
      <c r="M334">
        <f t="shared" si="28"/>
        <v>157</v>
      </c>
      <c r="N334">
        <f t="shared" si="25"/>
        <v>19.560090300850529</v>
      </c>
      <c r="P334">
        <v>4.9062686629529798E-2</v>
      </c>
    </row>
    <row r="335" spans="2:16">
      <c r="B335" s="10" t="s">
        <v>346</v>
      </c>
      <c r="C335" s="10" t="str">
        <f t="shared" si="26"/>
        <v>ELC_FIN</v>
      </c>
      <c r="D335" s="10" t="s">
        <v>12</v>
      </c>
      <c r="E335" s="16" t="str">
        <f t="shared" si="27"/>
        <v>2023,2025,2030,2035,2040,2045,2050</v>
      </c>
      <c r="F335" s="10">
        <v>1.3167334300548999E-4</v>
      </c>
      <c r="M335">
        <f t="shared" si="28"/>
        <v>157</v>
      </c>
      <c r="N335">
        <f t="shared" si="25"/>
        <v>20.672714851861929</v>
      </c>
      <c r="P335">
        <v>5.1853489168934001E-2</v>
      </c>
    </row>
    <row r="336" spans="2:16">
      <c r="B336" s="11" t="s">
        <v>347</v>
      </c>
      <c r="C336" s="11" t="str">
        <f t="shared" si="26"/>
        <v>ELC_FIN</v>
      </c>
      <c r="D336" s="11" t="s">
        <v>12</v>
      </c>
      <c r="E336" s="16" t="str">
        <f t="shared" si="27"/>
        <v>2023,2025,2030,2035,2040,2045,2050</v>
      </c>
      <c r="F336" s="11">
        <v>1.2887153939675073E-4</v>
      </c>
      <c r="M336">
        <f t="shared" si="28"/>
        <v>157</v>
      </c>
      <c r="N336">
        <f t="shared" si="25"/>
        <v>20.232831685289863</v>
      </c>
      <c r="P336">
        <v>5.0750127700598099E-2</v>
      </c>
    </row>
    <row r="337" spans="2:16">
      <c r="B337" s="10" t="s">
        <v>348</v>
      </c>
      <c r="C337" s="10" t="str">
        <f t="shared" si="26"/>
        <v>ELC_FIN</v>
      </c>
      <c r="D337" s="10" t="s">
        <v>12</v>
      </c>
      <c r="E337" s="16" t="str">
        <f t="shared" si="27"/>
        <v>2023,2025,2030,2035,2040,2045,2050</v>
      </c>
      <c r="F337" s="10">
        <v>1.2362901290535766E-4</v>
      </c>
      <c r="M337">
        <f t="shared" si="28"/>
        <v>157</v>
      </c>
      <c r="N337">
        <f t="shared" si="25"/>
        <v>19.409755026141152</v>
      </c>
      <c r="P337">
        <v>4.86855997981816E-2</v>
      </c>
    </row>
    <row r="338" spans="2:16">
      <c r="B338" s="11" t="s">
        <v>349</v>
      </c>
      <c r="C338" s="11" t="str">
        <f t="shared" si="26"/>
        <v>ELC_FIN</v>
      </c>
      <c r="D338" s="11" t="s">
        <v>12</v>
      </c>
      <c r="E338" s="16" t="str">
        <f t="shared" si="27"/>
        <v>2023,2025,2030,2035,2040,2045,2050</v>
      </c>
      <c r="F338" s="11">
        <v>1.1821280201407538E-4</v>
      </c>
      <c r="M338">
        <f t="shared" si="28"/>
        <v>157</v>
      </c>
      <c r="N338">
        <f t="shared" si="25"/>
        <v>18.559409916209834</v>
      </c>
      <c r="P338">
        <v>4.6552674284350802E-2</v>
      </c>
    </row>
    <row r="339" spans="2:16">
      <c r="B339" s="10" t="s">
        <v>350</v>
      </c>
      <c r="C339" s="10" t="str">
        <f t="shared" si="26"/>
        <v>ELC_FIN</v>
      </c>
      <c r="D339" s="10" t="s">
        <v>12</v>
      </c>
      <c r="E339" s="16" t="str">
        <f t="shared" si="27"/>
        <v>2023,2025,2030,2035,2040,2045,2050</v>
      </c>
      <c r="F339" s="10">
        <v>1.1290400121219827E-4</v>
      </c>
      <c r="M339">
        <f t="shared" si="28"/>
        <v>157</v>
      </c>
      <c r="N339">
        <f t="shared" si="25"/>
        <v>17.72592819031513</v>
      </c>
      <c r="P339">
        <v>4.4462047293368397E-2</v>
      </c>
    </row>
    <row r="340" spans="2:16">
      <c r="B340" s="11" t="s">
        <v>351</v>
      </c>
      <c r="C340" s="11" t="str">
        <f t="shared" si="26"/>
        <v>ELC_FIN</v>
      </c>
      <c r="D340" s="11" t="s">
        <v>12</v>
      </c>
      <c r="E340" s="16" t="str">
        <f t="shared" si="27"/>
        <v>2023,2025,2030,2035,2040,2045,2050</v>
      </c>
      <c r="F340" s="11">
        <v>1.080751178310677E-4</v>
      </c>
      <c r="M340">
        <f t="shared" si="28"/>
        <v>157</v>
      </c>
      <c r="N340">
        <f t="shared" si="25"/>
        <v>16.967793499477629</v>
      </c>
      <c r="P340">
        <v>4.2560413702345902E-2</v>
      </c>
    </row>
    <row r="341" spans="2:16">
      <c r="B341" s="10" t="s">
        <v>352</v>
      </c>
      <c r="C341" s="10" t="str">
        <f t="shared" si="26"/>
        <v>ELC_FIN</v>
      </c>
      <c r="D341" s="10" t="s">
        <v>12</v>
      </c>
      <c r="E341" s="16" t="str">
        <f t="shared" si="27"/>
        <v>2023,2025,2030,2035,2040,2045,2050</v>
      </c>
      <c r="F341" s="10">
        <v>1.0485738579101476E-4</v>
      </c>
      <c r="M341">
        <f t="shared" si="28"/>
        <v>157</v>
      </c>
      <c r="N341">
        <f t="shared" si="25"/>
        <v>16.462609569189318</v>
      </c>
      <c r="P341">
        <v>4.1293257954044899E-2</v>
      </c>
    </row>
    <row r="342" spans="2:16">
      <c r="B342" s="11" t="s">
        <v>353</v>
      </c>
      <c r="C342" s="11" t="str">
        <f t="shared" si="26"/>
        <v>ELC_FIN</v>
      </c>
      <c r="D342" s="11" t="s">
        <v>12</v>
      </c>
      <c r="E342" s="16" t="str">
        <f t="shared" si="27"/>
        <v>2023,2025,2030,2035,2040,2045,2050</v>
      </c>
      <c r="F342" s="11">
        <v>1.0158023540363131E-4</v>
      </c>
      <c r="M342">
        <f t="shared" si="28"/>
        <v>157</v>
      </c>
      <c r="N342">
        <f t="shared" si="25"/>
        <v>15.948096958370114</v>
      </c>
      <c r="P342">
        <v>4.0002703022891502E-2</v>
      </c>
    </row>
    <row r="343" spans="2:16">
      <c r="B343" s="10" t="s">
        <v>354</v>
      </c>
      <c r="C343" s="10" t="str">
        <f t="shared" si="26"/>
        <v>ELC_FIN</v>
      </c>
      <c r="D343" s="10" t="s">
        <v>12</v>
      </c>
      <c r="E343" s="16" t="str">
        <f t="shared" si="27"/>
        <v>2023,2025,2030,2035,2040,2045,2050</v>
      </c>
      <c r="F343" s="10">
        <v>9.7731754753454359E-5</v>
      </c>
      <c r="M343">
        <f t="shared" si="28"/>
        <v>157</v>
      </c>
      <c r="N343">
        <f t="shared" si="25"/>
        <v>15.343885496292335</v>
      </c>
      <c r="P343">
        <v>3.8487155948929402E-2</v>
      </c>
    </row>
    <row r="344" spans="2:16">
      <c r="B344" s="11" t="s">
        <v>355</v>
      </c>
      <c r="C344" s="11" t="str">
        <f t="shared" si="26"/>
        <v>ELC_FIN</v>
      </c>
      <c r="D344" s="11" t="s">
        <v>12</v>
      </c>
      <c r="E344" s="16" t="str">
        <f t="shared" si="27"/>
        <v>2023,2025,2030,2035,2040,2045,2050</v>
      </c>
      <c r="F344" s="11">
        <v>9.5019078665710874E-5</v>
      </c>
      <c r="M344">
        <f t="shared" si="28"/>
        <v>157</v>
      </c>
      <c r="N344">
        <f t="shared" si="25"/>
        <v>14.917995350516607</v>
      </c>
      <c r="P344">
        <v>3.7418893254871598E-2</v>
      </c>
    </row>
    <row r="345" spans="2:16">
      <c r="B345" s="10" t="s">
        <v>356</v>
      </c>
      <c r="C345" s="10" t="str">
        <f t="shared" si="26"/>
        <v>ELC_FIN</v>
      </c>
      <c r="D345" s="10" t="s">
        <v>12</v>
      </c>
      <c r="E345" s="16" t="str">
        <f t="shared" si="27"/>
        <v>2023,2025,2030,2035,2040,2045,2050</v>
      </c>
      <c r="F345" s="10">
        <v>9.3407927324633228E-5</v>
      </c>
      <c r="M345">
        <f t="shared" si="28"/>
        <v>157</v>
      </c>
      <c r="N345">
        <f t="shared" si="25"/>
        <v>14.665044589967417</v>
      </c>
      <c r="P345">
        <v>3.6784415412149898E-2</v>
      </c>
    </row>
    <row r="346" spans="2:16">
      <c r="B346" s="11" t="s">
        <v>357</v>
      </c>
      <c r="C346" s="11" t="str">
        <f t="shared" si="26"/>
        <v>ELC_FIN</v>
      </c>
      <c r="D346" s="11" t="s">
        <v>12</v>
      </c>
      <c r="E346" s="16" t="str">
        <f t="shared" si="27"/>
        <v>2023,2025,2030,2035,2040,2045,2050</v>
      </c>
      <c r="F346" s="11">
        <v>9.2802317246072128E-5</v>
      </c>
      <c r="M346">
        <f t="shared" si="28"/>
        <v>157</v>
      </c>
      <c r="N346">
        <f t="shared" si="25"/>
        <v>14.569963807633325</v>
      </c>
      <c r="P346">
        <v>3.6545923740772202E-2</v>
      </c>
    </row>
    <row r="347" spans="2:16">
      <c r="B347" s="10" t="s">
        <v>358</v>
      </c>
      <c r="C347" s="10" t="str">
        <f t="shared" si="26"/>
        <v>ELC_FIN</v>
      </c>
      <c r="D347" s="10" t="s">
        <v>12</v>
      </c>
      <c r="E347" s="16" t="str">
        <f t="shared" si="27"/>
        <v>2023,2025,2030,2035,2040,2045,2050</v>
      </c>
      <c r="F347" s="10">
        <v>9.3257096135255753E-5</v>
      </c>
      <c r="M347">
        <f t="shared" si="28"/>
        <v>157</v>
      </c>
      <c r="N347">
        <f t="shared" si="25"/>
        <v>14.641364093235152</v>
      </c>
      <c r="P347">
        <v>3.6725017486448297E-2</v>
      </c>
    </row>
    <row r="348" spans="2:16">
      <c r="B348" s="11" t="s">
        <v>359</v>
      </c>
      <c r="C348" s="11" t="str">
        <f t="shared" si="26"/>
        <v>ELC_FIN</v>
      </c>
      <c r="D348" s="11" t="s">
        <v>12</v>
      </c>
      <c r="E348" s="16" t="str">
        <f t="shared" si="27"/>
        <v>2023,2025,2030,2035,2040,2045,2050</v>
      </c>
      <c r="F348" s="11">
        <v>9.4765408029030558E-5</v>
      </c>
      <c r="M348">
        <f t="shared" si="28"/>
        <v>157</v>
      </c>
      <c r="N348">
        <f t="shared" si="25"/>
        <v>14.878169060557797</v>
      </c>
      <c r="P348">
        <v>3.7318996743464401E-2</v>
      </c>
    </row>
    <row r="349" spans="2:16">
      <c r="B349" s="10" t="s">
        <v>360</v>
      </c>
      <c r="C349" s="10" t="str">
        <f t="shared" si="26"/>
        <v>ELC_FIN</v>
      </c>
      <c r="D349" s="10" t="s">
        <v>12</v>
      </c>
      <c r="E349" s="16" t="str">
        <f t="shared" si="27"/>
        <v>2023,2025,2030,2035,2040,2045,2050</v>
      </c>
      <c r="F349" s="10">
        <v>9.8691589594947416E-5</v>
      </c>
      <c r="M349">
        <f t="shared" si="28"/>
        <v>157</v>
      </c>
      <c r="N349">
        <f t="shared" si="25"/>
        <v>15.494579566406744</v>
      </c>
      <c r="P349">
        <v>3.8865142748848697E-2</v>
      </c>
    </row>
    <row r="350" spans="2:16">
      <c r="B350" s="11" t="s">
        <v>361</v>
      </c>
      <c r="C350" s="11" t="str">
        <f t="shared" si="26"/>
        <v>ELC_FIN</v>
      </c>
      <c r="D350" s="11" t="s">
        <v>12</v>
      </c>
      <c r="E350" s="16" t="str">
        <f t="shared" si="27"/>
        <v>2023,2025,2030,2035,2040,2045,2050</v>
      </c>
      <c r="F350" s="11">
        <v>1.0530073807494251E-4</v>
      </c>
      <c r="M350">
        <f t="shared" si="28"/>
        <v>157</v>
      </c>
      <c r="N350">
        <f t="shared" si="25"/>
        <v>16.532215877765974</v>
      </c>
      <c r="P350">
        <v>4.1467851856864898E-2</v>
      </c>
    </row>
    <row r="351" spans="2:16">
      <c r="B351" s="10" t="s">
        <v>362</v>
      </c>
      <c r="C351" s="10" t="str">
        <f t="shared" si="26"/>
        <v>ELC_FIN</v>
      </c>
      <c r="D351" s="10" t="s">
        <v>12</v>
      </c>
      <c r="E351" s="16" t="str">
        <f t="shared" si="27"/>
        <v>2023,2025,2030,2035,2040,2045,2050</v>
      </c>
      <c r="F351" s="10">
        <v>1.0684104446343376E-4</v>
      </c>
      <c r="M351">
        <f t="shared" si="28"/>
        <v>157</v>
      </c>
      <c r="N351">
        <f t="shared" si="25"/>
        <v>16.774043980759103</v>
      </c>
      <c r="P351">
        <v>4.2074430673878199E-2</v>
      </c>
    </row>
    <row r="352" spans="2:16">
      <c r="B352" s="11" t="s">
        <v>363</v>
      </c>
      <c r="C352" s="11" t="str">
        <f t="shared" si="26"/>
        <v>ELC_FIN</v>
      </c>
      <c r="D352" s="11" t="s">
        <v>12</v>
      </c>
      <c r="E352" s="16" t="str">
        <f t="shared" si="27"/>
        <v>2023,2025,2030,2035,2040,2045,2050</v>
      </c>
      <c r="F352" s="11">
        <v>1.0458543258592506E-4</v>
      </c>
      <c r="M352">
        <f t="shared" si="28"/>
        <v>157</v>
      </c>
      <c r="N352">
        <f t="shared" si="25"/>
        <v>16.419912915990235</v>
      </c>
      <c r="P352">
        <v>4.1186161694067601E-2</v>
      </c>
    </row>
    <row r="353" spans="2:16">
      <c r="B353" s="10" t="s">
        <v>364</v>
      </c>
      <c r="C353" s="10" t="str">
        <f t="shared" si="26"/>
        <v>ELC_FIN</v>
      </c>
      <c r="D353" s="10" t="s">
        <v>12</v>
      </c>
      <c r="E353" s="16" t="str">
        <f t="shared" si="27"/>
        <v>2023,2025,2030,2035,2040,2045,2050</v>
      </c>
      <c r="F353" s="10">
        <v>1.0325080509203947E-4</v>
      </c>
      <c r="M353">
        <f t="shared" si="28"/>
        <v>157</v>
      </c>
      <c r="N353">
        <f t="shared" si="25"/>
        <v>16.210376399450197</v>
      </c>
      <c r="P353">
        <v>4.0660580048465303E-2</v>
      </c>
    </row>
    <row r="354" spans="2:16">
      <c r="B354" s="11" t="s">
        <v>365</v>
      </c>
      <c r="C354" s="11" t="str">
        <f t="shared" si="26"/>
        <v>ELC_FIN</v>
      </c>
      <c r="D354" s="11" t="s">
        <v>12</v>
      </c>
      <c r="E354" s="16" t="str">
        <f t="shared" si="27"/>
        <v>2023,2025,2030,2035,2040,2045,2050</v>
      </c>
      <c r="F354" s="11">
        <v>1.0717927197900751E-4</v>
      </c>
      <c r="M354">
        <f t="shared" si="28"/>
        <v>157</v>
      </c>
      <c r="N354">
        <f t="shared" si="25"/>
        <v>16.827145700704179</v>
      </c>
      <c r="P354">
        <v>4.2207626022421299E-2</v>
      </c>
    </row>
    <row r="355" spans="2:16">
      <c r="B355" s="10" t="s">
        <v>366</v>
      </c>
      <c r="C355" s="10" t="str">
        <f t="shared" si="26"/>
        <v>ELC_FIN</v>
      </c>
      <c r="D355" s="10" t="s">
        <v>12</v>
      </c>
      <c r="E355" s="16" t="str">
        <f t="shared" si="27"/>
        <v>2023,2025,2030,2035,2040,2045,2050</v>
      </c>
      <c r="F355" s="10">
        <v>1.0912179487250537E-4</v>
      </c>
      <c r="M355">
        <f t="shared" si="28"/>
        <v>157</v>
      </c>
      <c r="N355">
        <f t="shared" si="25"/>
        <v>17.132121794983345</v>
      </c>
      <c r="P355">
        <v>4.2972599307972002E-2</v>
      </c>
    </row>
    <row r="356" spans="2:16">
      <c r="B356" s="11" t="s">
        <v>367</v>
      </c>
      <c r="C356" s="11" t="str">
        <f t="shared" si="26"/>
        <v>ELC_FIN</v>
      </c>
      <c r="D356" s="11" t="s">
        <v>12</v>
      </c>
      <c r="E356" s="16" t="str">
        <f t="shared" si="27"/>
        <v>2023,2025,2030,2035,2040,2045,2050</v>
      </c>
      <c r="F356" s="11">
        <v>1.1102546730813329E-4</v>
      </c>
      <c r="M356">
        <f t="shared" si="28"/>
        <v>157</v>
      </c>
      <c r="N356">
        <f t="shared" si="25"/>
        <v>17.430998367376926</v>
      </c>
      <c r="P356">
        <v>4.3722273127812003E-2</v>
      </c>
    </row>
    <row r="357" spans="2:16">
      <c r="B357" s="10" t="s">
        <v>368</v>
      </c>
      <c r="C357" s="10" t="str">
        <f t="shared" si="26"/>
        <v>ELC_FIN</v>
      </c>
      <c r="D357" s="10" t="s">
        <v>12</v>
      </c>
      <c r="E357" s="16" t="str">
        <f t="shared" si="27"/>
        <v>2023,2025,2030,2035,2040,2045,2050</v>
      </c>
      <c r="F357" s="10">
        <v>1.1376328192743969E-4</v>
      </c>
      <c r="M357">
        <f t="shared" si="28"/>
        <v>157</v>
      </c>
      <c r="N357">
        <f t="shared" si="25"/>
        <v>17.860835262608031</v>
      </c>
      <c r="P357">
        <v>4.4800435476153602E-2</v>
      </c>
    </row>
    <row r="358" spans="2:16">
      <c r="B358" s="11" t="s">
        <v>369</v>
      </c>
      <c r="C358" s="11" t="str">
        <f t="shared" si="26"/>
        <v>ELC_FIN</v>
      </c>
      <c r="D358" s="11" t="s">
        <v>12</v>
      </c>
      <c r="E358" s="16" t="str">
        <f t="shared" si="27"/>
        <v>2023,2025,2030,2035,2040,2045,2050</v>
      </c>
      <c r="F358" s="11">
        <v>1.1886183319260879E-4</v>
      </c>
      <c r="M358">
        <f t="shared" si="28"/>
        <v>157</v>
      </c>
      <c r="N358">
        <f t="shared" si="25"/>
        <v>18.661307811239581</v>
      </c>
      <c r="P358">
        <v>4.68082653585822E-2</v>
      </c>
    </row>
    <row r="359" spans="2:16">
      <c r="B359" s="10" t="s">
        <v>370</v>
      </c>
      <c r="C359" s="10" t="str">
        <f t="shared" si="26"/>
        <v>ELC_FIN</v>
      </c>
      <c r="D359" s="10" t="s">
        <v>12</v>
      </c>
      <c r="E359" s="16" t="str">
        <f t="shared" si="27"/>
        <v>2023,2025,2030,2035,2040,2045,2050</v>
      </c>
      <c r="F359" s="10">
        <v>1.2925547333334796E-4</v>
      </c>
      <c r="M359">
        <f t="shared" si="28"/>
        <v>157</v>
      </c>
      <c r="N359">
        <f t="shared" si="25"/>
        <v>20.293109313335627</v>
      </c>
      <c r="P359">
        <v>5.0901322420565803E-2</v>
      </c>
    </row>
    <row r="360" spans="2:16">
      <c r="B360" s="11" t="s">
        <v>371</v>
      </c>
      <c r="C360" s="11" t="str">
        <f t="shared" si="26"/>
        <v>ELC_FIN</v>
      </c>
      <c r="D360" s="11" t="s">
        <v>12</v>
      </c>
      <c r="E360" s="16" t="str">
        <f t="shared" si="27"/>
        <v>2023,2025,2030,2035,2040,2045,2050</v>
      </c>
      <c r="F360" s="11">
        <v>1.2917091645445452E-4</v>
      </c>
      <c r="M360">
        <f t="shared" si="28"/>
        <v>157</v>
      </c>
      <c r="N360">
        <f t="shared" si="25"/>
        <v>20.279833883349358</v>
      </c>
      <c r="P360">
        <v>5.0868023583430198E-2</v>
      </c>
    </row>
    <row r="361" spans="2:16">
      <c r="B361" s="10" t="s">
        <v>372</v>
      </c>
      <c r="C361" s="10" t="str">
        <f t="shared" si="26"/>
        <v>ELC_FIN</v>
      </c>
      <c r="D361" s="10" t="s">
        <v>12</v>
      </c>
      <c r="E361" s="16" t="str">
        <f t="shared" si="27"/>
        <v>2023,2025,2030,2035,2040,2045,2050</v>
      </c>
      <c r="F361" s="10">
        <v>1.2481966517301928E-4</v>
      </c>
      <c r="M361">
        <f t="shared" si="28"/>
        <v>157</v>
      </c>
      <c r="N361">
        <f t="shared" si="25"/>
        <v>19.596687432164028</v>
      </c>
      <c r="P361">
        <v>4.9154483423795602E-2</v>
      </c>
    </row>
    <row r="362" spans="2:16">
      <c r="B362" s="11" t="s">
        <v>373</v>
      </c>
      <c r="C362" s="11" t="str">
        <f t="shared" si="26"/>
        <v>ELC_FIN</v>
      </c>
      <c r="D362" s="11" t="s">
        <v>12</v>
      </c>
      <c r="E362" s="16" t="str">
        <f t="shared" si="27"/>
        <v>2023,2025,2030,2035,2040,2045,2050</v>
      </c>
      <c r="F362" s="11">
        <v>1.196502689552638E-4</v>
      </c>
      <c r="M362">
        <f t="shared" si="28"/>
        <v>157</v>
      </c>
      <c r="N362">
        <f t="shared" si="25"/>
        <v>18.785092225976417</v>
      </c>
      <c r="P362">
        <v>4.7118754515658799E-2</v>
      </c>
    </row>
    <row r="363" spans="2:16">
      <c r="B363" s="10" t="s">
        <v>374</v>
      </c>
      <c r="C363" s="10" t="str">
        <f t="shared" si="26"/>
        <v>ELC_FIN</v>
      </c>
      <c r="D363" s="10" t="s">
        <v>12</v>
      </c>
      <c r="E363" s="16" t="str">
        <f t="shared" si="27"/>
        <v>2023,2025,2030,2035,2040,2045,2050</v>
      </c>
      <c r="F363" s="10">
        <v>1.1362616266436925E-4</v>
      </c>
      <c r="M363">
        <f t="shared" si="28"/>
        <v>157</v>
      </c>
      <c r="N363">
        <f t="shared" si="25"/>
        <v>17.83930753830597</v>
      </c>
      <c r="P363">
        <v>4.47464373618792E-2</v>
      </c>
    </row>
    <row r="364" spans="2:16">
      <c r="B364" s="11" t="s">
        <v>375</v>
      </c>
      <c r="C364" s="11" t="str">
        <f t="shared" si="26"/>
        <v>ELC_FIN</v>
      </c>
      <c r="D364" s="11" t="s">
        <v>12</v>
      </c>
      <c r="E364" s="16" t="str">
        <f t="shared" si="27"/>
        <v>2023,2025,2030,2035,2040,2045,2050</v>
      </c>
      <c r="F364" s="11">
        <v>1.0793799856799726E-4</v>
      </c>
      <c r="M364">
        <f t="shared" si="28"/>
        <v>157</v>
      </c>
      <c r="N364">
        <f t="shared" si="25"/>
        <v>16.946265775175569</v>
      </c>
      <c r="P364">
        <v>4.25064155880715E-2</v>
      </c>
    </row>
    <row r="365" spans="2:16">
      <c r="B365" s="10" t="s">
        <v>376</v>
      </c>
      <c r="C365" s="10" t="str">
        <f t="shared" si="26"/>
        <v>ELC_FIN</v>
      </c>
      <c r="D365" s="10" t="s">
        <v>12</v>
      </c>
      <c r="E365" s="16" t="str">
        <f t="shared" si="27"/>
        <v>2023,2025,2030,2035,2040,2045,2050</v>
      </c>
      <c r="F365" s="10">
        <v>1.0225440511372763E-4</v>
      </c>
      <c r="M365">
        <f t="shared" si="28"/>
        <v>157</v>
      </c>
      <c r="N365">
        <f t="shared" si="25"/>
        <v>16.053941602855236</v>
      </c>
      <c r="P365">
        <v>4.0268193751406597E-2</v>
      </c>
    </row>
    <row r="366" spans="2:16">
      <c r="B366" s="11" t="s">
        <v>377</v>
      </c>
      <c r="C366" s="11" t="str">
        <f t="shared" si="26"/>
        <v>ELC_FIN</v>
      </c>
      <c r="D366" s="11" t="s">
        <v>12</v>
      </c>
      <c r="E366" s="16" t="str">
        <f t="shared" si="27"/>
        <v>2023,2025,2030,2035,2040,2045,2050</v>
      </c>
      <c r="F366" s="11">
        <v>9.8677877668640378E-5</v>
      </c>
      <c r="M366">
        <f t="shared" si="28"/>
        <v>157</v>
      </c>
      <c r="N366">
        <f t="shared" si="25"/>
        <v>15.49242679397654</v>
      </c>
      <c r="P366">
        <v>3.8859742937421303E-2</v>
      </c>
    </row>
    <row r="367" spans="2:16">
      <c r="B367" s="10" t="s">
        <v>378</v>
      </c>
      <c r="C367" s="10" t="str">
        <f t="shared" si="26"/>
        <v>ELC_FIN</v>
      </c>
      <c r="D367" s="10" t="s">
        <v>12</v>
      </c>
      <c r="E367" s="16" t="str">
        <f t="shared" si="27"/>
        <v>2023,2025,2030,2035,2040,2045,2050</v>
      </c>
      <c r="F367" s="10">
        <v>9.526817866028883E-5</v>
      </c>
      <c r="M367">
        <f t="shared" si="28"/>
        <v>157</v>
      </c>
      <c r="N367">
        <f t="shared" si="25"/>
        <v>14.957104049665347</v>
      </c>
      <c r="P367">
        <v>3.7516989829136399E-2</v>
      </c>
    </row>
    <row r="368" spans="2:16">
      <c r="B368" s="11" t="s">
        <v>379</v>
      </c>
      <c r="C368" s="11" t="str">
        <f t="shared" si="26"/>
        <v>ELC_FIN</v>
      </c>
      <c r="D368" s="11" t="s">
        <v>12</v>
      </c>
      <c r="E368" s="16" t="str">
        <f t="shared" si="27"/>
        <v>2023,2025,2030,2035,2040,2045,2050</v>
      </c>
      <c r="F368" s="11">
        <v>9.4548302529169037E-5</v>
      </c>
      <c r="M368">
        <f t="shared" si="28"/>
        <v>157</v>
      </c>
      <c r="N368">
        <f t="shared" si="25"/>
        <v>14.844083497079538</v>
      </c>
      <c r="P368">
        <v>3.7233499729196901E-2</v>
      </c>
    </row>
    <row r="369" spans="2:16">
      <c r="B369" s="10" t="s">
        <v>380</v>
      </c>
      <c r="C369" s="10" t="str">
        <f t="shared" si="26"/>
        <v>ELC_FIN</v>
      </c>
      <c r="D369" s="10" t="s">
        <v>12</v>
      </c>
      <c r="E369" s="16" t="str">
        <f t="shared" si="27"/>
        <v>2023,2025,2030,2035,2040,2045,2050</v>
      </c>
      <c r="F369" s="10">
        <v>9.3510766771936056E-5</v>
      </c>
      <c r="M369">
        <f t="shared" si="28"/>
        <v>157</v>
      </c>
      <c r="N369">
        <f t="shared" si="25"/>
        <v>14.681190383193961</v>
      </c>
      <c r="P369">
        <v>3.68249139978555E-2</v>
      </c>
    </row>
    <row r="370" spans="2:16">
      <c r="B370" s="11" t="s">
        <v>381</v>
      </c>
      <c r="C370" s="11" t="str">
        <f t="shared" si="26"/>
        <v>ELC_FIN</v>
      </c>
      <c r="D370" s="11" t="s">
        <v>12</v>
      </c>
      <c r="E370" s="16" t="str">
        <f t="shared" si="27"/>
        <v>2023,2025,2030,2035,2040,2045,2050</v>
      </c>
      <c r="F370" s="11">
        <v>9.4710560323802391E-5</v>
      </c>
      <c r="M370">
        <f t="shared" si="28"/>
        <v>157</v>
      </c>
      <c r="N370">
        <f t="shared" si="25"/>
        <v>14.869557970836976</v>
      </c>
      <c r="P370">
        <v>3.7297397497754702E-2</v>
      </c>
    </row>
    <row r="371" spans="2:16">
      <c r="B371" s="10" t="s">
        <v>382</v>
      </c>
      <c r="C371" s="10" t="str">
        <f t="shared" si="26"/>
        <v>ELC_FIN</v>
      </c>
      <c r="D371" s="10" t="s">
        <v>12</v>
      </c>
      <c r="E371" s="16" t="str">
        <f t="shared" si="27"/>
        <v>2023,2025,2030,2035,2040,2045,2050</v>
      </c>
      <c r="F371" s="10">
        <v>9.9139512520977522E-5</v>
      </c>
      <c r="M371">
        <f t="shared" si="28"/>
        <v>157</v>
      </c>
      <c r="N371">
        <f t="shared" si="25"/>
        <v>15.564903465793471</v>
      </c>
      <c r="P371">
        <v>3.9041536588811002E-2</v>
      </c>
    </row>
    <row r="372" spans="2:16">
      <c r="B372" s="11" t="s">
        <v>383</v>
      </c>
      <c r="C372" s="11" t="str">
        <f t="shared" si="26"/>
        <v>ELC_FIN</v>
      </c>
      <c r="D372" s="11" t="s">
        <v>12</v>
      </c>
      <c r="E372" s="16" t="str">
        <f t="shared" si="27"/>
        <v>2023,2025,2030,2035,2040,2045,2050</v>
      </c>
      <c r="F372" s="11">
        <v>1.0789457746802496E-4</v>
      </c>
      <c r="M372">
        <f t="shared" si="28"/>
        <v>157</v>
      </c>
      <c r="N372">
        <f t="shared" si="25"/>
        <v>16.939448662479919</v>
      </c>
      <c r="P372">
        <v>4.2489316185218097E-2</v>
      </c>
    </row>
    <row r="373" spans="2:16">
      <c r="B373" s="10" t="s">
        <v>384</v>
      </c>
      <c r="C373" s="10" t="str">
        <f t="shared" si="26"/>
        <v>ELC_FIN</v>
      </c>
      <c r="D373" s="10" t="s">
        <v>12</v>
      </c>
      <c r="E373" s="16" t="str">
        <f t="shared" si="27"/>
        <v>2023,2025,2030,2035,2040,2045,2050</v>
      </c>
      <c r="F373" s="10">
        <v>1.2424147894707227E-4</v>
      </c>
      <c r="M373">
        <f t="shared" si="28"/>
        <v>157</v>
      </c>
      <c r="N373">
        <f t="shared" si="25"/>
        <v>19.505912194690346</v>
      </c>
      <c r="P373">
        <v>4.8926791375272803E-2</v>
      </c>
    </row>
    <row r="374" spans="2:16">
      <c r="B374" s="11" t="s">
        <v>385</v>
      </c>
      <c r="C374" s="11" t="str">
        <f t="shared" si="26"/>
        <v>ELC_FIN</v>
      </c>
      <c r="D374" s="11" t="s">
        <v>12</v>
      </c>
      <c r="E374" s="16" t="str">
        <f t="shared" si="27"/>
        <v>2023,2025,2030,2035,2040,2045,2050</v>
      </c>
      <c r="F374" s="11">
        <v>1.3683131261798962E-4</v>
      </c>
      <c r="M374">
        <f t="shared" si="28"/>
        <v>157</v>
      </c>
      <c r="N374">
        <f t="shared" si="25"/>
        <v>21.482516081024372</v>
      </c>
      <c r="P374">
        <v>5.3884718234215E-2</v>
      </c>
    </row>
    <row r="375" spans="2:16">
      <c r="B375" s="10" t="s">
        <v>386</v>
      </c>
      <c r="C375" s="10" t="str">
        <f t="shared" si="26"/>
        <v>ELC_FIN</v>
      </c>
      <c r="D375" s="10" t="s">
        <v>12</v>
      </c>
      <c r="E375" s="16" t="str">
        <f t="shared" si="27"/>
        <v>2023,2025,2030,2035,2040,2045,2050</v>
      </c>
      <c r="F375" s="10">
        <v>1.418613042516235E-4</v>
      </c>
      <c r="M375">
        <f t="shared" si="28"/>
        <v>157</v>
      </c>
      <c r="N375">
        <f t="shared" si="25"/>
        <v>22.272224767504891</v>
      </c>
      <c r="P375">
        <v>5.5865549059506601E-2</v>
      </c>
    </row>
    <row r="376" spans="2:16">
      <c r="B376" s="11" t="s">
        <v>387</v>
      </c>
      <c r="C376" s="11" t="str">
        <f t="shared" si="26"/>
        <v>ELC_FIN</v>
      </c>
      <c r="D376" s="11" t="s">
        <v>12</v>
      </c>
      <c r="E376" s="16" t="str">
        <f t="shared" si="27"/>
        <v>2023,2025,2030,2035,2040,2045,2050</v>
      </c>
      <c r="F376" s="11">
        <v>1.4158020976232913E-4</v>
      </c>
      <c r="M376">
        <f t="shared" si="28"/>
        <v>157</v>
      </c>
      <c r="N376">
        <f t="shared" si="25"/>
        <v>22.228092932685673</v>
      </c>
      <c r="P376">
        <v>5.5754852925244201E-2</v>
      </c>
    </row>
    <row r="377" spans="2:16">
      <c r="B377" s="10" t="s">
        <v>388</v>
      </c>
      <c r="C377" s="10" t="str">
        <f t="shared" si="26"/>
        <v>ELC_FIN</v>
      </c>
      <c r="D377" s="10" t="s">
        <v>12</v>
      </c>
      <c r="E377" s="16" t="str">
        <f t="shared" si="27"/>
        <v>2023,2025,2030,2035,2040,2045,2050</v>
      </c>
      <c r="F377" s="10">
        <v>1.38570441937933E-4</v>
      </c>
      <c r="M377">
        <f t="shared" si="28"/>
        <v>157</v>
      </c>
      <c r="N377">
        <f t="shared" si="25"/>
        <v>21.755559384255477</v>
      </c>
      <c r="P377">
        <v>5.4569594316925797E-2</v>
      </c>
    </row>
    <row r="378" spans="2:16">
      <c r="B378" s="11" t="s">
        <v>389</v>
      </c>
      <c r="C378" s="11" t="str">
        <f t="shared" si="26"/>
        <v>ELC_FIN</v>
      </c>
      <c r="D378" s="11" t="s">
        <v>12</v>
      </c>
      <c r="E378" s="16" t="str">
        <f t="shared" si="27"/>
        <v>2023,2025,2030,2035,2040,2045,2050</v>
      </c>
      <c r="F378" s="11">
        <v>1.3748719975967654E-4</v>
      </c>
      <c r="M378">
        <f t="shared" si="28"/>
        <v>157</v>
      </c>
      <c r="N378">
        <f t="shared" si="25"/>
        <v>21.585490362269216</v>
      </c>
      <c r="P378">
        <v>5.4143009214159897E-2</v>
      </c>
    </row>
    <row r="379" spans="2:16">
      <c r="B379" s="10" t="s">
        <v>390</v>
      </c>
      <c r="C379" s="10" t="str">
        <f t="shared" si="26"/>
        <v>ELC_FIN</v>
      </c>
      <c r="D379" s="10" t="s">
        <v>12</v>
      </c>
      <c r="E379" s="16" t="str">
        <f t="shared" si="27"/>
        <v>2023,2025,2030,2035,2040,2045,2050</v>
      </c>
      <c r="F379" s="10">
        <v>1.3695471995475302E-4</v>
      </c>
      <c r="M379">
        <f t="shared" si="28"/>
        <v>157</v>
      </c>
      <c r="N379">
        <f t="shared" si="25"/>
        <v>21.501891032896221</v>
      </c>
      <c r="P379">
        <v>5.3933316537061599E-2</v>
      </c>
    </row>
    <row r="380" spans="2:16">
      <c r="B380" s="11" t="s">
        <v>391</v>
      </c>
      <c r="C380" s="11" t="str">
        <f t="shared" si="26"/>
        <v>ELC_FIN</v>
      </c>
      <c r="D380" s="11" t="s">
        <v>12</v>
      </c>
      <c r="E380" s="16" t="str">
        <f t="shared" si="27"/>
        <v>2023,2025,2030,2035,2040,2045,2050</v>
      </c>
      <c r="F380" s="11">
        <v>1.3895209055347907E-4</v>
      </c>
      <c r="M380">
        <f t="shared" si="28"/>
        <v>157</v>
      </c>
      <c r="N380">
        <f t="shared" si="25"/>
        <v>21.815478216896217</v>
      </c>
      <c r="P380">
        <v>5.47198890683223E-2</v>
      </c>
    </row>
    <row r="381" spans="2:16">
      <c r="B381" s="10" t="s">
        <v>392</v>
      </c>
      <c r="C381" s="10" t="str">
        <f t="shared" si="26"/>
        <v>ELC_FIN</v>
      </c>
      <c r="D381" s="10" t="s">
        <v>12</v>
      </c>
      <c r="E381" s="16" t="str">
        <f t="shared" si="27"/>
        <v>2023,2025,2030,2035,2040,2045,2050</v>
      </c>
      <c r="F381" s="10">
        <v>1.4174475287801364E-4</v>
      </c>
      <c r="M381">
        <f t="shared" si="28"/>
        <v>157</v>
      </c>
      <c r="N381">
        <f t="shared" si="25"/>
        <v>22.253926201848142</v>
      </c>
      <c r="P381">
        <v>5.5819650662373398E-2</v>
      </c>
    </row>
    <row r="382" spans="2:16">
      <c r="B382" s="11" t="s">
        <v>393</v>
      </c>
      <c r="C382" s="11" t="str">
        <f t="shared" si="26"/>
        <v>ELC_FIN</v>
      </c>
      <c r="D382" s="11" t="s">
        <v>12</v>
      </c>
      <c r="E382" s="16" t="str">
        <f t="shared" si="27"/>
        <v>2023,2025,2030,2035,2040,2045,2050</v>
      </c>
      <c r="F382" s="11">
        <v>1.452412940863098E-4</v>
      </c>
      <c r="M382">
        <f t="shared" si="28"/>
        <v>157</v>
      </c>
      <c r="N382">
        <f t="shared" si="25"/>
        <v>22.802883171550636</v>
      </c>
      <c r="P382">
        <v>5.7196602576365198E-2</v>
      </c>
    </row>
    <row r="383" spans="2:16">
      <c r="B383" s="10" t="s">
        <v>394</v>
      </c>
      <c r="C383" s="10" t="str">
        <f t="shared" si="26"/>
        <v>ELC_FIN</v>
      </c>
      <c r="D383" s="10" t="s">
        <v>12</v>
      </c>
      <c r="E383" s="16" t="str">
        <f t="shared" si="27"/>
        <v>2023,2025,2030,2035,2040,2045,2050</v>
      </c>
      <c r="F383" s="10">
        <v>1.5223666182395329E-4</v>
      </c>
      <c r="M383">
        <f t="shared" si="28"/>
        <v>157</v>
      </c>
      <c r="N383">
        <f t="shared" si="25"/>
        <v>23.901155906360668</v>
      </c>
      <c r="P383">
        <v>5.9951406372919999E-2</v>
      </c>
    </row>
    <row r="384" spans="2:16">
      <c r="B384" s="11" t="s">
        <v>395</v>
      </c>
      <c r="C384" s="11" t="str">
        <f t="shared" si="26"/>
        <v>ELC_FIN</v>
      </c>
      <c r="D384" s="11" t="s">
        <v>12</v>
      </c>
      <c r="E384" s="16" t="str">
        <f t="shared" si="27"/>
        <v>2023,2025,2030,2035,2040,2045,2050</v>
      </c>
      <c r="F384" s="11">
        <v>1.4551553261245068E-4</v>
      </c>
      <c r="M384">
        <f t="shared" si="28"/>
        <v>157</v>
      </c>
      <c r="N384">
        <f t="shared" si="25"/>
        <v>22.845938620154758</v>
      </c>
      <c r="P384">
        <v>5.7304598804913703E-2</v>
      </c>
    </row>
    <row r="385" spans="2:16">
      <c r="B385" s="10" t="s">
        <v>396</v>
      </c>
      <c r="C385" s="10" t="str">
        <f t="shared" si="26"/>
        <v>ELC_FIN</v>
      </c>
      <c r="D385" s="10" t="s">
        <v>12</v>
      </c>
      <c r="E385" s="16" t="str">
        <f t="shared" si="27"/>
        <v>2023,2025,2030,2035,2040,2045,2050</v>
      </c>
      <c r="F385" s="10">
        <v>1.3875555294307811E-4</v>
      </c>
      <c r="M385">
        <f t="shared" si="28"/>
        <v>157</v>
      </c>
      <c r="N385">
        <f t="shared" si="25"/>
        <v>21.784621812063264</v>
      </c>
      <c r="P385">
        <v>5.46424917711959E-2</v>
      </c>
    </row>
    <row r="386" spans="2:16">
      <c r="B386" s="11" t="s">
        <v>397</v>
      </c>
      <c r="C386" s="11" t="str">
        <f t="shared" si="26"/>
        <v>ELC_FIN</v>
      </c>
      <c r="D386" s="11" t="s">
        <v>12</v>
      </c>
      <c r="E386" s="16" t="str">
        <f t="shared" si="27"/>
        <v>2023,2025,2030,2035,2040,2045,2050</v>
      </c>
      <c r="F386" s="11">
        <v>1.3249148794181029E-4</v>
      </c>
      <c r="M386">
        <f t="shared" si="28"/>
        <v>157</v>
      </c>
      <c r="N386">
        <f t="shared" si="25"/>
        <v>20.801163606864215</v>
      </c>
      <c r="P386">
        <v>5.2175677917436603E-2</v>
      </c>
    </row>
    <row r="387" spans="2:16">
      <c r="B387" s="10" t="s">
        <v>398</v>
      </c>
      <c r="C387" s="10" t="str">
        <f t="shared" si="26"/>
        <v>ELC_FIN</v>
      </c>
      <c r="D387" s="10" t="s">
        <v>12</v>
      </c>
      <c r="E387" s="16" t="str">
        <f t="shared" si="27"/>
        <v>2023,2025,2030,2035,2040,2045,2050</v>
      </c>
      <c r="F387" s="10">
        <v>1.251350394780813E-4</v>
      </c>
      <c r="M387">
        <f t="shared" si="28"/>
        <v>157</v>
      </c>
      <c r="N387">
        <f t="shared" si="25"/>
        <v>19.646201198058762</v>
      </c>
      <c r="P387">
        <v>4.9278679086626198E-2</v>
      </c>
    </row>
    <row r="388" spans="2:16">
      <c r="B388" s="11" t="s">
        <v>399</v>
      </c>
      <c r="C388" s="11" t="str">
        <f t="shared" si="26"/>
        <v>ELC_FIN</v>
      </c>
      <c r="D388" s="11" t="s">
        <v>12</v>
      </c>
      <c r="E388" s="16" t="str">
        <f t="shared" si="27"/>
        <v>2023,2025,2030,2035,2040,2045,2050</v>
      </c>
      <c r="F388" s="11">
        <v>1.1682789745706396E-4</v>
      </c>
      <c r="M388">
        <f t="shared" si="28"/>
        <v>157</v>
      </c>
      <c r="N388">
        <f t="shared" si="25"/>
        <v>18.341979900759043</v>
      </c>
      <c r="P388">
        <v>4.6007293330181602E-2</v>
      </c>
    </row>
    <row r="389" spans="2:16">
      <c r="B389" s="10" t="s">
        <v>400</v>
      </c>
      <c r="C389" s="10" t="str">
        <f t="shared" si="26"/>
        <v>ELC_FIN</v>
      </c>
      <c r="D389" s="10" t="s">
        <v>12</v>
      </c>
      <c r="E389" s="16" t="str">
        <f t="shared" si="27"/>
        <v>2023,2025,2030,2035,2040,2045,2050</v>
      </c>
      <c r="F389" s="10">
        <v>1.0879270864113633E-4</v>
      </c>
      <c r="M389">
        <f t="shared" si="28"/>
        <v>157</v>
      </c>
      <c r="N389">
        <f t="shared" si="25"/>
        <v>17.080455256658404</v>
      </c>
      <c r="P389">
        <v>4.2843003833713901E-2</v>
      </c>
    </row>
    <row r="390" spans="2:16">
      <c r="B390" s="11" t="s">
        <v>401</v>
      </c>
      <c r="C390" s="11" t="str">
        <f t="shared" si="26"/>
        <v>ELC_FIN</v>
      </c>
      <c r="D390" s="11" t="s">
        <v>12</v>
      </c>
      <c r="E390" s="16" t="str">
        <f t="shared" si="27"/>
        <v>2023,2025,2030,2035,2040,2045,2050</v>
      </c>
      <c r="F390" s="11">
        <v>1.041786454388161E-4</v>
      </c>
      <c r="M390">
        <f t="shared" si="28"/>
        <v>157</v>
      </c>
      <c r="N390">
        <f t="shared" si="25"/>
        <v>16.356047333894125</v>
      </c>
      <c r="P390">
        <v>4.1025967288387498E-2</v>
      </c>
    </row>
    <row r="391" spans="2:16">
      <c r="B391" s="10" t="s">
        <v>402</v>
      </c>
      <c r="C391" s="10" t="str">
        <f t="shared" si="26"/>
        <v>ELC_FIN</v>
      </c>
      <c r="D391" s="10" t="s">
        <v>12</v>
      </c>
      <c r="E391" s="16" t="str">
        <f t="shared" si="27"/>
        <v>2023,2025,2030,2035,2040,2045,2050</v>
      </c>
      <c r="F391" s="10">
        <v>1.0076666110941338E-4</v>
      </c>
      <c r="M391">
        <f t="shared" si="28"/>
        <v>157</v>
      </c>
      <c r="N391">
        <f t="shared" ref="N391:N454" si="29">M391*F391*1000</f>
        <v>15.820365794177899</v>
      </c>
      <c r="P391">
        <v>3.9682314211531303E-2</v>
      </c>
    </row>
    <row r="392" spans="2:16">
      <c r="B392" s="11" t="s">
        <v>403</v>
      </c>
      <c r="C392" s="11" t="str">
        <f t="shared" ref="C392:C455" si="30">C391</f>
        <v>ELC_FIN</v>
      </c>
      <c r="D392" s="11" t="s">
        <v>12</v>
      </c>
      <c r="E392" s="16" t="str">
        <f t="shared" ref="E392:E455" si="31">E391</f>
        <v>2023,2025,2030,2035,2040,2045,2050</v>
      </c>
      <c r="F392" s="11">
        <v>9.8929262984269521E-5</v>
      </c>
      <c r="M392">
        <f t="shared" ref="M392:M455" si="32">M391</f>
        <v>157</v>
      </c>
      <c r="N392">
        <f t="shared" si="29"/>
        <v>15.531894288530316</v>
      </c>
      <c r="P392">
        <v>3.8958739480257298E-2</v>
      </c>
    </row>
    <row r="393" spans="2:16">
      <c r="B393" s="10" t="s">
        <v>404</v>
      </c>
      <c r="C393" s="10" t="str">
        <f t="shared" si="30"/>
        <v>ELC_FIN</v>
      </c>
      <c r="D393" s="10" t="s">
        <v>12</v>
      </c>
      <c r="E393" s="16" t="str">
        <f t="shared" si="31"/>
        <v>2023,2025,2030,2035,2040,2045,2050</v>
      </c>
      <c r="F393" s="10">
        <v>9.7814026311296629E-5</v>
      </c>
      <c r="M393">
        <f t="shared" si="32"/>
        <v>157</v>
      </c>
      <c r="N393">
        <f t="shared" si="29"/>
        <v>15.356802130873572</v>
      </c>
      <c r="P393">
        <v>3.8519554817493903E-2</v>
      </c>
    </row>
    <row r="394" spans="2:16">
      <c r="B394" s="11" t="s">
        <v>405</v>
      </c>
      <c r="C394" s="11" t="str">
        <f t="shared" si="30"/>
        <v>ELC_FIN</v>
      </c>
      <c r="D394" s="11" t="s">
        <v>12</v>
      </c>
      <c r="E394" s="16" t="str">
        <f t="shared" si="31"/>
        <v>2023,2025,2030,2035,2040,2045,2050</v>
      </c>
      <c r="F394" s="11">
        <v>9.8101976763744541E-5</v>
      </c>
      <c r="M394">
        <f t="shared" si="32"/>
        <v>157</v>
      </c>
      <c r="N394">
        <f t="shared" si="29"/>
        <v>15.402010351907892</v>
      </c>
      <c r="P394">
        <v>3.8632950857469699E-2</v>
      </c>
    </row>
    <row r="395" spans="2:16">
      <c r="B395" s="10" t="s">
        <v>406</v>
      </c>
      <c r="C395" s="10" t="str">
        <f t="shared" si="30"/>
        <v>ELC_FIN</v>
      </c>
      <c r="D395" s="10" t="s">
        <v>12</v>
      </c>
      <c r="E395" s="16" t="str">
        <f t="shared" si="31"/>
        <v>2023,2025,2030,2035,2040,2045,2050</v>
      </c>
      <c r="F395" s="10">
        <v>1.0185904457187453E-4</v>
      </c>
      <c r="M395">
        <f t="shared" si="32"/>
        <v>157</v>
      </c>
      <c r="N395">
        <f t="shared" si="29"/>
        <v>15.991869997784303</v>
      </c>
      <c r="P395">
        <v>4.0112499188582701E-2</v>
      </c>
    </row>
    <row r="396" spans="2:16">
      <c r="B396" s="11" t="s">
        <v>407</v>
      </c>
      <c r="C396" s="11" t="str">
        <f t="shared" si="30"/>
        <v>ELC_FIN</v>
      </c>
      <c r="D396" s="11" t="s">
        <v>12</v>
      </c>
      <c r="E396" s="16" t="str">
        <f t="shared" si="31"/>
        <v>2023,2025,2030,2035,2040,2045,2050</v>
      </c>
      <c r="F396" s="11">
        <v>1.130251232279105E-4</v>
      </c>
      <c r="M396">
        <f t="shared" si="32"/>
        <v>157</v>
      </c>
      <c r="N396">
        <f t="shared" si="29"/>
        <v>17.744944346781949</v>
      </c>
      <c r="P396">
        <v>4.4509745627643899E-2</v>
      </c>
    </row>
    <row r="397" spans="2:16">
      <c r="B397" s="10" t="s">
        <v>408</v>
      </c>
      <c r="C397" s="10" t="str">
        <f t="shared" si="30"/>
        <v>ELC_FIN</v>
      </c>
      <c r="D397" s="10" t="s">
        <v>12</v>
      </c>
      <c r="E397" s="16" t="str">
        <f t="shared" si="31"/>
        <v>2023,2025,2030,2035,2040,2045,2050</v>
      </c>
      <c r="F397" s="10">
        <v>1.3018788432222692E-4</v>
      </c>
      <c r="M397">
        <f t="shared" si="32"/>
        <v>157</v>
      </c>
      <c r="N397">
        <f t="shared" si="29"/>
        <v>20.439497838589627</v>
      </c>
      <c r="P397">
        <v>5.1268509597630303E-2</v>
      </c>
    </row>
    <row r="398" spans="2:16">
      <c r="B398" s="11" t="s">
        <v>409</v>
      </c>
      <c r="C398" s="11" t="str">
        <f t="shared" si="30"/>
        <v>ELC_FIN</v>
      </c>
      <c r="D398" s="11" t="s">
        <v>12</v>
      </c>
      <c r="E398" s="16" t="str">
        <f t="shared" si="31"/>
        <v>2023,2025,2030,2035,2040,2045,2050</v>
      </c>
      <c r="F398" s="11">
        <v>1.4037584556836043E-4</v>
      </c>
      <c r="M398">
        <f t="shared" si="32"/>
        <v>157</v>
      </c>
      <c r="N398">
        <f t="shared" si="29"/>
        <v>22.039007754232589</v>
      </c>
      <c r="P398">
        <v>5.5280569488202501E-2</v>
      </c>
    </row>
    <row r="399" spans="2:16">
      <c r="B399" s="10" t="s">
        <v>410</v>
      </c>
      <c r="C399" s="10" t="str">
        <f t="shared" si="30"/>
        <v>ELC_FIN</v>
      </c>
      <c r="D399" s="10" t="s">
        <v>12</v>
      </c>
      <c r="E399" s="16" t="str">
        <f t="shared" si="31"/>
        <v>2023,2025,2030,2035,2040,2045,2050</v>
      </c>
      <c r="F399" s="10">
        <v>1.3737064838606667E-4</v>
      </c>
      <c r="M399">
        <f t="shared" si="32"/>
        <v>157</v>
      </c>
      <c r="N399">
        <f t="shared" si="29"/>
        <v>21.567191796612466</v>
      </c>
      <c r="P399">
        <v>5.40971108170267E-2</v>
      </c>
    </row>
    <row r="400" spans="2:16">
      <c r="B400" s="11" t="s">
        <v>411</v>
      </c>
      <c r="C400" s="11" t="str">
        <f t="shared" si="30"/>
        <v>ELC_FIN</v>
      </c>
      <c r="D400" s="11" t="s">
        <v>12</v>
      </c>
      <c r="E400" s="16" t="str">
        <f t="shared" si="31"/>
        <v>2023,2025,2030,2035,2040,2045,2050</v>
      </c>
      <c r="F400" s="11">
        <v>1.2723524952411018E-4</v>
      </c>
      <c r="M400">
        <f t="shared" si="32"/>
        <v>157</v>
      </c>
      <c r="N400">
        <f t="shared" si="29"/>
        <v>19.975934175285296</v>
      </c>
      <c r="P400">
        <v>5.0105750203592599E-2</v>
      </c>
    </row>
    <row r="401" spans="2:16">
      <c r="B401" s="10" t="s">
        <v>412</v>
      </c>
      <c r="C401" s="10" t="str">
        <f t="shared" si="30"/>
        <v>ELC_FIN</v>
      </c>
      <c r="D401" s="10" t="s">
        <v>12</v>
      </c>
      <c r="E401" s="16" t="str">
        <f t="shared" si="31"/>
        <v>2023,2025,2030,2035,2040,2045,2050</v>
      </c>
      <c r="F401" s="10">
        <v>1.1854645888754678E-4</v>
      </c>
      <c r="M401">
        <f t="shared" si="32"/>
        <v>157</v>
      </c>
      <c r="N401">
        <f t="shared" si="29"/>
        <v>18.611794045344844</v>
      </c>
      <c r="P401">
        <v>4.6684069695751597E-2</v>
      </c>
    </row>
    <row r="402" spans="2:16">
      <c r="B402" s="11" t="s">
        <v>413</v>
      </c>
      <c r="C402" s="11" t="str">
        <f t="shared" si="30"/>
        <v>ELC_FIN</v>
      </c>
      <c r="D402" s="11" t="s">
        <v>12</v>
      </c>
      <c r="E402" s="16" t="str">
        <f t="shared" si="31"/>
        <v>2023,2025,2030,2035,2040,2045,2050</v>
      </c>
      <c r="F402" s="11">
        <v>1.0874928754116401E-4</v>
      </c>
      <c r="M402">
        <f t="shared" si="32"/>
        <v>157</v>
      </c>
      <c r="N402">
        <f t="shared" si="29"/>
        <v>17.07363814396275</v>
      </c>
      <c r="P402">
        <v>4.2825904430860602E-2</v>
      </c>
    </row>
    <row r="403" spans="2:16">
      <c r="B403" s="10" t="s">
        <v>414</v>
      </c>
      <c r="C403" s="10" t="str">
        <f t="shared" si="30"/>
        <v>ELC_FIN</v>
      </c>
      <c r="D403" s="10" t="s">
        <v>12</v>
      </c>
      <c r="E403" s="16" t="str">
        <f t="shared" si="31"/>
        <v>2023,2025,2030,2035,2040,2045,2050</v>
      </c>
      <c r="F403" s="10">
        <v>1.0553155550111108E-4</v>
      </c>
      <c r="M403">
        <f t="shared" si="32"/>
        <v>157</v>
      </c>
      <c r="N403">
        <f t="shared" si="29"/>
        <v>16.568454213674439</v>
      </c>
      <c r="P403">
        <v>4.1558748682559501E-2</v>
      </c>
    </row>
    <row r="404" spans="2:16">
      <c r="B404" s="11" t="s">
        <v>415</v>
      </c>
      <c r="C404" s="11" t="str">
        <f t="shared" si="30"/>
        <v>ELC_FIN</v>
      </c>
      <c r="D404" s="11" t="s">
        <v>12</v>
      </c>
      <c r="E404" s="16" t="str">
        <f t="shared" si="31"/>
        <v>2023,2025,2030,2035,2040,2045,2050</v>
      </c>
      <c r="F404" s="11">
        <v>1.1104374987654267E-4</v>
      </c>
      <c r="M404">
        <f t="shared" si="32"/>
        <v>157</v>
      </c>
      <c r="N404">
        <f t="shared" si="29"/>
        <v>17.433868730617199</v>
      </c>
      <c r="P404">
        <v>4.3729472876382201E-2</v>
      </c>
    </row>
    <row r="405" spans="2:16">
      <c r="B405" s="10" t="s">
        <v>416</v>
      </c>
      <c r="C405" s="10" t="str">
        <f t="shared" si="30"/>
        <v>ELC_FIN</v>
      </c>
      <c r="D405" s="10" t="s">
        <v>12</v>
      </c>
      <c r="E405" s="16" t="str">
        <f t="shared" si="31"/>
        <v>2023,2025,2030,2035,2040,2045,2050</v>
      </c>
      <c r="F405" s="10">
        <v>1.2299369365313131E-4</v>
      </c>
      <c r="M405">
        <f t="shared" si="32"/>
        <v>157</v>
      </c>
      <c r="N405">
        <f t="shared" si="29"/>
        <v>19.310009903541616</v>
      </c>
      <c r="P405">
        <v>4.8435408535377603E-2</v>
      </c>
    </row>
    <row r="406" spans="2:16">
      <c r="B406" s="11" t="s">
        <v>417</v>
      </c>
      <c r="C406" s="11" t="str">
        <f t="shared" si="30"/>
        <v>ELC_FIN</v>
      </c>
      <c r="D406" s="11" t="s">
        <v>12</v>
      </c>
      <c r="E406" s="16" t="str">
        <f t="shared" si="31"/>
        <v>2023,2025,2030,2035,2040,2045,2050</v>
      </c>
      <c r="F406" s="11">
        <v>1.3733865389135025E-4</v>
      </c>
      <c r="M406">
        <f t="shared" si="32"/>
        <v>157</v>
      </c>
      <c r="N406">
        <f t="shared" si="29"/>
        <v>21.562168660941989</v>
      </c>
      <c r="P406">
        <v>5.4084511257029198E-2</v>
      </c>
    </row>
    <row r="407" spans="2:16">
      <c r="B407" s="10" t="s">
        <v>418</v>
      </c>
      <c r="C407" s="10" t="str">
        <f t="shared" si="30"/>
        <v>ELC_FIN</v>
      </c>
      <c r="D407" s="10" t="s">
        <v>12</v>
      </c>
      <c r="E407" s="16" t="str">
        <f t="shared" si="31"/>
        <v>2023,2025,2030,2035,2040,2045,2050</v>
      </c>
      <c r="F407" s="10">
        <v>1.5142765817183771E-4</v>
      </c>
      <c r="M407">
        <f t="shared" si="32"/>
        <v>157</v>
      </c>
      <c r="N407">
        <f t="shared" si="29"/>
        <v>23.774142332978521</v>
      </c>
      <c r="P407">
        <v>5.9632817498702501E-2</v>
      </c>
    </row>
    <row r="408" spans="2:16">
      <c r="B408" s="11" t="s">
        <v>419</v>
      </c>
      <c r="C408" s="11" t="str">
        <f t="shared" si="30"/>
        <v>ELC_FIN</v>
      </c>
      <c r="D408" s="11" t="s">
        <v>12</v>
      </c>
      <c r="E408" s="16" t="str">
        <f t="shared" si="31"/>
        <v>2023,2025,2030,2035,2040,2045,2050</v>
      </c>
      <c r="F408" s="11">
        <v>1.4820078484758007E-4</v>
      </c>
      <c r="M408">
        <f t="shared" si="32"/>
        <v>157</v>
      </c>
      <c r="N408">
        <f t="shared" si="29"/>
        <v>23.267523221070071</v>
      </c>
      <c r="P408">
        <v>5.8362061876116401E-2</v>
      </c>
    </row>
    <row r="409" spans="2:16">
      <c r="B409" s="10" t="s">
        <v>420</v>
      </c>
      <c r="C409" s="10" t="str">
        <f t="shared" si="30"/>
        <v>ELC_FIN</v>
      </c>
      <c r="D409" s="10" t="s">
        <v>12</v>
      </c>
      <c r="E409" s="16" t="str">
        <f t="shared" si="31"/>
        <v>2023,2025,2030,2035,2040,2045,2050</v>
      </c>
      <c r="F409" s="10">
        <v>1.4291940789831704E-4</v>
      </c>
      <c r="M409">
        <f t="shared" si="32"/>
        <v>157</v>
      </c>
      <c r="N409">
        <f t="shared" si="29"/>
        <v>22.438347040035776</v>
      </c>
      <c r="P409">
        <v>5.6282234507988797E-2</v>
      </c>
    </row>
    <row r="410" spans="2:16">
      <c r="B410" s="11" t="s">
        <v>421</v>
      </c>
      <c r="C410" s="11" t="str">
        <f t="shared" si="30"/>
        <v>ELC_FIN</v>
      </c>
      <c r="D410" s="11" t="s">
        <v>12</v>
      </c>
      <c r="E410" s="16" t="str">
        <f t="shared" si="31"/>
        <v>2023,2025,2030,2035,2040,2045,2050</v>
      </c>
      <c r="F410" s="11">
        <v>1.3666219886020276E-4</v>
      </c>
      <c r="M410">
        <f t="shared" si="32"/>
        <v>157</v>
      </c>
      <c r="N410">
        <f t="shared" si="29"/>
        <v>21.455965221051834</v>
      </c>
      <c r="P410">
        <v>5.3818120559943401E-2</v>
      </c>
    </row>
    <row r="411" spans="2:16">
      <c r="B411" s="10" t="s">
        <v>422</v>
      </c>
      <c r="C411" s="10" t="str">
        <f t="shared" si="30"/>
        <v>ELC_FIN</v>
      </c>
      <c r="D411" s="10" t="s">
        <v>12</v>
      </c>
      <c r="E411" s="16" t="str">
        <f t="shared" si="31"/>
        <v>2023,2025,2030,2035,2040,2045,2050</v>
      </c>
      <c r="F411" s="10">
        <v>1.2937888067011133E-4</v>
      </c>
      <c r="M411">
        <f t="shared" si="32"/>
        <v>157</v>
      </c>
      <c r="N411">
        <f t="shared" si="29"/>
        <v>20.31248426520748</v>
      </c>
      <c r="P411">
        <v>5.0949920723412402E-2</v>
      </c>
    </row>
    <row r="412" spans="2:16">
      <c r="B412" s="11" t="s">
        <v>423</v>
      </c>
      <c r="C412" s="11" t="str">
        <f t="shared" si="30"/>
        <v>ELC_FIN</v>
      </c>
      <c r="D412" s="11" t="s">
        <v>12</v>
      </c>
      <c r="E412" s="16" t="str">
        <f t="shared" si="31"/>
        <v>2023,2025,2030,2035,2040,2045,2050</v>
      </c>
      <c r="F412" s="11">
        <v>1.2095061663338178E-4</v>
      </c>
      <c r="M412">
        <f t="shared" si="32"/>
        <v>157</v>
      </c>
      <c r="N412">
        <f t="shared" si="29"/>
        <v>18.989246811440939</v>
      </c>
      <c r="P412">
        <v>4.7630836632692401E-2</v>
      </c>
    </row>
    <row r="413" spans="2:16">
      <c r="B413" s="10" t="s">
        <v>424</v>
      </c>
      <c r="C413" s="10" t="str">
        <f t="shared" si="30"/>
        <v>ELC_FIN</v>
      </c>
      <c r="D413" s="10" t="s">
        <v>12</v>
      </c>
      <c r="E413" s="16" t="str">
        <f t="shared" si="31"/>
        <v>2023,2025,2030,2035,2040,2045,2050</v>
      </c>
      <c r="F413" s="10">
        <v>1.1328564982774433E-4</v>
      </c>
      <c r="M413">
        <f t="shared" si="32"/>
        <v>157</v>
      </c>
      <c r="N413">
        <f t="shared" si="29"/>
        <v>17.78584702295586</v>
      </c>
      <c r="P413">
        <v>4.4612342044764899E-2</v>
      </c>
    </row>
    <row r="414" spans="2:16">
      <c r="B414" s="11" t="s">
        <v>425</v>
      </c>
      <c r="C414" s="11" t="str">
        <f t="shared" si="30"/>
        <v>ELC_FIN</v>
      </c>
      <c r="D414" s="11" t="s">
        <v>12</v>
      </c>
      <c r="E414" s="16" t="str">
        <f t="shared" si="31"/>
        <v>2023,2025,2030,2035,2040,2045,2050</v>
      </c>
      <c r="F414" s="11">
        <v>1.0671306648456802E-4</v>
      </c>
      <c r="M414">
        <f t="shared" si="32"/>
        <v>157</v>
      </c>
      <c r="N414">
        <f t="shared" si="29"/>
        <v>16.753951438077177</v>
      </c>
      <c r="P414">
        <v>4.2024032433888803E-2</v>
      </c>
    </row>
    <row r="415" spans="2:16">
      <c r="B415" s="10" t="s">
        <v>426</v>
      </c>
      <c r="C415" s="10" t="str">
        <f t="shared" si="30"/>
        <v>ELC_FIN</v>
      </c>
      <c r="D415" s="10" t="s">
        <v>12</v>
      </c>
      <c r="E415" s="16" t="str">
        <f t="shared" si="31"/>
        <v>2023,2025,2030,2035,2040,2045,2050</v>
      </c>
      <c r="F415" s="10">
        <v>1.0201673172440553E-4</v>
      </c>
      <c r="M415">
        <f t="shared" si="32"/>
        <v>157</v>
      </c>
      <c r="N415">
        <f t="shared" si="29"/>
        <v>16.016626880731668</v>
      </c>
      <c r="P415">
        <v>4.0174597019998003E-2</v>
      </c>
    </row>
    <row r="416" spans="2:16">
      <c r="B416" s="11" t="s">
        <v>427</v>
      </c>
      <c r="C416" s="11" t="str">
        <f t="shared" si="30"/>
        <v>ELC_FIN</v>
      </c>
      <c r="D416" s="11" t="s">
        <v>12</v>
      </c>
      <c r="E416" s="16" t="str">
        <f t="shared" si="31"/>
        <v>2023,2025,2030,2035,2040,2045,2050</v>
      </c>
      <c r="F416" s="11">
        <v>1.0004678497829359E-4</v>
      </c>
      <c r="M416">
        <f t="shared" si="32"/>
        <v>157</v>
      </c>
      <c r="N416">
        <f t="shared" si="29"/>
        <v>15.707345241592094</v>
      </c>
      <c r="P416">
        <v>3.9398824111592103E-2</v>
      </c>
    </row>
    <row r="417" spans="2:16">
      <c r="B417" s="10" t="s">
        <v>428</v>
      </c>
      <c r="C417" s="10" t="str">
        <f t="shared" si="30"/>
        <v>ELC_FIN</v>
      </c>
      <c r="D417" s="10" t="s">
        <v>12</v>
      </c>
      <c r="E417" s="16" t="str">
        <f t="shared" si="31"/>
        <v>2023,2025,2030,2035,2040,2045,2050</v>
      </c>
      <c r="F417" s="10">
        <v>9.8405924463550678E-5</v>
      </c>
      <c r="M417">
        <f t="shared" si="32"/>
        <v>157</v>
      </c>
      <c r="N417">
        <f t="shared" si="29"/>
        <v>15.449730140777456</v>
      </c>
      <c r="P417">
        <v>3.8752646677444103E-2</v>
      </c>
    </row>
    <row r="418" spans="2:16">
      <c r="B418" s="11" t="s">
        <v>429</v>
      </c>
      <c r="C418" s="11" t="str">
        <f t="shared" si="30"/>
        <v>ELC_FIN</v>
      </c>
      <c r="D418" s="11" t="s">
        <v>12</v>
      </c>
      <c r="E418" s="16" t="str">
        <f t="shared" si="31"/>
        <v>2023,2025,2030,2035,2040,2045,2050</v>
      </c>
      <c r="F418" s="11">
        <v>9.9045814357879387E-5</v>
      </c>
      <c r="M418">
        <f t="shared" si="32"/>
        <v>157</v>
      </c>
      <c r="N418">
        <f t="shared" si="29"/>
        <v>15.550192854187063</v>
      </c>
      <c r="P418">
        <v>3.9004637877390301E-2</v>
      </c>
    </row>
    <row r="419" spans="2:16">
      <c r="B419" s="10" t="s">
        <v>430</v>
      </c>
      <c r="C419" s="10" t="str">
        <f t="shared" si="30"/>
        <v>ELC_FIN</v>
      </c>
      <c r="D419" s="10" t="s">
        <v>12</v>
      </c>
      <c r="E419" s="16" t="str">
        <f t="shared" si="31"/>
        <v>2023,2025,2030,2035,2040,2045,2050</v>
      </c>
      <c r="F419" s="10">
        <v>1.0270232803975772E-4</v>
      </c>
      <c r="M419">
        <f t="shared" si="32"/>
        <v>157</v>
      </c>
      <c r="N419">
        <f t="shared" si="29"/>
        <v>16.124265502241961</v>
      </c>
      <c r="P419">
        <v>4.0444587591368902E-2</v>
      </c>
    </row>
    <row r="420" spans="2:16">
      <c r="B420" s="11" t="s">
        <v>431</v>
      </c>
      <c r="C420" s="11" t="str">
        <f t="shared" si="30"/>
        <v>ELC_FIN</v>
      </c>
      <c r="D420" s="11" t="s">
        <v>12</v>
      </c>
      <c r="E420" s="16" t="str">
        <f t="shared" si="31"/>
        <v>2023,2025,2030,2035,2040,2045,2050</v>
      </c>
      <c r="F420" s="11">
        <v>1.1303883515421754E-4</v>
      </c>
      <c r="M420">
        <f t="shared" si="32"/>
        <v>157</v>
      </c>
      <c r="N420">
        <f t="shared" si="29"/>
        <v>17.747097119212153</v>
      </c>
      <c r="P420">
        <v>4.4515145439071702E-2</v>
      </c>
    </row>
    <row r="421" spans="2:16">
      <c r="B421" s="10" t="s">
        <v>432</v>
      </c>
      <c r="C421" s="10" t="str">
        <f t="shared" si="30"/>
        <v>ELC_FIN</v>
      </c>
      <c r="D421" s="10" t="s">
        <v>12</v>
      </c>
      <c r="E421" s="16" t="str">
        <f t="shared" si="31"/>
        <v>2023,2025,2030,2035,2040,2045,2050</v>
      </c>
      <c r="F421" s="10">
        <v>1.2976281460670857E-4</v>
      </c>
      <c r="M421">
        <f t="shared" si="32"/>
        <v>157</v>
      </c>
      <c r="N421">
        <f t="shared" si="29"/>
        <v>20.372761893253244</v>
      </c>
      <c r="P421">
        <v>5.1101115443380397E-2</v>
      </c>
    </row>
    <row r="422" spans="2:16">
      <c r="B422" s="11" t="s">
        <v>433</v>
      </c>
      <c r="C422" s="11" t="str">
        <f t="shared" si="30"/>
        <v>ELC_FIN</v>
      </c>
      <c r="D422" s="11" t="s">
        <v>12</v>
      </c>
      <c r="E422" s="16" t="str">
        <f t="shared" si="31"/>
        <v>2023,2025,2030,2035,2040,2045,2050</v>
      </c>
      <c r="F422" s="11">
        <v>1.4161448957809673E-4</v>
      </c>
      <c r="M422">
        <f t="shared" si="32"/>
        <v>157</v>
      </c>
      <c r="N422">
        <f t="shared" si="29"/>
        <v>22.233474863761188</v>
      </c>
      <c r="P422">
        <v>5.5768352453812897E-2</v>
      </c>
    </row>
    <row r="423" spans="2:16">
      <c r="B423" s="10" t="s">
        <v>434</v>
      </c>
      <c r="C423" s="10" t="str">
        <f t="shared" si="30"/>
        <v>ELC_FIN</v>
      </c>
      <c r="D423" s="10" t="s">
        <v>12</v>
      </c>
      <c r="E423" s="16" t="str">
        <f t="shared" si="31"/>
        <v>2023,2025,2030,2035,2040,2045,2050</v>
      </c>
      <c r="F423" s="10">
        <v>1.4012217493168013E-4</v>
      </c>
      <c r="M423">
        <f t="shared" si="32"/>
        <v>157</v>
      </c>
      <c r="N423">
        <f t="shared" si="29"/>
        <v>21.999181464273779</v>
      </c>
      <c r="P423">
        <v>5.5180672976795297E-2</v>
      </c>
    </row>
    <row r="424" spans="2:16">
      <c r="B424" s="11" t="s">
        <v>435</v>
      </c>
      <c r="C424" s="11" t="str">
        <f t="shared" si="30"/>
        <v>ELC_FIN</v>
      </c>
      <c r="D424" s="11" t="s">
        <v>12</v>
      </c>
      <c r="E424" s="16" t="str">
        <f t="shared" si="31"/>
        <v>2023,2025,2030,2035,2040,2045,2050</v>
      </c>
      <c r="F424" s="11">
        <v>1.2575207616189827E-4</v>
      </c>
      <c r="M424">
        <f t="shared" si="32"/>
        <v>157</v>
      </c>
      <c r="N424">
        <f t="shared" si="29"/>
        <v>19.743075957418029</v>
      </c>
      <c r="P424">
        <v>4.9521670600860102E-2</v>
      </c>
    </row>
    <row r="425" spans="2:16">
      <c r="B425" s="10" t="s">
        <v>436</v>
      </c>
      <c r="C425" s="10" t="str">
        <f t="shared" si="30"/>
        <v>ELC_FIN</v>
      </c>
      <c r="D425" s="10" t="s">
        <v>12</v>
      </c>
      <c r="E425" s="16" t="str">
        <f t="shared" si="31"/>
        <v>2023,2025,2030,2035,2040,2045,2050</v>
      </c>
      <c r="F425" s="10">
        <v>1.1306397368578045E-4</v>
      </c>
      <c r="M425">
        <f t="shared" si="32"/>
        <v>157</v>
      </c>
      <c r="N425">
        <f t="shared" si="29"/>
        <v>17.75104386866753</v>
      </c>
      <c r="P425">
        <v>4.4525045093354899E-2</v>
      </c>
    </row>
    <row r="426" spans="2:16">
      <c r="B426" s="11" t="s">
        <v>437</v>
      </c>
      <c r="C426" s="11" t="str">
        <f t="shared" si="30"/>
        <v>ELC_FIN</v>
      </c>
      <c r="D426" s="11" t="s">
        <v>12</v>
      </c>
      <c r="E426" s="16" t="str">
        <f t="shared" si="31"/>
        <v>2023,2025,2030,2035,2040,2045,2050</v>
      </c>
      <c r="F426" s="11">
        <v>1.068981774897131E-4</v>
      </c>
      <c r="M426">
        <f t="shared" si="32"/>
        <v>157</v>
      </c>
      <c r="N426">
        <f t="shared" si="29"/>
        <v>16.783013865884957</v>
      </c>
      <c r="P426">
        <v>4.2096929888158899E-2</v>
      </c>
    </row>
    <row r="427" spans="2:16">
      <c r="B427" s="10" t="s">
        <v>438</v>
      </c>
      <c r="C427" s="10" t="str">
        <f t="shared" si="30"/>
        <v>ELC_FIN</v>
      </c>
      <c r="D427" s="10" t="s">
        <v>12</v>
      </c>
      <c r="E427" s="16" t="str">
        <f t="shared" si="31"/>
        <v>2023,2025,2030,2035,2040,2045,2050</v>
      </c>
      <c r="F427" s="10">
        <v>1.0931604716185516E-4</v>
      </c>
      <c r="M427">
        <f t="shared" si="32"/>
        <v>157</v>
      </c>
      <c r="N427">
        <f t="shared" si="29"/>
        <v>17.162619404411259</v>
      </c>
      <c r="P427">
        <v>4.3049096636527201E-2</v>
      </c>
    </row>
    <row r="428" spans="2:16">
      <c r="B428" s="11" t="s">
        <v>439</v>
      </c>
      <c r="C428" s="11" t="str">
        <f t="shared" si="30"/>
        <v>ELC_FIN</v>
      </c>
      <c r="D428" s="11" t="s">
        <v>12</v>
      </c>
      <c r="E428" s="16" t="str">
        <f t="shared" si="31"/>
        <v>2023,2025,2030,2035,2040,2045,2050</v>
      </c>
      <c r="F428" s="11">
        <v>1.1816023962989838E-4</v>
      </c>
      <c r="M428">
        <f t="shared" si="32"/>
        <v>157</v>
      </c>
      <c r="N428">
        <f t="shared" si="29"/>
        <v>18.551157621894045</v>
      </c>
      <c r="P428">
        <v>4.6531975007212401E-2</v>
      </c>
    </row>
    <row r="429" spans="2:16">
      <c r="B429" s="10" t="s">
        <v>440</v>
      </c>
      <c r="C429" s="10" t="str">
        <f t="shared" si="30"/>
        <v>ELC_FIN</v>
      </c>
      <c r="D429" s="10" t="s">
        <v>12</v>
      </c>
      <c r="E429" s="16" t="str">
        <f t="shared" si="31"/>
        <v>2023,2025,2030,2035,2040,2045,2050</v>
      </c>
      <c r="F429" s="10">
        <v>1.2929889443332026E-4</v>
      </c>
      <c r="M429">
        <f t="shared" si="32"/>
        <v>157</v>
      </c>
      <c r="N429">
        <f t="shared" si="29"/>
        <v>20.299926426031284</v>
      </c>
      <c r="P429">
        <v>5.0918421823419199E-2</v>
      </c>
    </row>
    <row r="430" spans="2:16">
      <c r="B430" s="11" t="s">
        <v>441</v>
      </c>
      <c r="C430" s="11" t="str">
        <f t="shared" si="30"/>
        <v>ELC_FIN</v>
      </c>
      <c r="D430" s="11" t="s">
        <v>12</v>
      </c>
      <c r="E430" s="16" t="str">
        <f t="shared" si="31"/>
        <v>2023,2025,2030,2035,2040,2045,2050</v>
      </c>
      <c r="F430" s="11">
        <v>1.3968796393195709E-4</v>
      </c>
      <c r="M430">
        <f t="shared" si="32"/>
        <v>157</v>
      </c>
      <c r="N430">
        <f t="shared" si="29"/>
        <v>21.931010337317261</v>
      </c>
      <c r="P430">
        <v>5.50096789482604E-2</v>
      </c>
    </row>
    <row r="431" spans="2:16">
      <c r="B431" s="10" t="s">
        <v>442</v>
      </c>
      <c r="C431" s="10" t="str">
        <f t="shared" si="30"/>
        <v>ELC_FIN</v>
      </c>
      <c r="D431" s="10" t="s">
        <v>12</v>
      </c>
      <c r="E431" s="16" t="str">
        <f t="shared" si="31"/>
        <v>2023,2025,2030,2035,2040,2045,2050</v>
      </c>
      <c r="F431" s="10">
        <v>1.50472393972447E-4</v>
      </c>
      <c r="M431">
        <f t="shared" si="32"/>
        <v>157</v>
      </c>
      <c r="N431">
        <f t="shared" si="29"/>
        <v>23.624165853674178</v>
      </c>
      <c r="P431">
        <v>5.9256630635925497E-2</v>
      </c>
    </row>
    <row r="432" spans="2:16">
      <c r="B432" s="11" t="s">
        <v>443</v>
      </c>
      <c r="C432" s="11" t="str">
        <f t="shared" si="30"/>
        <v>ELC_FIN</v>
      </c>
      <c r="D432" s="11" t="s">
        <v>12</v>
      </c>
      <c r="E432" s="16" t="str">
        <f t="shared" si="31"/>
        <v>2023,2025,2030,2035,2040,2045,2050</v>
      </c>
      <c r="F432" s="11">
        <v>1.4584233352276854E-4</v>
      </c>
      <c r="M432">
        <f t="shared" si="32"/>
        <v>157</v>
      </c>
      <c r="N432">
        <f t="shared" si="29"/>
        <v>22.897246363074661</v>
      </c>
      <c r="P432">
        <v>5.7433294310600499E-2</v>
      </c>
    </row>
    <row r="433" spans="2:16">
      <c r="B433" s="10" t="s">
        <v>444</v>
      </c>
      <c r="C433" s="10" t="str">
        <f t="shared" si="30"/>
        <v>ELC_FIN</v>
      </c>
      <c r="D433" s="10" t="s">
        <v>12</v>
      </c>
      <c r="E433" s="16" t="str">
        <f t="shared" si="31"/>
        <v>2023,2025,2030,2035,2040,2045,2050</v>
      </c>
      <c r="F433" s="10">
        <v>1.397725208108505E-4</v>
      </c>
      <c r="M433">
        <f t="shared" si="32"/>
        <v>157</v>
      </c>
      <c r="N433">
        <f t="shared" si="29"/>
        <v>21.94428576730353</v>
      </c>
      <c r="P433">
        <v>5.5042977785396401E-2</v>
      </c>
    </row>
    <row r="434" spans="2:16">
      <c r="B434" s="11" t="s">
        <v>445</v>
      </c>
      <c r="C434" s="11" t="str">
        <f t="shared" si="30"/>
        <v>ELC_FIN</v>
      </c>
      <c r="D434" s="11" t="s">
        <v>12</v>
      </c>
      <c r="E434" s="16" t="str">
        <f t="shared" si="31"/>
        <v>2023,2025,2030,2035,2040,2045,2050</v>
      </c>
      <c r="F434" s="11">
        <v>1.3361815122003905E-4</v>
      </c>
      <c r="M434">
        <f t="shared" si="32"/>
        <v>157</v>
      </c>
      <c r="N434">
        <f t="shared" si="29"/>
        <v>20.978049741546133</v>
      </c>
      <c r="P434">
        <v>5.2619362423056301E-2</v>
      </c>
    </row>
    <row r="435" spans="2:16">
      <c r="B435" s="10" t="s">
        <v>446</v>
      </c>
      <c r="C435" s="10" t="str">
        <f t="shared" si="30"/>
        <v>ELC_FIN</v>
      </c>
      <c r="D435" s="10" t="s">
        <v>12</v>
      </c>
      <c r="E435" s="16" t="str">
        <f t="shared" si="31"/>
        <v>2023,2025,2030,2035,2040,2045,2050</v>
      </c>
      <c r="F435" s="10">
        <v>1.2689245136643409E-4</v>
      </c>
      <c r="M435">
        <f t="shared" si="32"/>
        <v>157</v>
      </c>
      <c r="N435">
        <f t="shared" si="29"/>
        <v>19.922114864530151</v>
      </c>
      <c r="P435">
        <v>4.9970754917907201E-2</v>
      </c>
    </row>
    <row r="436" spans="2:16">
      <c r="B436" s="11" t="s">
        <v>447</v>
      </c>
      <c r="C436" s="11" t="str">
        <f t="shared" si="30"/>
        <v>ELC_FIN</v>
      </c>
      <c r="D436" s="11" t="s">
        <v>12</v>
      </c>
      <c r="E436" s="16" t="str">
        <f t="shared" si="31"/>
        <v>2023,2025,2030,2035,2040,2045,2050</v>
      </c>
      <c r="F436" s="11">
        <v>1.1858530934541673E-4</v>
      </c>
      <c r="M436">
        <f t="shared" si="32"/>
        <v>157</v>
      </c>
      <c r="N436">
        <f t="shared" si="29"/>
        <v>18.617893567230425</v>
      </c>
      <c r="P436">
        <v>4.6699369161462598E-2</v>
      </c>
    </row>
    <row r="437" spans="2:16">
      <c r="B437" s="10" t="s">
        <v>448</v>
      </c>
      <c r="C437" s="10" t="str">
        <f t="shared" si="30"/>
        <v>ELC_FIN</v>
      </c>
      <c r="D437" s="10" t="s">
        <v>12</v>
      </c>
      <c r="E437" s="16" t="str">
        <f t="shared" si="31"/>
        <v>2023,2025,2030,2035,2040,2045,2050</v>
      </c>
      <c r="F437" s="10">
        <v>1.111900104238178E-4</v>
      </c>
      <c r="M437">
        <f t="shared" si="32"/>
        <v>157</v>
      </c>
      <c r="N437">
        <f t="shared" si="29"/>
        <v>17.456831636539395</v>
      </c>
      <c r="P437">
        <v>4.3787070864941199E-2</v>
      </c>
    </row>
    <row r="438" spans="2:16">
      <c r="B438" s="11" t="s">
        <v>449</v>
      </c>
      <c r="C438" s="11" t="str">
        <f t="shared" si="30"/>
        <v>ELC_FIN</v>
      </c>
      <c r="D438" s="11" t="s">
        <v>12</v>
      </c>
      <c r="E438" s="16" t="str">
        <f t="shared" si="31"/>
        <v>2023,2025,2030,2035,2040,2045,2050</v>
      </c>
      <c r="F438" s="11">
        <v>1.0511334174874625E-4</v>
      </c>
      <c r="M438">
        <f t="shared" si="32"/>
        <v>157</v>
      </c>
      <c r="N438">
        <f t="shared" si="29"/>
        <v>16.502794654553163</v>
      </c>
      <c r="P438">
        <v>4.1394054434023199E-2</v>
      </c>
    </row>
    <row r="439" spans="2:16">
      <c r="B439" s="10" t="s">
        <v>450</v>
      </c>
      <c r="C439" s="10" t="str">
        <f t="shared" si="30"/>
        <v>ELC_FIN</v>
      </c>
      <c r="D439" s="10" t="s">
        <v>12</v>
      </c>
      <c r="E439" s="16" t="str">
        <f t="shared" si="31"/>
        <v>2023,2025,2030,2035,2040,2045,2050</v>
      </c>
      <c r="F439" s="10">
        <v>1.0086950055671621E-4</v>
      </c>
      <c r="M439">
        <f t="shared" si="32"/>
        <v>157</v>
      </c>
      <c r="N439">
        <f t="shared" si="29"/>
        <v>15.836511587404445</v>
      </c>
      <c r="P439">
        <v>3.9722812797237002E-2</v>
      </c>
    </row>
    <row r="440" spans="2:16">
      <c r="B440" s="11" t="s">
        <v>451</v>
      </c>
      <c r="C440" s="11" t="str">
        <f t="shared" si="30"/>
        <v>ELC_FIN</v>
      </c>
      <c r="D440" s="11" t="s">
        <v>12</v>
      </c>
      <c r="E440" s="16" t="str">
        <f t="shared" si="31"/>
        <v>2023,2025,2030,2035,2040,2045,2050</v>
      </c>
      <c r="F440" s="11">
        <v>9.8015134563799925E-5</v>
      </c>
      <c r="M440">
        <f t="shared" si="32"/>
        <v>157</v>
      </c>
      <c r="N440">
        <f t="shared" si="29"/>
        <v>15.388376126516588</v>
      </c>
      <c r="P440">
        <v>3.8598752051762698E-2</v>
      </c>
    </row>
    <row r="441" spans="2:16">
      <c r="B441" s="10" t="s">
        <v>452</v>
      </c>
      <c r="C441" s="10" t="str">
        <f t="shared" si="30"/>
        <v>ELC_FIN</v>
      </c>
      <c r="D441" s="10" t="s">
        <v>12</v>
      </c>
      <c r="E441" s="16" t="str">
        <f t="shared" si="31"/>
        <v>2023,2025,2030,2035,2040,2045,2050</v>
      </c>
      <c r="F441" s="10">
        <v>9.6762778627756596E-5</v>
      </c>
      <c r="M441">
        <f t="shared" si="32"/>
        <v>157</v>
      </c>
      <c r="N441">
        <f t="shared" si="29"/>
        <v>15.191756244557785</v>
      </c>
      <c r="P441">
        <v>3.8105569274725103E-2</v>
      </c>
    </row>
    <row r="442" spans="2:16">
      <c r="B442" s="11" t="s">
        <v>453</v>
      </c>
      <c r="C442" s="11" t="str">
        <f t="shared" si="30"/>
        <v>ELC_FIN</v>
      </c>
      <c r="D442" s="11" t="s">
        <v>12</v>
      </c>
      <c r="E442" s="16" t="str">
        <f t="shared" si="31"/>
        <v>2023,2025,2030,2035,2040,2045,2050</v>
      </c>
      <c r="F442" s="11">
        <v>9.8241381347866151E-5</v>
      </c>
      <c r="M442">
        <f t="shared" si="32"/>
        <v>157</v>
      </c>
      <c r="N442">
        <f t="shared" si="29"/>
        <v>15.423896871614986</v>
      </c>
      <c r="P442">
        <v>3.86878489403151E-2</v>
      </c>
    </row>
    <row r="443" spans="2:16">
      <c r="B443" s="10" t="s">
        <v>454</v>
      </c>
      <c r="C443" s="10" t="str">
        <f t="shared" si="30"/>
        <v>ELC_FIN</v>
      </c>
      <c r="D443" s="10" t="s">
        <v>12</v>
      </c>
      <c r="E443" s="16" t="str">
        <f t="shared" si="31"/>
        <v>2023,2025,2030,2035,2040,2045,2050</v>
      </c>
      <c r="F443" s="10">
        <v>1.0224526382952293E-4</v>
      </c>
      <c r="M443">
        <f t="shared" si="32"/>
        <v>157</v>
      </c>
      <c r="N443">
        <f t="shared" si="29"/>
        <v>16.052506421235101</v>
      </c>
      <c r="P443">
        <v>4.0264593877121502E-2</v>
      </c>
    </row>
    <row r="444" spans="2:16">
      <c r="B444" s="11" t="s">
        <v>455</v>
      </c>
      <c r="C444" s="11" t="str">
        <f t="shared" si="30"/>
        <v>ELC_FIN</v>
      </c>
      <c r="D444" s="11" t="s">
        <v>12</v>
      </c>
      <c r="E444" s="16" t="str">
        <f t="shared" si="31"/>
        <v>2023,2025,2030,2035,2040,2045,2050</v>
      </c>
      <c r="F444" s="11">
        <v>1.125863415860851E-4</v>
      </c>
      <c r="M444">
        <f t="shared" si="32"/>
        <v>157</v>
      </c>
      <c r="N444">
        <f t="shared" si="29"/>
        <v>17.676055629015359</v>
      </c>
      <c r="P444">
        <v>4.4336951661966599E-2</v>
      </c>
    </row>
    <row r="445" spans="2:16">
      <c r="B445" s="10" t="s">
        <v>456</v>
      </c>
      <c r="C445" s="10" t="str">
        <f t="shared" si="30"/>
        <v>ELC_FIN</v>
      </c>
      <c r="D445" s="10" t="s">
        <v>12</v>
      </c>
      <c r="E445" s="16" t="str">
        <f t="shared" si="31"/>
        <v>2023,2025,2030,2035,2040,2045,2050</v>
      </c>
      <c r="F445" s="10">
        <v>1.2776315868693136E-4</v>
      </c>
      <c r="M445">
        <f t="shared" si="32"/>
        <v>157</v>
      </c>
      <c r="N445">
        <f t="shared" si="29"/>
        <v>20.058815913848225</v>
      </c>
      <c r="P445">
        <v>5.0313642943548197E-2</v>
      </c>
    </row>
    <row r="446" spans="2:16">
      <c r="B446" s="11" t="s">
        <v>457</v>
      </c>
      <c r="C446" s="11" t="str">
        <f t="shared" si="30"/>
        <v>ELC_FIN</v>
      </c>
      <c r="D446" s="11" t="s">
        <v>12</v>
      </c>
      <c r="E446" s="16" t="str">
        <f t="shared" si="31"/>
        <v>2023,2025,2030,2035,2040,2045,2050</v>
      </c>
      <c r="F446" s="11">
        <v>1.3905721532183306E-4</v>
      </c>
      <c r="M446">
        <f t="shared" si="32"/>
        <v>157</v>
      </c>
      <c r="N446">
        <f t="shared" si="29"/>
        <v>21.83198280552779</v>
      </c>
      <c r="P446">
        <v>5.4761287622599103E-2</v>
      </c>
    </row>
    <row r="447" spans="2:16">
      <c r="B447" s="10" t="s">
        <v>458</v>
      </c>
      <c r="C447" s="10" t="str">
        <f t="shared" si="30"/>
        <v>ELC_FIN</v>
      </c>
      <c r="D447" s="10" t="s">
        <v>12</v>
      </c>
      <c r="E447" s="16" t="str">
        <f t="shared" si="31"/>
        <v>2023,2025,2030,2035,2040,2045,2050</v>
      </c>
      <c r="F447" s="10">
        <v>1.408260538154417E-4</v>
      </c>
      <c r="M447">
        <f t="shared" si="32"/>
        <v>157</v>
      </c>
      <c r="N447">
        <f t="shared" si="29"/>
        <v>22.109690449024345</v>
      </c>
      <c r="P447">
        <v>5.5457863296736298E-2</v>
      </c>
    </row>
    <row r="448" spans="2:16">
      <c r="B448" s="11" t="s">
        <v>459</v>
      </c>
      <c r="C448" s="11" t="str">
        <f t="shared" si="30"/>
        <v>ELC_FIN</v>
      </c>
      <c r="D448" s="11" t="s">
        <v>12</v>
      </c>
      <c r="E448" s="16" t="str">
        <f t="shared" si="31"/>
        <v>2023,2025,2030,2035,2040,2045,2050</v>
      </c>
      <c r="F448" s="11">
        <v>1.3007361826966824E-4</v>
      </c>
      <c r="M448">
        <f t="shared" si="32"/>
        <v>157</v>
      </c>
      <c r="N448">
        <f t="shared" si="29"/>
        <v>20.421558068337916</v>
      </c>
      <c r="P448">
        <v>5.12235111690683E-2</v>
      </c>
    </row>
    <row r="449" spans="2:16">
      <c r="B449" s="10" t="s">
        <v>460</v>
      </c>
      <c r="C449" s="10" t="str">
        <f t="shared" si="30"/>
        <v>ELC_FIN</v>
      </c>
      <c r="D449" s="10" t="s">
        <v>12</v>
      </c>
      <c r="E449" s="16" t="str">
        <f t="shared" si="31"/>
        <v>2023,2025,2030,2035,2040,2045,2050</v>
      </c>
      <c r="F449" s="10">
        <v>1.1811681852992608E-4</v>
      </c>
      <c r="M449">
        <f t="shared" si="32"/>
        <v>157</v>
      </c>
      <c r="N449">
        <f t="shared" si="29"/>
        <v>18.544340509198395</v>
      </c>
      <c r="P449">
        <v>4.6514875604358998E-2</v>
      </c>
    </row>
    <row r="450" spans="2:16">
      <c r="B450" s="11" t="s">
        <v>461</v>
      </c>
      <c r="C450" s="11" t="str">
        <f t="shared" si="30"/>
        <v>ELC_FIN</v>
      </c>
      <c r="D450" s="11" t="s">
        <v>12</v>
      </c>
      <c r="E450" s="16" t="str">
        <f t="shared" si="31"/>
        <v>2023,2025,2030,2035,2040,2045,2050</v>
      </c>
      <c r="F450" s="11">
        <v>1.1102546730813329E-4</v>
      </c>
      <c r="M450">
        <f t="shared" si="32"/>
        <v>157</v>
      </c>
      <c r="N450">
        <f t="shared" si="29"/>
        <v>17.430998367376926</v>
      </c>
      <c r="P450">
        <v>4.3722273127812003E-2</v>
      </c>
    </row>
    <row r="451" spans="2:16">
      <c r="B451" s="10" t="s">
        <v>462</v>
      </c>
      <c r="C451" s="10" t="str">
        <f t="shared" si="30"/>
        <v>ELC_FIN</v>
      </c>
      <c r="D451" s="10" t="s">
        <v>12</v>
      </c>
      <c r="E451" s="16" t="str">
        <f t="shared" si="31"/>
        <v>2023,2025,2030,2035,2040,2045,2050</v>
      </c>
      <c r="F451" s="10">
        <v>1.1233952691255831E-4</v>
      </c>
      <c r="M451">
        <f t="shared" si="32"/>
        <v>157</v>
      </c>
      <c r="N451">
        <f t="shared" si="29"/>
        <v>17.637305725271656</v>
      </c>
      <c r="P451">
        <v>4.4239755056272999E-2</v>
      </c>
    </row>
    <row r="452" spans="2:16">
      <c r="B452" s="11" t="s">
        <v>463</v>
      </c>
      <c r="C452" s="11" t="str">
        <f t="shared" si="30"/>
        <v>ELC_FIN</v>
      </c>
      <c r="D452" s="11" t="s">
        <v>12</v>
      </c>
      <c r="E452" s="16" t="str">
        <f t="shared" si="31"/>
        <v>2023,2025,2030,2035,2040,2045,2050</v>
      </c>
      <c r="F452" s="11">
        <v>1.1700843782010671E-4</v>
      </c>
      <c r="M452">
        <f t="shared" si="32"/>
        <v>157</v>
      </c>
      <c r="N452">
        <f t="shared" si="29"/>
        <v>18.370324737756754</v>
      </c>
      <c r="P452">
        <v>4.60783908473094E-2</v>
      </c>
    </row>
    <row r="453" spans="2:16">
      <c r="B453" s="10" t="s">
        <v>464</v>
      </c>
      <c r="C453" s="10" t="str">
        <f t="shared" si="30"/>
        <v>ELC_FIN</v>
      </c>
      <c r="D453" s="10" t="s">
        <v>12</v>
      </c>
      <c r="E453" s="16" t="str">
        <f t="shared" si="31"/>
        <v>2023,2025,2030,2035,2040,2045,2050</v>
      </c>
      <c r="F453" s="10">
        <v>1.266433513718561E-4</v>
      </c>
      <c r="M453">
        <f t="shared" si="32"/>
        <v>157</v>
      </c>
      <c r="N453">
        <f t="shared" si="29"/>
        <v>19.88300616538141</v>
      </c>
      <c r="P453">
        <v>4.98726583436424E-2</v>
      </c>
    </row>
    <row r="454" spans="2:16">
      <c r="B454" s="11" t="s">
        <v>465</v>
      </c>
      <c r="C454" s="11" t="str">
        <f t="shared" si="30"/>
        <v>ELC_FIN</v>
      </c>
      <c r="D454" s="11" t="s">
        <v>12</v>
      </c>
      <c r="E454" s="16" t="str">
        <f t="shared" si="31"/>
        <v>2023,2025,2030,2035,2040,2045,2050</v>
      </c>
      <c r="F454" s="11">
        <v>1.3819107864343813E-4</v>
      </c>
      <c r="M454">
        <f t="shared" si="32"/>
        <v>157</v>
      </c>
      <c r="N454">
        <f t="shared" si="29"/>
        <v>21.695999347019789</v>
      </c>
      <c r="P454">
        <v>5.4420199534100502E-2</v>
      </c>
    </row>
    <row r="455" spans="2:16">
      <c r="B455" s="10" t="s">
        <v>466</v>
      </c>
      <c r="C455" s="10" t="str">
        <f t="shared" si="30"/>
        <v>ELC_FIN</v>
      </c>
      <c r="D455" s="10" t="s">
        <v>12</v>
      </c>
      <c r="E455" s="16" t="str">
        <f t="shared" si="31"/>
        <v>2023,2025,2030,2035,2040,2045,2050</v>
      </c>
      <c r="F455" s="10">
        <v>1.5036498388304182E-4</v>
      </c>
      <c r="M455">
        <f t="shared" si="32"/>
        <v>157</v>
      </c>
      <c r="N455">
        <f t="shared" ref="N455:N518" si="33">M455*F455*1000</f>
        <v>23.607302469637567</v>
      </c>
      <c r="P455">
        <v>5.92143321130775E-2</v>
      </c>
    </row>
    <row r="456" spans="2:16">
      <c r="B456" s="11" t="s">
        <v>467</v>
      </c>
      <c r="C456" s="11" t="str">
        <f t="shared" ref="C456:C519" si="34">C455</f>
        <v>ELC_FIN</v>
      </c>
      <c r="D456" s="11" t="s">
        <v>12</v>
      </c>
      <c r="E456" s="16" t="str">
        <f t="shared" ref="E456:E519" si="35">E455</f>
        <v>2023,2025,2030,2035,2040,2045,2050</v>
      </c>
      <c r="F456" s="11">
        <v>1.4853444172105147E-4</v>
      </c>
      <c r="M456">
        <f t="shared" ref="M456:M519" si="36">M455</f>
        <v>157</v>
      </c>
      <c r="N456">
        <f t="shared" si="33"/>
        <v>23.319907350205082</v>
      </c>
      <c r="P456">
        <v>5.8493457287516801E-2</v>
      </c>
    </row>
    <row r="457" spans="2:16">
      <c r="B457" s="10" t="s">
        <v>468</v>
      </c>
      <c r="C457" s="10" t="str">
        <f t="shared" si="34"/>
        <v>ELC_FIN</v>
      </c>
      <c r="D457" s="10" t="s">
        <v>12</v>
      </c>
      <c r="E457" s="16" t="str">
        <f t="shared" si="35"/>
        <v>2023,2025,2030,2035,2040,2045,2050</v>
      </c>
      <c r="F457" s="10">
        <v>1.4291255193516354E-4</v>
      </c>
      <c r="M457">
        <f t="shared" si="36"/>
        <v>157</v>
      </c>
      <c r="N457">
        <f t="shared" si="33"/>
        <v>22.437270653820676</v>
      </c>
      <c r="P457">
        <v>5.6279534602275298E-2</v>
      </c>
    </row>
    <row r="458" spans="2:16">
      <c r="B458" s="11" t="s">
        <v>469</v>
      </c>
      <c r="C458" s="11" t="str">
        <f t="shared" si="34"/>
        <v>ELC_FIN</v>
      </c>
      <c r="D458" s="11" t="s">
        <v>12</v>
      </c>
      <c r="E458" s="16" t="str">
        <f t="shared" si="35"/>
        <v>2023,2025,2030,2035,2040,2045,2050</v>
      </c>
      <c r="F458" s="11">
        <v>1.3602687960797638E-4</v>
      </c>
      <c r="M458">
        <f t="shared" si="36"/>
        <v>157</v>
      </c>
      <c r="N458">
        <f t="shared" si="33"/>
        <v>21.356220098452294</v>
      </c>
      <c r="P458">
        <v>5.3567929297139397E-2</v>
      </c>
    </row>
    <row r="459" spans="2:16">
      <c r="B459" s="10" t="s">
        <v>470</v>
      </c>
      <c r="C459" s="10" t="str">
        <f t="shared" si="34"/>
        <v>ELC_FIN</v>
      </c>
      <c r="D459" s="10" t="s">
        <v>12</v>
      </c>
      <c r="E459" s="16" t="str">
        <f t="shared" si="35"/>
        <v>2023,2025,2030,2035,2040,2045,2050</v>
      </c>
      <c r="F459" s="10">
        <v>1.2819051372350089E-4</v>
      </c>
      <c r="M459">
        <f t="shared" si="36"/>
        <v>157</v>
      </c>
      <c r="N459">
        <f t="shared" si="33"/>
        <v>20.125910654589639</v>
      </c>
      <c r="P459">
        <v>5.0481937066369602E-2</v>
      </c>
    </row>
    <row r="460" spans="2:16">
      <c r="B460" s="11" t="s">
        <v>471</v>
      </c>
      <c r="C460" s="11" t="str">
        <f t="shared" si="34"/>
        <v>ELC_FIN</v>
      </c>
      <c r="D460" s="11" t="s">
        <v>12</v>
      </c>
      <c r="E460" s="16" t="str">
        <f t="shared" si="35"/>
        <v>2023,2025,2030,2035,2040,2045,2050</v>
      </c>
      <c r="F460" s="11">
        <v>1.1934860657650884E-4</v>
      </c>
      <c r="M460">
        <f t="shared" si="36"/>
        <v>157</v>
      </c>
      <c r="N460">
        <f t="shared" si="33"/>
        <v>18.737731232511887</v>
      </c>
      <c r="P460">
        <v>4.6999958664255603E-2</v>
      </c>
    </row>
    <row r="461" spans="2:16">
      <c r="B461" s="10" t="s">
        <v>472</v>
      </c>
      <c r="C461" s="10" t="str">
        <f t="shared" si="34"/>
        <v>ELC_FIN</v>
      </c>
      <c r="D461" s="10" t="s">
        <v>12</v>
      </c>
      <c r="E461" s="16" t="str">
        <f t="shared" si="35"/>
        <v>2023,2025,2030,2035,2040,2045,2050</v>
      </c>
      <c r="F461" s="10">
        <v>1.1158080032356855E-4</v>
      </c>
      <c r="M461">
        <f t="shared" si="36"/>
        <v>157</v>
      </c>
      <c r="N461">
        <f t="shared" si="33"/>
        <v>17.518185650800262</v>
      </c>
      <c r="P461">
        <v>4.3940965490622798E-2</v>
      </c>
    </row>
    <row r="462" spans="2:16">
      <c r="B462" s="11" t="s">
        <v>473</v>
      </c>
      <c r="C462" s="11" t="str">
        <f t="shared" si="34"/>
        <v>ELC_FIN</v>
      </c>
      <c r="D462" s="11" t="s">
        <v>12</v>
      </c>
      <c r="E462" s="16" t="str">
        <f t="shared" si="35"/>
        <v>2023,2025,2030,2035,2040,2045,2050</v>
      </c>
      <c r="F462" s="11">
        <v>1.0657594722149758E-4</v>
      </c>
      <c r="M462">
        <f t="shared" si="36"/>
        <v>157</v>
      </c>
      <c r="N462">
        <f t="shared" si="33"/>
        <v>16.732423713775123</v>
      </c>
      <c r="P462">
        <v>4.1970034319614803E-2</v>
      </c>
    </row>
    <row r="463" spans="2:16">
      <c r="B463" s="10" t="s">
        <v>474</v>
      </c>
      <c r="C463" s="10" t="str">
        <f t="shared" si="34"/>
        <v>ELC_FIN</v>
      </c>
      <c r="D463" s="10" t="s">
        <v>12</v>
      </c>
      <c r="E463" s="16" t="str">
        <f t="shared" si="35"/>
        <v>2023,2025,2030,2035,2040,2045,2050</v>
      </c>
      <c r="F463" s="10">
        <v>1.0204872621912197E-4</v>
      </c>
      <c r="M463">
        <f t="shared" si="36"/>
        <v>157</v>
      </c>
      <c r="N463">
        <f t="shared" si="33"/>
        <v>16.021650016402148</v>
      </c>
      <c r="P463">
        <v>4.0187196579995102E-2</v>
      </c>
    </row>
    <row r="464" spans="2:16">
      <c r="B464" s="11" t="s">
        <v>475</v>
      </c>
      <c r="C464" s="11" t="str">
        <f t="shared" si="34"/>
        <v>ELC_FIN</v>
      </c>
      <c r="D464" s="11" t="s">
        <v>12</v>
      </c>
      <c r="E464" s="16" t="str">
        <f t="shared" si="35"/>
        <v>2023,2025,2030,2035,2040,2045,2050</v>
      </c>
      <c r="F464" s="11">
        <v>9.9230925363024471E-5</v>
      </c>
      <c r="M464">
        <f t="shared" si="36"/>
        <v>157</v>
      </c>
      <c r="N464">
        <f t="shared" si="33"/>
        <v>15.579255281994843</v>
      </c>
      <c r="P464">
        <v>3.9077535331660501E-2</v>
      </c>
    </row>
    <row r="465" spans="2:16">
      <c r="B465" s="10" t="s">
        <v>476</v>
      </c>
      <c r="C465" s="10" t="str">
        <f t="shared" si="34"/>
        <v>ELC_FIN</v>
      </c>
      <c r="D465" s="10" t="s">
        <v>12</v>
      </c>
      <c r="E465" s="16" t="str">
        <f t="shared" si="35"/>
        <v>2023,2025,2030,2035,2040,2045,2050</v>
      </c>
      <c r="F465" s="10">
        <v>9.7866588695473623E-5</v>
      </c>
      <c r="M465">
        <f t="shared" si="36"/>
        <v>157</v>
      </c>
      <c r="N465">
        <f t="shared" si="33"/>
        <v>15.365054425189358</v>
      </c>
      <c r="P465">
        <v>3.8540254094632298E-2</v>
      </c>
    </row>
    <row r="466" spans="2:16">
      <c r="B466" s="11" t="s">
        <v>477</v>
      </c>
      <c r="C466" s="11" t="str">
        <f t="shared" si="34"/>
        <v>ELC_FIN</v>
      </c>
      <c r="D466" s="11" t="s">
        <v>12</v>
      </c>
      <c r="E466" s="16" t="str">
        <f t="shared" si="35"/>
        <v>2023,2025,2030,2035,2040,2045,2050</v>
      </c>
      <c r="F466" s="11">
        <v>9.7688333653482058E-5</v>
      </c>
      <c r="M466">
        <f t="shared" si="36"/>
        <v>157</v>
      </c>
      <c r="N466">
        <f t="shared" si="33"/>
        <v>15.337068383596682</v>
      </c>
      <c r="P466">
        <v>3.8470056546075902E-2</v>
      </c>
    </row>
    <row r="467" spans="2:16">
      <c r="B467" s="10" t="s">
        <v>478</v>
      </c>
      <c r="C467" s="10" t="str">
        <f t="shared" si="34"/>
        <v>ELC_FIN</v>
      </c>
      <c r="D467" s="10" t="s">
        <v>12</v>
      </c>
      <c r="E467" s="16" t="str">
        <f t="shared" si="35"/>
        <v>2023,2025,2030,2035,2040,2045,2050</v>
      </c>
      <c r="F467" s="10">
        <v>1.0071638404628754E-4</v>
      </c>
      <c r="M467">
        <f t="shared" si="36"/>
        <v>157</v>
      </c>
      <c r="N467">
        <f t="shared" si="33"/>
        <v>15.812472295267145</v>
      </c>
      <c r="P467">
        <v>3.9662514902964401E-2</v>
      </c>
    </row>
    <row r="468" spans="2:16">
      <c r="B468" s="11" t="s">
        <v>479</v>
      </c>
      <c r="C468" s="11" t="str">
        <f t="shared" si="34"/>
        <v>ELC_FIN</v>
      </c>
      <c r="D468" s="11" t="s">
        <v>12</v>
      </c>
      <c r="E468" s="16" t="str">
        <f t="shared" si="35"/>
        <v>2023,2025,2030,2035,2040,2045,2050</v>
      </c>
      <c r="F468" s="11">
        <v>1.1210185352323621E-4</v>
      </c>
      <c r="M468">
        <f t="shared" si="36"/>
        <v>157</v>
      </c>
      <c r="N468">
        <f t="shared" si="33"/>
        <v>17.599991003148084</v>
      </c>
      <c r="P468">
        <v>4.4146158324864397E-2</v>
      </c>
    </row>
    <row r="469" spans="2:16">
      <c r="B469" s="10" t="s">
        <v>480</v>
      </c>
      <c r="C469" s="10" t="str">
        <f t="shared" si="34"/>
        <v>ELC_FIN</v>
      </c>
      <c r="D469" s="10" t="s">
        <v>12</v>
      </c>
      <c r="E469" s="16" t="str">
        <f t="shared" si="35"/>
        <v>2023,2025,2030,2035,2040,2045,2050</v>
      </c>
      <c r="F469" s="10">
        <v>1.2817908711824501E-4</v>
      </c>
      <c r="M469">
        <f t="shared" si="36"/>
        <v>157</v>
      </c>
      <c r="N469">
        <f t="shared" si="33"/>
        <v>20.124116677564466</v>
      </c>
      <c r="P469">
        <v>5.0477437223513402E-2</v>
      </c>
    </row>
    <row r="470" spans="2:16">
      <c r="B470" s="11" t="s">
        <v>481</v>
      </c>
      <c r="C470" s="11" t="str">
        <f t="shared" si="34"/>
        <v>ELC_FIN</v>
      </c>
      <c r="D470" s="11" t="s">
        <v>12</v>
      </c>
      <c r="E470" s="16" t="str">
        <f t="shared" si="35"/>
        <v>2023,2025,2030,2035,2040,2045,2050</v>
      </c>
      <c r="F470" s="11">
        <v>1.408260538154417E-4</v>
      </c>
      <c r="M470">
        <f t="shared" si="36"/>
        <v>157</v>
      </c>
      <c r="N470">
        <f t="shared" si="33"/>
        <v>22.109690449024345</v>
      </c>
      <c r="P470">
        <v>5.5457863296736298E-2</v>
      </c>
    </row>
    <row r="471" spans="2:16">
      <c r="B471" s="10" t="s">
        <v>482</v>
      </c>
      <c r="C471" s="10" t="str">
        <f t="shared" si="34"/>
        <v>ELC_FIN</v>
      </c>
      <c r="D471" s="10" t="s">
        <v>12</v>
      </c>
      <c r="E471" s="16" t="str">
        <f t="shared" si="35"/>
        <v>2023,2025,2030,2035,2040,2045,2050</v>
      </c>
      <c r="F471" s="10">
        <v>1.4671075552221465E-4</v>
      </c>
      <c r="M471">
        <f t="shared" si="36"/>
        <v>157</v>
      </c>
      <c r="N471">
        <f t="shared" si="33"/>
        <v>23.0335886169877</v>
      </c>
      <c r="P471">
        <v>5.7775282367670398E-2</v>
      </c>
    </row>
    <row r="472" spans="2:16">
      <c r="B472" s="11" t="s">
        <v>483</v>
      </c>
      <c r="C472" s="11" t="str">
        <f t="shared" si="34"/>
        <v>ELC_FIN</v>
      </c>
      <c r="D472" s="11" t="s">
        <v>12</v>
      </c>
      <c r="E472" s="16" t="str">
        <f t="shared" si="35"/>
        <v>2023,2025,2030,2035,2040,2045,2050</v>
      </c>
      <c r="F472" s="11">
        <v>1.4579891242279624E-4</v>
      </c>
      <c r="M472">
        <f t="shared" si="36"/>
        <v>157</v>
      </c>
      <c r="N472">
        <f t="shared" si="33"/>
        <v>22.890429250379011</v>
      </c>
      <c r="P472">
        <v>5.7416194907746798E-2</v>
      </c>
    </row>
    <row r="473" spans="2:16">
      <c r="B473" s="10" t="s">
        <v>484</v>
      </c>
      <c r="C473" s="10" t="str">
        <f t="shared" si="34"/>
        <v>ELC_FIN</v>
      </c>
      <c r="D473" s="10" t="s">
        <v>12</v>
      </c>
      <c r="E473" s="16" t="str">
        <f t="shared" si="35"/>
        <v>2023,2025,2030,2035,2040,2045,2050</v>
      </c>
      <c r="F473" s="10">
        <v>1.4452370327624117E-4</v>
      </c>
      <c r="M473">
        <f t="shared" si="36"/>
        <v>157</v>
      </c>
      <c r="N473">
        <f t="shared" si="33"/>
        <v>22.690221414369866</v>
      </c>
      <c r="P473">
        <v>5.6914012444996803E-2</v>
      </c>
    </row>
    <row r="474" spans="2:16">
      <c r="B474" s="11" t="s">
        <v>485</v>
      </c>
      <c r="C474" s="11" t="str">
        <f t="shared" si="34"/>
        <v>ELC_FIN</v>
      </c>
      <c r="D474" s="11" t="s">
        <v>12</v>
      </c>
      <c r="E474" s="16" t="str">
        <f t="shared" si="35"/>
        <v>2023,2025,2030,2035,2040,2045,2050</v>
      </c>
      <c r="F474" s="11">
        <v>1.4405978310285287E-4</v>
      </c>
      <c r="M474">
        <f t="shared" si="36"/>
        <v>157</v>
      </c>
      <c r="N474">
        <f t="shared" si="33"/>
        <v>22.617385947147898</v>
      </c>
      <c r="P474">
        <v>5.6731318825035897E-2</v>
      </c>
    </row>
    <row r="475" spans="2:16">
      <c r="B475" s="10" t="s">
        <v>486</v>
      </c>
      <c r="C475" s="10" t="str">
        <f t="shared" si="34"/>
        <v>ELC_FIN</v>
      </c>
      <c r="D475" s="10" t="s">
        <v>12</v>
      </c>
      <c r="E475" s="16" t="str">
        <f t="shared" si="35"/>
        <v>2023,2025,2030,2035,2040,2045,2050</v>
      </c>
      <c r="F475" s="10">
        <v>1.4284399230362832E-4</v>
      </c>
      <c r="M475">
        <f t="shared" si="36"/>
        <v>157</v>
      </c>
      <c r="N475">
        <f t="shared" si="33"/>
        <v>22.426506791669645</v>
      </c>
      <c r="P475">
        <v>5.6252535545137899E-2</v>
      </c>
    </row>
    <row r="476" spans="2:16">
      <c r="B476" s="11" t="s">
        <v>487</v>
      </c>
      <c r="C476" s="11" t="str">
        <f t="shared" si="34"/>
        <v>ELC_FIN</v>
      </c>
      <c r="D476" s="11" t="s">
        <v>12</v>
      </c>
      <c r="E476" s="16" t="str">
        <f t="shared" si="35"/>
        <v>2023,2025,2030,2035,2040,2045,2050</v>
      </c>
      <c r="F476" s="11">
        <v>1.4232065378290949E-4</v>
      </c>
      <c r="M476">
        <f t="shared" si="36"/>
        <v>157</v>
      </c>
      <c r="N476">
        <f t="shared" si="33"/>
        <v>22.344342643916789</v>
      </c>
      <c r="P476">
        <v>5.6046442742324697E-2</v>
      </c>
    </row>
    <row r="477" spans="2:16">
      <c r="B477" s="10" t="s">
        <v>488</v>
      </c>
      <c r="C477" s="10" t="str">
        <f t="shared" si="34"/>
        <v>ELC_FIN</v>
      </c>
      <c r="D477" s="10" t="s">
        <v>12</v>
      </c>
      <c r="E477" s="16" t="str">
        <f t="shared" si="35"/>
        <v>2023,2025,2030,2035,2040,2045,2050</v>
      </c>
      <c r="F477" s="10">
        <v>1.4176760608852537E-4</v>
      </c>
      <c r="M477">
        <f t="shared" si="36"/>
        <v>157</v>
      </c>
      <c r="N477">
        <f t="shared" si="33"/>
        <v>22.257514155898484</v>
      </c>
      <c r="P477">
        <v>5.5828650348085498E-2</v>
      </c>
    </row>
    <row r="478" spans="2:16">
      <c r="B478" s="11" t="s">
        <v>489</v>
      </c>
      <c r="C478" s="11" t="str">
        <f t="shared" si="34"/>
        <v>ELC_FIN</v>
      </c>
      <c r="D478" s="11" t="s">
        <v>12</v>
      </c>
      <c r="E478" s="16" t="str">
        <f t="shared" si="35"/>
        <v>2023,2025,2030,2035,2040,2045,2050</v>
      </c>
      <c r="F478" s="11">
        <v>1.4352044733477581E-4</v>
      </c>
      <c r="M478">
        <f t="shared" si="36"/>
        <v>157</v>
      </c>
      <c r="N478">
        <f t="shared" si="33"/>
        <v>22.532710231559804</v>
      </c>
      <c r="P478">
        <v>5.6518926242224099E-2</v>
      </c>
    </row>
    <row r="479" spans="2:16">
      <c r="B479" s="10" t="s">
        <v>490</v>
      </c>
      <c r="C479" s="10" t="str">
        <f t="shared" si="34"/>
        <v>ELC_FIN</v>
      </c>
      <c r="D479" s="10" t="s">
        <v>12</v>
      </c>
      <c r="E479" s="16" t="str">
        <f t="shared" si="35"/>
        <v>2023,2025,2030,2035,2040,2045,2050</v>
      </c>
      <c r="F479" s="10">
        <v>1.5044954076193524E-4</v>
      </c>
      <c r="M479">
        <f t="shared" si="36"/>
        <v>157</v>
      </c>
      <c r="N479">
        <f t="shared" si="33"/>
        <v>23.620577899623832</v>
      </c>
      <c r="P479">
        <v>5.9247630950213098E-2</v>
      </c>
    </row>
    <row r="480" spans="2:16">
      <c r="B480" s="11" t="s">
        <v>491</v>
      </c>
      <c r="C480" s="11" t="str">
        <f t="shared" si="34"/>
        <v>ELC_FIN</v>
      </c>
      <c r="D480" s="11" t="s">
        <v>12</v>
      </c>
      <c r="E480" s="16" t="str">
        <f t="shared" si="35"/>
        <v>2023,2025,2030,2035,2040,2045,2050</v>
      </c>
      <c r="F480" s="11">
        <v>1.4560466013344647E-4</v>
      </c>
      <c r="M480">
        <f t="shared" si="36"/>
        <v>157</v>
      </c>
      <c r="N480">
        <f t="shared" si="33"/>
        <v>22.859931640951093</v>
      </c>
      <c r="P480">
        <v>5.7339697579191599E-2</v>
      </c>
    </row>
    <row r="481" spans="2:16">
      <c r="B481" s="10" t="s">
        <v>492</v>
      </c>
      <c r="C481" s="10" t="str">
        <f t="shared" si="34"/>
        <v>ELC_FIN</v>
      </c>
      <c r="D481" s="10" t="s">
        <v>12</v>
      </c>
      <c r="E481" s="16" t="str">
        <f t="shared" si="35"/>
        <v>2023,2025,2030,2035,2040,2045,2050</v>
      </c>
      <c r="F481" s="10">
        <v>1.3898179972714433E-4</v>
      </c>
      <c r="M481">
        <f t="shared" si="36"/>
        <v>157</v>
      </c>
      <c r="N481">
        <f t="shared" si="33"/>
        <v>21.82014255716166</v>
      </c>
      <c r="P481">
        <v>5.4731588659748198E-2</v>
      </c>
    </row>
    <row r="482" spans="2:16">
      <c r="B482" s="11" t="s">
        <v>493</v>
      </c>
      <c r="C482" s="11" t="str">
        <f t="shared" si="34"/>
        <v>ELC_FIN</v>
      </c>
      <c r="D482" s="11" t="s">
        <v>12</v>
      </c>
      <c r="E482" s="16" t="str">
        <f t="shared" si="35"/>
        <v>2023,2025,2030,2035,2040,2045,2050</v>
      </c>
      <c r="F482" s="11">
        <v>1.3214640446308301E-4</v>
      </c>
      <c r="M482">
        <f t="shared" si="36"/>
        <v>157</v>
      </c>
      <c r="N482">
        <f t="shared" si="33"/>
        <v>20.746985500704032</v>
      </c>
      <c r="P482">
        <v>5.2039782663179997E-2</v>
      </c>
    </row>
    <row r="483" spans="2:16">
      <c r="B483" s="10" t="s">
        <v>494</v>
      </c>
      <c r="C483" s="10" t="str">
        <f t="shared" si="34"/>
        <v>ELC_FIN</v>
      </c>
      <c r="D483" s="10" t="s">
        <v>12</v>
      </c>
      <c r="E483" s="16" t="str">
        <f t="shared" si="35"/>
        <v>2023,2025,2030,2035,2040,2045,2050</v>
      </c>
      <c r="F483" s="10">
        <v>1.2468940187310238E-4</v>
      </c>
      <c r="M483">
        <f t="shared" si="36"/>
        <v>157</v>
      </c>
      <c r="N483">
        <f t="shared" si="33"/>
        <v>19.576236094077071</v>
      </c>
      <c r="P483">
        <v>4.9103185215235101E-2</v>
      </c>
    </row>
    <row r="484" spans="2:16">
      <c r="B484" s="11" t="s">
        <v>495</v>
      </c>
      <c r="C484" s="11" t="str">
        <f t="shared" si="34"/>
        <v>ELC_FIN</v>
      </c>
      <c r="D484" s="11" t="s">
        <v>12</v>
      </c>
      <c r="E484" s="16" t="str">
        <f t="shared" si="35"/>
        <v>2023,2025,2030,2035,2040,2045,2050</v>
      </c>
      <c r="F484" s="11">
        <v>1.1723696992522409E-4</v>
      </c>
      <c r="M484">
        <f t="shared" si="36"/>
        <v>157</v>
      </c>
      <c r="N484">
        <f t="shared" si="33"/>
        <v>18.40620427826018</v>
      </c>
      <c r="P484">
        <v>4.6168387704432899E-2</v>
      </c>
    </row>
    <row r="485" spans="2:16">
      <c r="B485" s="10" t="s">
        <v>496</v>
      </c>
      <c r="C485" s="10" t="str">
        <f t="shared" si="34"/>
        <v>ELC_FIN</v>
      </c>
      <c r="D485" s="10" t="s">
        <v>12</v>
      </c>
      <c r="E485" s="16" t="str">
        <f t="shared" si="35"/>
        <v>2023,2025,2030,2035,2040,2045,2050</v>
      </c>
      <c r="F485" s="10">
        <v>1.1129742051322299E-4</v>
      </c>
      <c r="M485">
        <f t="shared" si="36"/>
        <v>157</v>
      </c>
      <c r="N485">
        <f t="shared" si="33"/>
        <v>17.47369502057601</v>
      </c>
      <c r="P485">
        <v>4.3829369387789301E-2</v>
      </c>
    </row>
    <row r="486" spans="2:16">
      <c r="B486" s="11" t="s">
        <v>497</v>
      </c>
      <c r="C486" s="11" t="str">
        <f t="shared" si="34"/>
        <v>ELC_FIN</v>
      </c>
      <c r="D486" s="11" t="s">
        <v>12</v>
      </c>
      <c r="E486" s="16" t="str">
        <f t="shared" si="35"/>
        <v>2023,2025,2030,2035,2040,2045,2050</v>
      </c>
      <c r="F486" s="11">
        <v>1.0595433989557826E-4</v>
      </c>
      <c r="M486">
        <f t="shared" si="36"/>
        <v>157</v>
      </c>
      <c r="N486">
        <f t="shared" si="33"/>
        <v>16.634831363605787</v>
      </c>
      <c r="P486">
        <v>4.1725242868238199E-2</v>
      </c>
    </row>
    <row r="487" spans="2:16">
      <c r="B487" s="10" t="s">
        <v>498</v>
      </c>
      <c r="C487" s="10" t="str">
        <f t="shared" si="34"/>
        <v>ELC_FIN</v>
      </c>
      <c r="D487" s="10" t="s">
        <v>12</v>
      </c>
      <c r="E487" s="16" t="str">
        <f t="shared" si="35"/>
        <v>2023,2025,2030,2035,2040,2045,2050</v>
      </c>
      <c r="F487" s="10">
        <v>1.016693629246271E-4</v>
      </c>
      <c r="M487">
        <f t="shared" si="36"/>
        <v>157</v>
      </c>
      <c r="N487">
        <f t="shared" si="33"/>
        <v>15.962089979166455</v>
      </c>
      <c r="P487">
        <v>4.00378017971698E-2</v>
      </c>
    </row>
    <row r="488" spans="2:16">
      <c r="B488" s="11" t="s">
        <v>499</v>
      </c>
      <c r="C488" s="11" t="str">
        <f t="shared" si="34"/>
        <v>ELC_FIN</v>
      </c>
      <c r="D488" s="11" t="s">
        <v>12</v>
      </c>
      <c r="E488" s="16" t="str">
        <f t="shared" si="35"/>
        <v>2023,2025,2030,2035,2040,2045,2050</v>
      </c>
      <c r="F488" s="11">
        <v>9.8947545552678905E-5</v>
      </c>
      <c r="M488">
        <f t="shared" si="36"/>
        <v>157</v>
      </c>
      <c r="N488">
        <f t="shared" si="33"/>
        <v>15.534764651770589</v>
      </c>
      <c r="P488">
        <v>3.8965939228827198E-2</v>
      </c>
    </row>
    <row r="489" spans="2:16">
      <c r="B489" s="10" t="s">
        <v>500</v>
      </c>
      <c r="C489" s="10" t="str">
        <f t="shared" si="34"/>
        <v>ELC_FIN</v>
      </c>
      <c r="D489" s="10" t="s">
        <v>12</v>
      </c>
      <c r="E489" s="16" t="str">
        <f t="shared" si="35"/>
        <v>2023,2025,2030,2035,2040,2045,2050</v>
      </c>
      <c r="F489" s="10">
        <v>9.791458043754827E-5</v>
      </c>
      <c r="M489">
        <f t="shared" si="36"/>
        <v>157</v>
      </c>
      <c r="N489">
        <f t="shared" si="33"/>
        <v>15.372589128695077</v>
      </c>
      <c r="P489">
        <v>3.8559153434628297E-2</v>
      </c>
    </row>
    <row r="490" spans="2:16">
      <c r="B490" s="11" t="s">
        <v>501</v>
      </c>
      <c r="C490" s="11" t="str">
        <f t="shared" si="34"/>
        <v>ELC_FIN</v>
      </c>
      <c r="D490" s="11" t="s">
        <v>12</v>
      </c>
      <c r="E490" s="16" t="str">
        <f t="shared" si="35"/>
        <v>2023,2025,2030,2035,2040,2045,2050</v>
      </c>
      <c r="F490" s="11">
        <v>9.8129400616358631E-5</v>
      </c>
      <c r="M490">
        <f t="shared" si="36"/>
        <v>157</v>
      </c>
      <c r="N490">
        <f t="shared" si="33"/>
        <v>15.406315896768305</v>
      </c>
      <c r="P490">
        <v>3.86437504803245E-2</v>
      </c>
    </row>
    <row r="491" spans="2:16">
      <c r="B491" s="10" t="s">
        <v>502</v>
      </c>
      <c r="C491" s="10" t="str">
        <f t="shared" si="34"/>
        <v>ELC_FIN</v>
      </c>
      <c r="D491" s="10" t="s">
        <v>12</v>
      </c>
      <c r="E491" s="16" t="str">
        <f t="shared" si="35"/>
        <v>2023,2025,2030,2035,2040,2045,2050</v>
      </c>
      <c r="F491" s="10">
        <v>9.8979540047395342E-5</v>
      </c>
      <c r="M491">
        <f t="shared" si="36"/>
        <v>157</v>
      </c>
      <c r="N491">
        <f t="shared" si="33"/>
        <v>15.539787787441067</v>
      </c>
      <c r="P491">
        <v>3.8978538788824499E-2</v>
      </c>
    </row>
    <row r="492" spans="2:16">
      <c r="B492" s="11" t="s">
        <v>503</v>
      </c>
      <c r="C492" s="11" t="str">
        <f t="shared" si="34"/>
        <v>ELC_FIN</v>
      </c>
      <c r="D492" s="11" t="s">
        <v>12</v>
      </c>
      <c r="E492" s="16" t="str">
        <f t="shared" si="35"/>
        <v>2023,2025,2030,2035,2040,2045,2050</v>
      </c>
      <c r="F492" s="11">
        <v>1.0179734090349283E-4</v>
      </c>
      <c r="M492">
        <f t="shared" si="36"/>
        <v>157</v>
      </c>
      <c r="N492">
        <f t="shared" si="33"/>
        <v>15.982182521848374</v>
      </c>
      <c r="P492">
        <v>4.0088200037159197E-2</v>
      </c>
    </row>
    <row r="493" spans="2:16">
      <c r="B493" s="10" t="s">
        <v>504</v>
      </c>
      <c r="C493" s="10" t="str">
        <f t="shared" si="34"/>
        <v>ELC_FIN</v>
      </c>
      <c r="D493" s="10" t="s">
        <v>12</v>
      </c>
      <c r="E493" s="16" t="str">
        <f t="shared" si="35"/>
        <v>2023,2025,2030,2035,2040,2045,2050</v>
      </c>
      <c r="F493" s="10">
        <v>1.0797456370481604E-4</v>
      </c>
      <c r="M493">
        <f t="shared" si="36"/>
        <v>157</v>
      </c>
      <c r="N493">
        <f t="shared" si="33"/>
        <v>16.952006501656118</v>
      </c>
      <c r="P493">
        <v>4.2520815085211397E-2</v>
      </c>
    </row>
    <row r="494" spans="2:16">
      <c r="B494" s="11" t="s">
        <v>505</v>
      </c>
      <c r="C494" s="11" t="str">
        <f t="shared" si="34"/>
        <v>ELC_FIN</v>
      </c>
      <c r="D494" s="11" t="s">
        <v>12</v>
      </c>
      <c r="E494" s="16" t="str">
        <f t="shared" si="35"/>
        <v>2023,2025,2030,2035,2040,2045,2050</v>
      </c>
      <c r="F494" s="11">
        <v>1.1655365893092308E-4</v>
      </c>
      <c r="M494">
        <f t="shared" si="36"/>
        <v>157</v>
      </c>
      <c r="N494">
        <f t="shared" si="33"/>
        <v>18.298924452154925</v>
      </c>
      <c r="P494">
        <v>4.58992971016332E-2</v>
      </c>
    </row>
    <row r="495" spans="2:16">
      <c r="B495" s="10" t="s">
        <v>506</v>
      </c>
      <c r="C495" s="10" t="str">
        <f t="shared" si="34"/>
        <v>ELC_FIN</v>
      </c>
      <c r="D495" s="10" t="s">
        <v>12</v>
      </c>
      <c r="E495" s="16" t="str">
        <f t="shared" si="35"/>
        <v>2023,2025,2030,2035,2040,2045,2050</v>
      </c>
      <c r="F495" s="10">
        <v>1.223629450430073E-4</v>
      </c>
      <c r="M495">
        <f t="shared" si="36"/>
        <v>157</v>
      </c>
      <c r="N495">
        <f t="shared" si="33"/>
        <v>19.210982371752149</v>
      </c>
      <c r="P495">
        <v>4.8187017209716299E-2</v>
      </c>
    </row>
    <row r="496" spans="2:16">
      <c r="B496" s="11" t="s">
        <v>507</v>
      </c>
      <c r="C496" s="11" t="str">
        <f t="shared" si="34"/>
        <v>ELC_FIN</v>
      </c>
      <c r="D496" s="11" t="s">
        <v>12</v>
      </c>
      <c r="E496" s="16" t="str">
        <f t="shared" si="35"/>
        <v>2023,2025,2030,2035,2040,2045,2050</v>
      </c>
      <c r="F496" s="11">
        <v>1.2077693223349256E-4</v>
      </c>
      <c r="M496">
        <f t="shared" si="36"/>
        <v>157</v>
      </c>
      <c r="N496">
        <f t="shared" si="33"/>
        <v>18.961978360658332</v>
      </c>
      <c r="P496">
        <v>4.7562439021278498E-2</v>
      </c>
    </row>
    <row r="497" spans="2:16">
      <c r="B497" s="10" t="s">
        <v>508</v>
      </c>
      <c r="C497" s="10" t="str">
        <f t="shared" si="34"/>
        <v>ELC_FIN</v>
      </c>
      <c r="D497" s="10" t="s">
        <v>12</v>
      </c>
      <c r="E497" s="16" t="str">
        <f t="shared" si="35"/>
        <v>2023,2025,2030,2035,2040,2045,2050</v>
      </c>
      <c r="F497" s="10">
        <v>1.1582007087349625E-4</v>
      </c>
      <c r="M497">
        <f t="shared" si="36"/>
        <v>157</v>
      </c>
      <c r="N497">
        <f t="shared" si="33"/>
        <v>18.183751127138912</v>
      </c>
      <c r="P497">
        <v>4.5610407190266197E-2</v>
      </c>
    </row>
    <row r="498" spans="2:16">
      <c r="B498" s="11" t="s">
        <v>509</v>
      </c>
      <c r="C498" s="11" t="str">
        <f t="shared" si="34"/>
        <v>ELC_FIN</v>
      </c>
      <c r="D498" s="11" t="s">
        <v>12</v>
      </c>
      <c r="E498" s="16" t="str">
        <f t="shared" si="35"/>
        <v>2023,2025,2030,2035,2040,2045,2050</v>
      </c>
      <c r="F498" s="11">
        <v>1.0872643433065228E-4</v>
      </c>
      <c r="M498">
        <f t="shared" si="36"/>
        <v>157</v>
      </c>
      <c r="N498">
        <f t="shared" si="33"/>
        <v>17.070050189912408</v>
      </c>
      <c r="P498">
        <v>4.2816904745148099E-2</v>
      </c>
    </row>
    <row r="499" spans="2:16">
      <c r="B499" s="10" t="s">
        <v>510</v>
      </c>
      <c r="C499" s="10" t="str">
        <f t="shared" si="34"/>
        <v>ELC_FIN</v>
      </c>
      <c r="D499" s="10" t="s">
        <v>12</v>
      </c>
      <c r="E499" s="16" t="str">
        <f t="shared" si="35"/>
        <v>2023,2025,2030,2035,2040,2045,2050</v>
      </c>
      <c r="F499" s="10">
        <v>1.0582179127461018E-4</v>
      </c>
      <c r="M499">
        <f t="shared" si="36"/>
        <v>157</v>
      </c>
      <c r="N499">
        <f t="shared" si="33"/>
        <v>16.614021230113799</v>
      </c>
      <c r="P499">
        <v>4.1673044691106498E-2</v>
      </c>
    </row>
    <row r="500" spans="2:16">
      <c r="B500" s="11" t="s">
        <v>511</v>
      </c>
      <c r="C500" s="11" t="str">
        <f t="shared" si="34"/>
        <v>ELC_FIN</v>
      </c>
      <c r="D500" s="11" t="s">
        <v>12</v>
      </c>
      <c r="E500" s="16" t="str">
        <f t="shared" si="35"/>
        <v>2023,2025,2030,2035,2040,2045,2050</v>
      </c>
      <c r="F500" s="11">
        <v>1.0791514535748553E-4</v>
      </c>
      <c r="M500">
        <f t="shared" si="36"/>
        <v>157</v>
      </c>
      <c r="N500">
        <f t="shared" si="33"/>
        <v>16.942677821125226</v>
      </c>
      <c r="P500">
        <v>4.2497415902359399E-2</v>
      </c>
    </row>
    <row r="501" spans="2:16">
      <c r="B501" s="10" t="s">
        <v>512</v>
      </c>
      <c r="C501" s="10" t="str">
        <f t="shared" si="34"/>
        <v>ELC_FIN</v>
      </c>
      <c r="D501" s="10" t="s">
        <v>12</v>
      </c>
      <c r="E501" s="16" t="str">
        <f t="shared" si="35"/>
        <v>2023,2025,2030,2035,2040,2045,2050</v>
      </c>
      <c r="F501" s="10">
        <v>1.1464313053214166E-4</v>
      </c>
      <c r="M501">
        <f t="shared" si="36"/>
        <v>157</v>
      </c>
      <c r="N501">
        <f t="shared" si="33"/>
        <v>17.998971493546239</v>
      </c>
      <c r="P501">
        <v>4.5146923376079701E-2</v>
      </c>
    </row>
    <row r="502" spans="2:16">
      <c r="B502" s="11" t="s">
        <v>513</v>
      </c>
      <c r="C502" s="11" t="str">
        <f t="shared" si="34"/>
        <v>ELC_FIN</v>
      </c>
      <c r="D502" s="11" t="s">
        <v>12</v>
      </c>
      <c r="E502" s="16" t="str">
        <f t="shared" si="35"/>
        <v>2023,2025,2030,2035,2040,2045,2050</v>
      </c>
      <c r="F502" s="11">
        <v>1.2415463674712767E-4</v>
      </c>
      <c r="M502">
        <f t="shared" si="36"/>
        <v>157</v>
      </c>
      <c r="N502">
        <f t="shared" si="33"/>
        <v>19.492277969299046</v>
      </c>
      <c r="P502">
        <v>4.8892592569565997E-2</v>
      </c>
    </row>
    <row r="503" spans="2:16">
      <c r="B503" s="10" t="s">
        <v>514</v>
      </c>
      <c r="C503" s="10" t="str">
        <f t="shared" si="34"/>
        <v>ELC_FIN</v>
      </c>
      <c r="D503" s="10" t="s">
        <v>12</v>
      </c>
      <c r="E503" s="16" t="str">
        <f t="shared" si="35"/>
        <v>2023,2025,2030,2035,2040,2045,2050</v>
      </c>
      <c r="F503" s="10">
        <v>1.3598345850800408E-4</v>
      </c>
      <c r="M503">
        <f t="shared" si="36"/>
        <v>157</v>
      </c>
      <c r="N503">
        <f t="shared" si="33"/>
        <v>21.34940298575664</v>
      </c>
      <c r="P503">
        <v>5.3550829894286001E-2</v>
      </c>
    </row>
    <row r="504" spans="2:16">
      <c r="B504" s="11" t="s">
        <v>515</v>
      </c>
      <c r="C504" s="11" t="str">
        <f t="shared" si="34"/>
        <v>ELC_FIN</v>
      </c>
      <c r="D504" s="11" t="s">
        <v>12</v>
      </c>
      <c r="E504" s="16" t="str">
        <f t="shared" si="35"/>
        <v>2023,2025,2030,2035,2040,2045,2050</v>
      </c>
      <c r="F504" s="11">
        <v>1.3602230896587404E-4</v>
      </c>
      <c r="M504">
        <f t="shared" si="36"/>
        <v>157</v>
      </c>
      <c r="N504">
        <f t="shared" si="33"/>
        <v>21.355502507642225</v>
      </c>
      <c r="P504">
        <v>5.3566129359997099E-2</v>
      </c>
    </row>
    <row r="505" spans="2:16">
      <c r="B505" s="10" t="s">
        <v>516</v>
      </c>
      <c r="C505" s="10" t="str">
        <f t="shared" si="34"/>
        <v>ELC_FIN</v>
      </c>
      <c r="D505" s="10" t="s">
        <v>12</v>
      </c>
      <c r="E505" s="16" t="str">
        <f t="shared" si="35"/>
        <v>2023,2025,2030,2035,2040,2045,2050</v>
      </c>
      <c r="F505" s="10">
        <v>1.3050554394834012E-4</v>
      </c>
      <c r="M505">
        <f t="shared" si="36"/>
        <v>157</v>
      </c>
      <c r="N505">
        <f t="shared" si="33"/>
        <v>20.489370399889399</v>
      </c>
      <c r="P505">
        <v>5.1393605229032101E-2</v>
      </c>
    </row>
    <row r="506" spans="2:16">
      <c r="B506" s="11" t="s">
        <v>517</v>
      </c>
      <c r="C506" s="11" t="str">
        <f t="shared" si="34"/>
        <v>ELC_FIN</v>
      </c>
      <c r="D506" s="11" t="s">
        <v>12</v>
      </c>
      <c r="E506" s="16" t="str">
        <f t="shared" si="35"/>
        <v>2023,2025,2030,2035,2040,2045,2050</v>
      </c>
      <c r="F506" s="11">
        <v>1.2509390369916019E-4</v>
      </c>
      <c r="M506">
        <f t="shared" si="36"/>
        <v>157</v>
      </c>
      <c r="N506">
        <f t="shared" si="33"/>
        <v>19.639742880768146</v>
      </c>
      <c r="P506">
        <v>4.9262479652344003E-2</v>
      </c>
    </row>
    <row r="507" spans="2:16">
      <c r="B507" s="10" t="s">
        <v>518</v>
      </c>
      <c r="C507" s="10" t="str">
        <f t="shared" si="34"/>
        <v>ELC_FIN</v>
      </c>
      <c r="D507" s="10" t="s">
        <v>12</v>
      </c>
      <c r="E507" s="16" t="str">
        <f t="shared" si="35"/>
        <v>2023,2025,2030,2035,2040,2045,2050</v>
      </c>
      <c r="F507" s="10">
        <v>1.1932346804494592E-4</v>
      </c>
      <c r="M507">
        <f t="shared" si="36"/>
        <v>157</v>
      </c>
      <c r="N507">
        <f t="shared" si="33"/>
        <v>18.73378448305651</v>
      </c>
      <c r="P507">
        <v>4.6990059009971899E-2</v>
      </c>
    </row>
    <row r="508" spans="2:16">
      <c r="B508" s="11" t="s">
        <v>519</v>
      </c>
      <c r="C508" s="11" t="str">
        <f t="shared" si="34"/>
        <v>ELC_FIN</v>
      </c>
      <c r="D508" s="11" t="s">
        <v>12</v>
      </c>
      <c r="E508" s="16" t="str">
        <f t="shared" si="35"/>
        <v>2023,2025,2030,2035,2040,2045,2050</v>
      </c>
      <c r="F508" s="11">
        <v>1.1357360028019224E-4</v>
      </c>
      <c r="M508">
        <f t="shared" si="36"/>
        <v>157</v>
      </c>
      <c r="N508">
        <f t="shared" si="33"/>
        <v>17.831055243990182</v>
      </c>
      <c r="P508">
        <v>4.4725738084740702E-2</v>
      </c>
    </row>
    <row r="509" spans="2:16">
      <c r="B509" s="10" t="s">
        <v>520</v>
      </c>
      <c r="C509" s="10" t="str">
        <f t="shared" si="34"/>
        <v>ELC_FIN</v>
      </c>
      <c r="D509" s="10" t="s">
        <v>12</v>
      </c>
      <c r="E509" s="16" t="str">
        <f t="shared" si="35"/>
        <v>2023,2025,2030,2035,2040,2045,2050</v>
      </c>
      <c r="F509" s="10">
        <v>1.0825337287305927E-4</v>
      </c>
      <c r="M509">
        <f t="shared" si="36"/>
        <v>157</v>
      </c>
      <c r="N509">
        <f t="shared" si="33"/>
        <v>16.995779541070306</v>
      </c>
      <c r="P509">
        <v>4.2630611250902103E-2</v>
      </c>
    </row>
    <row r="510" spans="2:16">
      <c r="B510" s="11" t="s">
        <v>521</v>
      </c>
      <c r="C510" s="11" t="str">
        <f t="shared" si="34"/>
        <v>ELC_FIN</v>
      </c>
      <c r="D510" s="11" t="s">
        <v>12</v>
      </c>
      <c r="E510" s="16" t="str">
        <f t="shared" si="35"/>
        <v>2023,2025,2030,2035,2040,2045,2050</v>
      </c>
      <c r="F510" s="11">
        <v>1.0339020967616109E-4</v>
      </c>
      <c r="M510">
        <f t="shared" si="36"/>
        <v>157</v>
      </c>
      <c r="N510">
        <f t="shared" si="33"/>
        <v>16.232262919157289</v>
      </c>
      <c r="P510">
        <v>4.0715478131310899E-2</v>
      </c>
    </row>
    <row r="511" spans="2:16">
      <c r="B511" s="10" t="s">
        <v>522</v>
      </c>
      <c r="C511" s="10" t="str">
        <f t="shared" si="34"/>
        <v>ELC_FIN</v>
      </c>
      <c r="D511" s="10" t="s">
        <v>12</v>
      </c>
      <c r="E511" s="16" t="str">
        <f t="shared" si="35"/>
        <v>2023,2025,2030,2035,2040,2045,2050</v>
      </c>
      <c r="F511" s="10">
        <v>9.9603432694365826E-5</v>
      </c>
      <c r="M511">
        <f t="shared" si="36"/>
        <v>157</v>
      </c>
      <c r="N511">
        <f t="shared" si="33"/>
        <v>15.637738933015434</v>
      </c>
      <c r="P511">
        <v>3.9224230208771999E-2</v>
      </c>
    </row>
    <row r="512" spans="2:16">
      <c r="B512" s="11" t="s">
        <v>523</v>
      </c>
      <c r="C512" s="11" t="str">
        <f t="shared" si="34"/>
        <v>ELC_FIN</v>
      </c>
      <c r="D512" s="11" t="s">
        <v>12</v>
      </c>
      <c r="E512" s="16" t="str">
        <f t="shared" si="35"/>
        <v>2023,2025,2030,2035,2040,2045,2050</v>
      </c>
      <c r="F512" s="11">
        <v>9.6435977717438729E-5</v>
      </c>
      <c r="M512">
        <f t="shared" si="36"/>
        <v>157</v>
      </c>
      <c r="N512">
        <f t="shared" si="33"/>
        <v>15.140448501637881</v>
      </c>
      <c r="P512">
        <v>3.7976873769038202E-2</v>
      </c>
    </row>
    <row r="513" spans="2:16">
      <c r="B513" s="10" t="s">
        <v>524</v>
      </c>
      <c r="C513" s="10" t="str">
        <f t="shared" si="34"/>
        <v>ELC_FIN</v>
      </c>
      <c r="D513" s="10" t="s">
        <v>12</v>
      </c>
      <c r="E513" s="16" t="str">
        <f t="shared" si="35"/>
        <v>2023,2025,2030,2035,2040,2045,2050</v>
      </c>
      <c r="F513" s="10">
        <v>9.4779119955337609E-5</v>
      </c>
      <c r="M513">
        <f t="shared" si="36"/>
        <v>157</v>
      </c>
      <c r="N513">
        <f t="shared" si="33"/>
        <v>14.880321832988004</v>
      </c>
      <c r="P513">
        <v>3.7324396554891802E-2</v>
      </c>
    </row>
    <row r="514" spans="2:16">
      <c r="B514" s="11" t="s">
        <v>525</v>
      </c>
      <c r="C514" s="11" t="str">
        <f t="shared" si="34"/>
        <v>ELC_FIN</v>
      </c>
      <c r="D514" s="11" t="s">
        <v>12</v>
      </c>
      <c r="E514" s="16" t="str">
        <f t="shared" si="35"/>
        <v>2023,2025,2030,2035,2040,2045,2050</v>
      </c>
      <c r="F514" s="11">
        <v>9.4109520887343637E-5</v>
      </c>
      <c r="M514">
        <f t="shared" si="36"/>
        <v>157</v>
      </c>
      <c r="N514">
        <f t="shared" si="33"/>
        <v>14.775194779312951</v>
      </c>
      <c r="P514">
        <v>3.7060705763519497E-2</v>
      </c>
    </row>
    <row r="515" spans="2:16">
      <c r="B515" s="10" t="s">
        <v>526</v>
      </c>
      <c r="C515" s="10" t="str">
        <f t="shared" si="34"/>
        <v>ELC_FIN</v>
      </c>
      <c r="D515" s="10" t="s">
        <v>12</v>
      </c>
      <c r="E515" s="16" t="str">
        <f t="shared" si="35"/>
        <v>2023,2025,2030,2035,2040,2045,2050</v>
      </c>
      <c r="F515" s="10">
        <v>9.4109520887343637E-5</v>
      </c>
      <c r="M515">
        <f t="shared" si="36"/>
        <v>157</v>
      </c>
      <c r="N515">
        <f t="shared" si="33"/>
        <v>14.775194779312951</v>
      </c>
      <c r="P515">
        <v>3.7060705763519497E-2</v>
      </c>
    </row>
    <row r="516" spans="2:16">
      <c r="B516" s="11" t="s">
        <v>527</v>
      </c>
      <c r="C516" s="11" t="str">
        <f t="shared" si="34"/>
        <v>ELC_FIN</v>
      </c>
      <c r="D516" s="11" t="s">
        <v>12</v>
      </c>
      <c r="E516" s="16" t="str">
        <f t="shared" si="35"/>
        <v>2023,2025,2030,2035,2040,2045,2050</v>
      </c>
      <c r="F516" s="11">
        <v>9.5533275902225012E-5</v>
      </c>
      <c r="M516">
        <f t="shared" si="36"/>
        <v>157</v>
      </c>
      <c r="N516">
        <f t="shared" si="33"/>
        <v>14.998724316649326</v>
      </c>
      <c r="P516">
        <v>3.7621386183399802E-2</v>
      </c>
    </row>
    <row r="517" spans="2:16">
      <c r="B517" s="10" t="s">
        <v>528</v>
      </c>
      <c r="C517" s="10" t="str">
        <f t="shared" si="34"/>
        <v>ELC_FIN</v>
      </c>
      <c r="D517" s="10" t="s">
        <v>12</v>
      </c>
      <c r="E517" s="16" t="str">
        <f t="shared" si="35"/>
        <v>2023,2025,2030,2035,2040,2045,2050</v>
      </c>
      <c r="F517" s="10">
        <v>9.9973654704656008E-5</v>
      </c>
      <c r="M517">
        <f t="shared" si="36"/>
        <v>157</v>
      </c>
      <c r="N517">
        <f t="shared" si="33"/>
        <v>15.695863788630994</v>
      </c>
      <c r="P517">
        <v>3.9370025117312399E-2</v>
      </c>
    </row>
    <row r="518" spans="2:16">
      <c r="B518" s="11" t="s">
        <v>529</v>
      </c>
      <c r="C518" s="11" t="str">
        <f t="shared" si="34"/>
        <v>ELC_FIN</v>
      </c>
      <c r="D518" s="11" t="s">
        <v>12</v>
      </c>
      <c r="E518" s="16" t="str">
        <f t="shared" si="35"/>
        <v>2023,2025,2030,2035,2040,2045,2050</v>
      </c>
      <c r="F518" s="11">
        <v>1.0610517108495575E-4</v>
      </c>
      <c r="M518">
        <f t="shared" si="36"/>
        <v>157</v>
      </c>
      <c r="N518">
        <f t="shared" si="33"/>
        <v>16.658511860338052</v>
      </c>
      <c r="P518">
        <v>4.1784640793940002E-2</v>
      </c>
    </row>
    <row r="519" spans="2:16">
      <c r="B519" s="10" t="s">
        <v>530</v>
      </c>
      <c r="C519" s="10" t="str">
        <f t="shared" si="34"/>
        <v>ELC_FIN</v>
      </c>
      <c r="D519" s="10" t="s">
        <v>12</v>
      </c>
      <c r="E519" s="16" t="str">
        <f t="shared" si="35"/>
        <v>2023,2025,2030,2035,2040,2045,2050</v>
      </c>
      <c r="F519" s="10">
        <v>1.1179790582343007E-4</v>
      </c>
      <c r="M519">
        <f t="shared" si="36"/>
        <v>157</v>
      </c>
      <c r="N519">
        <f t="shared" ref="N519:N582" si="37">M519*F519*1000</f>
        <v>17.55227121427852</v>
      </c>
      <c r="P519">
        <v>4.402646250489E-2</v>
      </c>
    </row>
    <row r="520" spans="2:16">
      <c r="B520" s="11" t="s">
        <v>531</v>
      </c>
      <c r="C520" s="11" t="str">
        <f t="shared" ref="C520:C583" si="38">C519</f>
        <v>ELC_FIN</v>
      </c>
      <c r="D520" s="11" t="s">
        <v>12</v>
      </c>
      <c r="E520" s="16" t="str">
        <f t="shared" ref="E520:E583" si="39">E519</f>
        <v>2023,2025,2030,2035,2040,2045,2050</v>
      </c>
      <c r="F520" s="11">
        <v>1.1361930670121572E-4</v>
      </c>
      <c r="M520">
        <f t="shared" ref="M520:M583" si="40">M519</f>
        <v>157</v>
      </c>
      <c r="N520">
        <f t="shared" si="37"/>
        <v>17.838231152090867</v>
      </c>
      <c r="P520">
        <v>4.4743737456165701E-2</v>
      </c>
    </row>
    <row r="521" spans="2:16">
      <c r="B521" s="10" t="s">
        <v>532</v>
      </c>
      <c r="C521" s="10" t="str">
        <f t="shared" si="38"/>
        <v>ELC_FIN</v>
      </c>
      <c r="D521" s="10" t="s">
        <v>12</v>
      </c>
      <c r="E521" s="16" t="str">
        <f t="shared" si="39"/>
        <v>2023,2025,2030,2035,2040,2045,2050</v>
      </c>
      <c r="F521" s="10">
        <v>1.1457457090060644E-4</v>
      </c>
      <c r="M521">
        <f t="shared" si="40"/>
        <v>157</v>
      </c>
      <c r="N521">
        <f t="shared" si="37"/>
        <v>17.988207631395213</v>
      </c>
      <c r="P521">
        <v>4.5119924318942302E-2</v>
      </c>
    </row>
    <row r="522" spans="2:16">
      <c r="B522" s="11" t="s">
        <v>533</v>
      </c>
      <c r="C522" s="11" t="str">
        <f t="shared" si="38"/>
        <v>ELC_FIN</v>
      </c>
      <c r="D522" s="11" t="s">
        <v>12</v>
      </c>
      <c r="E522" s="16" t="str">
        <f t="shared" si="39"/>
        <v>2023,2025,2030,2035,2040,2045,2050</v>
      </c>
      <c r="F522" s="11">
        <v>1.1623599930480991E-4</v>
      </c>
      <c r="M522">
        <f t="shared" si="40"/>
        <v>157</v>
      </c>
      <c r="N522">
        <f t="shared" si="37"/>
        <v>18.249051890855156</v>
      </c>
      <c r="P522">
        <v>4.5774201470231403E-2</v>
      </c>
    </row>
    <row r="523" spans="2:16">
      <c r="B523" s="10" t="s">
        <v>534</v>
      </c>
      <c r="C523" s="10" t="str">
        <f t="shared" si="38"/>
        <v>ELC_FIN</v>
      </c>
      <c r="D523" s="10" t="s">
        <v>12</v>
      </c>
      <c r="E523" s="16" t="str">
        <f t="shared" si="39"/>
        <v>2023,2025,2030,2035,2040,2045,2050</v>
      </c>
      <c r="F523" s="10">
        <v>1.1770317541966358E-4</v>
      </c>
      <c r="M523">
        <f t="shared" si="40"/>
        <v>157</v>
      </c>
      <c r="N523">
        <f t="shared" si="37"/>
        <v>18.479398540887182</v>
      </c>
      <c r="P523">
        <v>4.6351981292965402E-2</v>
      </c>
    </row>
    <row r="524" spans="2:16">
      <c r="B524" s="11" t="s">
        <v>535</v>
      </c>
      <c r="C524" s="11" t="str">
        <f t="shared" si="38"/>
        <v>ELC_FIN</v>
      </c>
      <c r="D524" s="11" t="s">
        <v>12</v>
      </c>
      <c r="E524" s="16" t="str">
        <f t="shared" si="39"/>
        <v>2023,2025,2030,2035,2040,2045,2050</v>
      </c>
      <c r="F524" s="11">
        <v>1.1891211025573461E-4</v>
      </c>
      <c r="M524">
        <f t="shared" si="40"/>
        <v>157</v>
      </c>
      <c r="N524">
        <f t="shared" si="37"/>
        <v>18.669201310150335</v>
      </c>
      <c r="P524">
        <v>4.6828064667149498E-2</v>
      </c>
    </row>
    <row r="525" spans="2:16">
      <c r="B525" s="10" t="s">
        <v>536</v>
      </c>
      <c r="C525" s="10" t="str">
        <f t="shared" si="38"/>
        <v>ELC_FIN</v>
      </c>
      <c r="D525" s="10" t="s">
        <v>12</v>
      </c>
      <c r="E525" s="16" t="str">
        <f t="shared" si="39"/>
        <v>2023,2025,2030,2035,2040,2045,2050</v>
      </c>
      <c r="F525" s="10">
        <v>1.2110373314381044E-4</v>
      </c>
      <c r="M525">
        <f t="shared" si="40"/>
        <v>157</v>
      </c>
      <c r="N525">
        <f t="shared" si="37"/>
        <v>19.013286103578242</v>
      </c>
      <c r="P525">
        <v>4.7691134526965002E-2</v>
      </c>
    </row>
    <row r="526" spans="2:16">
      <c r="B526" s="11" t="s">
        <v>537</v>
      </c>
      <c r="C526" s="11" t="str">
        <f t="shared" si="38"/>
        <v>ELC_FIN</v>
      </c>
      <c r="D526" s="11" t="s">
        <v>12</v>
      </c>
      <c r="E526" s="16" t="str">
        <f t="shared" si="39"/>
        <v>2023,2025,2030,2035,2040,2045,2050</v>
      </c>
      <c r="F526" s="11">
        <v>1.2444258719957558E-4</v>
      </c>
      <c r="M526">
        <f t="shared" si="40"/>
        <v>157</v>
      </c>
      <c r="N526">
        <f t="shared" si="37"/>
        <v>19.537486190333368</v>
      </c>
      <c r="P526">
        <v>4.9005988609541799E-2</v>
      </c>
    </row>
    <row r="527" spans="2:16">
      <c r="B527" s="10" t="s">
        <v>538</v>
      </c>
      <c r="C527" s="10" t="str">
        <f t="shared" si="38"/>
        <v>ELC_FIN</v>
      </c>
      <c r="D527" s="10" t="s">
        <v>12</v>
      </c>
      <c r="E527" s="16" t="str">
        <f t="shared" si="39"/>
        <v>2023,2025,2030,2035,2040,2045,2050</v>
      </c>
      <c r="F527" s="10">
        <v>1.3469682275619316E-4</v>
      </c>
      <c r="M527">
        <f t="shared" si="40"/>
        <v>157</v>
      </c>
      <c r="N527">
        <f t="shared" si="37"/>
        <v>21.147401172722326</v>
      </c>
      <c r="P527">
        <v>5.3044147588679799E-2</v>
      </c>
    </row>
    <row r="528" spans="2:16">
      <c r="B528" s="11" t="s">
        <v>539</v>
      </c>
      <c r="C528" s="11" t="str">
        <f t="shared" si="38"/>
        <v>ELC_FIN</v>
      </c>
      <c r="D528" s="11" t="s">
        <v>12</v>
      </c>
      <c r="E528" s="16" t="str">
        <f t="shared" si="39"/>
        <v>2023,2025,2030,2035,2040,2045,2050</v>
      </c>
      <c r="F528" s="11">
        <v>1.3468768147198847E-4</v>
      </c>
      <c r="M528">
        <f t="shared" si="40"/>
        <v>157</v>
      </c>
      <c r="N528">
        <f t="shared" si="37"/>
        <v>21.145965991102187</v>
      </c>
      <c r="P528">
        <v>5.3040547714394801E-2</v>
      </c>
    </row>
    <row r="529" spans="2:16">
      <c r="B529" s="10" t="s">
        <v>540</v>
      </c>
      <c r="C529" s="10" t="str">
        <f t="shared" si="38"/>
        <v>ELC_FIN</v>
      </c>
      <c r="D529" s="10" t="s">
        <v>12</v>
      </c>
      <c r="E529" s="16" t="str">
        <f t="shared" si="39"/>
        <v>2023,2025,2030,2035,2040,2045,2050</v>
      </c>
      <c r="F529" s="10">
        <v>1.2973767607514565E-4</v>
      </c>
      <c r="M529">
        <f t="shared" si="40"/>
        <v>157</v>
      </c>
      <c r="N529">
        <f t="shared" si="37"/>
        <v>20.368815143797868</v>
      </c>
      <c r="P529">
        <v>5.1091215789096797E-2</v>
      </c>
    </row>
    <row r="530" spans="2:16">
      <c r="B530" s="11" t="s">
        <v>541</v>
      </c>
      <c r="C530" s="11" t="str">
        <f t="shared" si="38"/>
        <v>ELC_FIN</v>
      </c>
      <c r="D530" s="11" t="s">
        <v>12</v>
      </c>
      <c r="E530" s="16" t="str">
        <f t="shared" si="39"/>
        <v>2023,2025,2030,2035,2040,2045,2050</v>
      </c>
      <c r="F530" s="11">
        <v>1.244677257311385E-4</v>
      </c>
      <c r="M530">
        <f t="shared" si="40"/>
        <v>157</v>
      </c>
      <c r="N530">
        <f t="shared" si="37"/>
        <v>19.541432939788745</v>
      </c>
      <c r="P530">
        <v>4.9015888263825497E-2</v>
      </c>
    </row>
    <row r="531" spans="2:16">
      <c r="B531" s="10" t="s">
        <v>542</v>
      </c>
      <c r="C531" s="10" t="str">
        <f t="shared" si="38"/>
        <v>ELC_FIN</v>
      </c>
      <c r="D531" s="10" t="s">
        <v>12</v>
      </c>
      <c r="E531" s="16" t="str">
        <f t="shared" si="39"/>
        <v>2023,2025,2030,2035,2040,2045,2050</v>
      </c>
      <c r="F531" s="10">
        <v>1.1861958916118434E-4</v>
      </c>
      <c r="M531">
        <f t="shared" si="40"/>
        <v>157</v>
      </c>
      <c r="N531">
        <f t="shared" si="37"/>
        <v>18.62327549830594</v>
      </c>
      <c r="P531">
        <v>4.6712868690030898E-2</v>
      </c>
    </row>
    <row r="532" spans="2:16">
      <c r="B532" s="11" t="s">
        <v>543</v>
      </c>
      <c r="C532" s="11" t="str">
        <f t="shared" si="38"/>
        <v>ELC_FIN</v>
      </c>
      <c r="D532" s="11" t="s">
        <v>12</v>
      </c>
      <c r="E532" s="16" t="str">
        <f t="shared" si="39"/>
        <v>2023,2025,2030,2035,2040,2045,2050</v>
      </c>
      <c r="F532" s="11">
        <v>1.1222754618105078E-4</v>
      </c>
      <c r="M532">
        <f t="shared" si="40"/>
        <v>157</v>
      </c>
      <c r="N532">
        <f t="shared" si="37"/>
        <v>17.619724750424972</v>
      </c>
      <c r="P532">
        <v>4.41956565962826E-2</v>
      </c>
    </row>
    <row r="533" spans="2:16">
      <c r="B533" s="10" t="s">
        <v>544</v>
      </c>
      <c r="C533" s="10" t="str">
        <f t="shared" si="38"/>
        <v>ELC_FIN</v>
      </c>
      <c r="D533" s="10" t="s">
        <v>12</v>
      </c>
      <c r="E533" s="16" t="str">
        <f t="shared" si="39"/>
        <v>2023,2025,2030,2035,2040,2045,2050</v>
      </c>
      <c r="F533" s="10">
        <v>1.0544471330116647E-4</v>
      </c>
      <c r="M533">
        <f t="shared" si="40"/>
        <v>157</v>
      </c>
      <c r="N533">
        <f t="shared" si="37"/>
        <v>16.554819988283136</v>
      </c>
      <c r="P533">
        <v>4.1524549876852397E-2</v>
      </c>
    </row>
    <row r="534" spans="2:16">
      <c r="B534" s="11" t="s">
        <v>545</v>
      </c>
      <c r="C534" s="11" t="str">
        <f t="shared" si="38"/>
        <v>ELC_FIN</v>
      </c>
      <c r="D534" s="11" t="s">
        <v>12</v>
      </c>
      <c r="E534" s="16" t="str">
        <f t="shared" si="39"/>
        <v>2023,2025,2030,2035,2040,2045,2050</v>
      </c>
      <c r="F534" s="11">
        <v>1.0083979138305094E-4</v>
      </c>
      <c r="M534">
        <f t="shared" si="40"/>
        <v>157</v>
      </c>
      <c r="N534">
        <f t="shared" si="37"/>
        <v>15.831847247139001</v>
      </c>
      <c r="P534">
        <v>3.9711113205810999E-2</v>
      </c>
    </row>
    <row r="535" spans="2:16">
      <c r="B535" s="10" t="s">
        <v>546</v>
      </c>
      <c r="C535" s="10" t="str">
        <f t="shared" si="38"/>
        <v>ELC_FIN</v>
      </c>
      <c r="D535" s="10" t="s">
        <v>12</v>
      </c>
      <c r="E535" s="16" t="str">
        <f t="shared" si="39"/>
        <v>2023,2025,2030,2035,2040,2045,2050</v>
      </c>
      <c r="F535" s="10">
        <v>9.7361532743164177E-5</v>
      </c>
      <c r="M535">
        <f t="shared" si="40"/>
        <v>157</v>
      </c>
      <c r="N535">
        <f t="shared" si="37"/>
        <v>15.285760640676775</v>
      </c>
      <c r="P535">
        <v>3.8341361040389002E-2</v>
      </c>
    </row>
    <row r="536" spans="2:16">
      <c r="B536" s="11" t="s">
        <v>547</v>
      </c>
      <c r="C536" s="11" t="str">
        <f t="shared" si="38"/>
        <v>ELC_FIN</v>
      </c>
      <c r="D536" s="11" t="s">
        <v>12</v>
      </c>
      <c r="E536" s="16" t="str">
        <f t="shared" si="39"/>
        <v>2023,2025,2030,2035,2040,2045,2050</v>
      </c>
      <c r="F536" s="11">
        <v>9.5467001591740966E-5</v>
      </c>
      <c r="M536">
        <f t="shared" si="40"/>
        <v>157</v>
      </c>
      <c r="N536">
        <f t="shared" si="37"/>
        <v>14.988319249903332</v>
      </c>
      <c r="P536">
        <v>3.7595287094834E-2</v>
      </c>
    </row>
    <row r="537" spans="2:16">
      <c r="B537" s="10" t="s">
        <v>548</v>
      </c>
      <c r="C537" s="10" t="str">
        <f t="shared" si="38"/>
        <v>ELC_FIN</v>
      </c>
      <c r="D537" s="10" t="s">
        <v>12</v>
      </c>
      <c r="E537" s="16" t="str">
        <f t="shared" si="39"/>
        <v>2023,2025,2030,2035,2040,2045,2050</v>
      </c>
      <c r="F537" s="10">
        <v>9.5158483249832484E-5</v>
      </c>
      <c r="M537">
        <f t="shared" si="40"/>
        <v>157</v>
      </c>
      <c r="N537">
        <f t="shared" si="37"/>
        <v>14.939881870223701</v>
      </c>
      <c r="P537">
        <v>3.7473791337717E-2</v>
      </c>
    </row>
    <row r="538" spans="2:16">
      <c r="B538" s="11" t="s">
        <v>549</v>
      </c>
      <c r="C538" s="11" t="str">
        <f t="shared" si="38"/>
        <v>ELC_FIN</v>
      </c>
      <c r="D538" s="11" t="s">
        <v>12</v>
      </c>
      <c r="E538" s="16" t="str">
        <f t="shared" si="39"/>
        <v>2023,2025,2030,2035,2040,2045,2050</v>
      </c>
      <c r="F538" s="11">
        <v>9.5583552965350832E-5</v>
      </c>
      <c r="M538">
        <f t="shared" si="40"/>
        <v>157</v>
      </c>
      <c r="N538">
        <f t="shared" si="37"/>
        <v>15.006617815560082</v>
      </c>
      <c r="P538">
        <v>3.7641185491967002E-2</v>
      </c>
    </row>
    <row r="539" spans="2:16">
      <c r="B539" s="10" t="s">
        <v>550</v>
      </c>
      <c r="C539" s="10" t="str">
        <f t="shared" si="38"/>
        <v>ELC_FIN</v>
      </c>
      <c r="D539" s="10" t="s">
        <v>12</v>
      </c>
      <c r="E539" s="16" t="str">
        <f t="shared" si="39"/>
        <v>2023,2025,2030,2035,2040,2045,2050</v>
      </c>
      <c r="F539" s="10">
        <v>9.932005288402026E-5</v>
      </c>
      <c r="M539">
        <f t="shared" si="40"/>
        <v>157</v>
      </c>
      <c r="N539">
        <f t="shared" si="37"/>
        <v>15.593248302791181</v>
      </c>
      <c r="P539">
        <v>3.9112634105938703E-2</v>
      </c>
    </row>
    <row r="540" spans="2:16">
      <c r="B540" s="11" t="s">
        <v>551</v>
      </c>
      <c r="C540" s="11" t="str">
        <f t="shared" si="38"/>
        <v>ELC_FIN</v>
      </c>
      <c r="D540" s="11" t="s">
        <v>12</v>
      </c>
      <c r="E540" s="16" t="str">
        <f t="shared" si="39"/>
        <v>2023,2025,2030,2035,2040,2045,2050</v>
      </c>
      <c r="F540" s="11">
        <v>1.1004277925612848E-4</v>
      </c>
      <c r="M540">
        <f t="shared" si="40"/>
        <v>157</v>
      </c>
      <c r="N540">
        <f t="shared" si="37"/>
        <v>17.276716343212172</v>
      </c>
      <c r="P540">
        <v>4.3335286642180199E-2</v>
      </c>
    </row>
    <row r="541" spans="2:16">
      <c r="B541" s="10" t="s">
        <v>552</v>
      </c>
      <c r="C541" s="10" t="str">
        <f t="shared" si="38"/>
        <v>ELC_FIN</v>
      </c>
      <c r="D541" s="10" t="s">
        <v>12</v>
      </c>
      <c r="E541" s="16" t="str">
        <f t="shared" si="39"/>
        <v>2023,2025,2030,2035,2040,2045,2050</v>
      </c>
      <c r="F541" s="10">
        <v>1.2822936418137085E-4</v>
      </c>
      <c r="M541">
        <f t="shared" si="40"/>
        <v>157</v>
      </c>
      <c r="N541">
        <f t="shared" si="37"/>
        <v>20.132010176475223</v>
      </c>
      <c r="P541">
        <v>5.0497236532080603E-2</v>
      </c>
    </row>
    <row r="542" spans="2:16">
      <c r="B542" s="11" t="s">
        <v>553</v>
      </c>
      <c r="C542" s="11" t="str">
        <f t="shared" si="38"/>
        <v>ELC_FIN</v>
      </c>
      <c r="D542" s="11" t="s">
        <v>12</v>
      </c>
      <c r="E542" s="16" t="str">
        <f t="shared" si="39"/>
        <v>2023,2025,2030,2035,2040,2045,2050</v>
      </c>
      <c r="F542" s="11">
        <v>1.4154364462551033E-4</v>
      </c>
      <c r="M542">
        <f t="shared" si="40"/>
        <v>157</v>
      </c>
      <c r="N542">
        <f t="shared" si="37"/>
        <v>22.222352206205123</v>
      </c>
      <c r="P542">
        <v>5.5740453428104401E-2</v>
      </c>
    </row>
    <row r="543" spans="2:16">
      <c r="B543" s="10" t="s">
        <v>554</v>
      </c>
      <c r="C543" s="10" t="str">
        <f t="shared" si="38"/>
        <v>ELC_FIN</v>
      </c>
      <c r="D543" s="10" t="s">
        <v>12</v>
      </c>
      <c r="E543" s="16" t="str">
        <f t="shared" si="39"/>
        <v>2023,2025,2030,2035,2040,2045,2050</v>
      </c>
      <c r="F543" s="10">
        <v>1.4572578214915868E-4</v>
      </c>
      <c r="M543">
        <f t="shared" si="40"/>
        <v>157</v>
      </c>
      <c r="N543">
        <f t="shared" si="37"/>
        <v>22.878947797417911</v>
      </c>
      <c r="P543">
        <v>5.73873959134674E-2</v>
      </c>
    </row>
    <row r="544" spans="2:16">
      <c r="B544" s="11" t="s">
        <v>555</v>
      </c>
      <c r="C544" s="11" t="str">
        <f t="shared" si="38"/>
        <v>ELC_FIN</v>
      </c>
      <c r="D544" s="11" t="s">
        <v>12</v>
      </c>
      <c r="E544" s="16" t="str">
        <f t="shared" si="39"/>
        <v>2023,2025,2030,2035,2040,2045,2050</v>
      </c>
      <c r="F544" s="11">
        <v>1.4315479596658796E-4</v>
      </c>
      <c r="M544">
        <f t="shared" si="40"/>
        <v>157</v>
      </c>
      <c r="N544">
        <f t="shared" si="37"/>
        <v>22.47530296675431</v>
      </c>
      <c r="P544">
        <v>5.6374931270826198E-2</v>
      </c>
    </row>
    <row r="545" spans="2:16">
      <c r="B545" s="10" t="s">
        <v>556</v>
      </c>
      <c r="C545" s="10" t="str">
        <f t="shared" si="38"/>
        <v>ELC_FIN</v>
      </c>
      <c r="D545" s="10" t="s">
        <v>12</v>
      </c>
      <c r="E545" s="16" t="str">
        <f t="shared" si="39"/>
        <v>2023,2025,2030,2035,2040,2045,2050</v>
      </c>
      <c r="F545" s="10">
        <v>1.3865728413787763E-4</v>
      </c>
      <c r="M545">
        <f t="shared" si="40"/>
        <v>157</v>
      </c>
      <c r="N545">
        <f t="shared" si="37"/>
        <v>21.769193609646788</v>
      </c>
      <c r="P545">
        <v>5.4603793122632902E-2</v>
      </c>
    </row>
    <row r="546" spans="2:16">
      <c r="B546" s="11" t="s">
        <v>557</v>
      </c>
      <c r="C546" s="11" t="str">
        <f t="shared" si="38"/>
        <v>ELC_FIN</v>
      </c>
      <c r="D546" s="11" t="s">
        <v>12</v>
      </c>
      <c r="E546" s="16" t="str">
        <f t="shared" si="39"/>
        <v>2023,2025,2030,2035,2040,2045,2050</v>
      </c>
      <c r="F546" s="11">
        <v>1.3291198701522629E-4</v>
      </c>
      <c r="M546">
        <f t="shared" si="40"/>
        <v>157</v>
      </c>
      <c r="N546">
        <f t="shared" si="37"/>
        <v>20.867181961390528</v>
      </c>
      <c r="P546">
        <v>5.2341272134544099E-2</v>
      </c>
    </row>
    <row r="547" spans="2:16">
      <c r="B547" s="10" t="s">
        <v>558</v>
      </c>
      <c r="C547" s="10" t="str">
        <f t="shared" si="38"/>
        <v>ELC_FIN</v>
      </c>
      <c r="D547" s="10" t="s">
        <v>12</v>
      </c>
      <c r="E547" s="16" t="str">
        <f t="shared" si="39"/>
        <v>2023,2025,2030,2035,2040,2045,2050</v>
      </c>
      <c r="F547" s="10">
        <v>1.3245949344709384E-4</v>
      </c>
      <c r="M547">
        <f t="shared" si="40"/>
        <v>157</v>
      </c>
      <c r="N547">
        <f t="shared" si="37"/>
        <v>20.796140471193734</v>
      </c>
      <c r="P547">
        <v>5.2163078357439399E-2</v>
      </c>
    </row>
    <row r="548" spans="2:16">
      <c r="B548" s="11" t="s">
        <v>559</v>
      </c>
      <c r="C548" s="11" t="str">
        <f t="shared" si="38"/>
        <v>ELC_FIN</v>
      </c>
      <c r="D548" s="11" t="s">
        <v>12</v>
      </c>
      <c r="E548" s="16" t="str">
        <f t="shared" si="39"/>
        <v>2023,2025,2030,2035,2040,2045,2050</v>
      </c>
      <c r="F548" s="11">
        <v>1.3382154479359352E-4</v>
      </c>
      <c r="M548">
        <f t="shared" si="40"/>
        <v>157</v>
      </c>
      <c r="N548">
        <f t="shared" si="37"/>
        <v>21.009982532594179</v>
      </c>
      <c r="P548">
        <v>5.2699459625896498E-2</v>
      </c>
    </row>
    <row r="549" spans="2:16">
      <c r="B549" s="10" t="s">
        <v>560</v>
      </c>
      <c r="C549" s="10" t="str">
        <f t="shared" si="38"/>
        <v>ELC_FIN</v>
      </c>
      <c r="D549" s="10" t="s">
        <v>12</v>
      </c>
      <c r="E549" s="16" t="str">
        <f t="shared" si="39"/>
        <v>2023,2025,2030,2035,2040,2045,2050</v>
      </c>
      <c r="F549" s="10">
        <v>1.3569550805555617E-4</v>
      </c>
      <c r="M549">
        <f t="shared" si="40"/>
        <v>157</v>
      </c>
      <c r="N549">
        <f t="shared" si="37"/>
        <v>21.304194764722318</v>
      </c>
      <c r="P549">
        <v>5.3437433854310198E-2</v>
      </c>
    </row>
    <row r="550" spans="2:16">
      <c r="B550" s="11" t="s">
        <v>561</v>
      </c>
      <c r="C550" s="11" t="str">
        <f t="shared" si="38"/>
        <v>ELC_FIN</v>
      </c>
      <c r="D550" s="11" t="s">
        <v>12</v>
      </c>
      <c r="E550" s="16" t="str">
        <f t="shared" si="39"/>
        <v>2023,2025,2030,2035,2040,2045,2050</v>
      </c>
      <c r="F550" s="11">
        <v>1.4195500241472164E-4</v>
      </c>
      <c r="M550">
        <f t="shared" si="40"/>
        <v>157</v>
      </c>
      <c r="N550">
        <f t="shared" si="37"/>
        <v>22.286935379111299</v>
      </c>
      <c r="P550">
        <v>5.5902447770927198E-2</v>
      </c>
    </row>
    <row r="551" spans="2:16">
      <c r="B551" s="10" t="s">
        <v>562</v>
      </c>
      <c r="C551" s="10" t="str">
        <f t="shared" si="38"/>
        <v>ELC_FIN</v>
      </c>
      <c r="D551" s="10" t="s">
        <v>12</v>
      </c>
      <c r="E551" s="16" t="str">
        <f t="shared" si="39"/>
        <v>2023,2025,2030,2035,2040,2045,2050</v>
      </c>
      <c r="F551" s="10">
        <v>1.5114199304044096E-4</v>
      </c>
      <c r="M551">
        <f t="shared" si="40"/>
        <v>157</v>
      </c>
      <c r="N551">
        <f t="shared" si="37"/>
        <v>23.72929290734923</v>
      </c>
      <c r="P551">
        <v>5.9520321427297899E-2</v>
      </c>
    </row>
    <row r="552" spans="2:16">
      <c r="B552" s="11" t="s">
        <v>563</v>
      </c>
      <c r="C552" s="11" t="str">
        <f t="shared" si="38"/>
        <v>ELC_FIN</v>
      </c>
      <c r="D552" s="11" t="s">
        <v>12</v>
      </c>
      <c r="E552" s="16" t="str">
        <f t="shared" si="39"/>
        <v>2023,2025,2030,2035,2040,2045,2050</v>
      </c>
      <c r="F552" s="11">
        <v>1.4764545183214479E-4</v>
      </c>
      <c r="M552">
        <f t="shared" si="40"/>
        <v>157</v>
      </c>
      <c r="N552">
        <f t="shared" si="37"/>
        <v>23.180335937646731</v>
      </c>
      <c r="P552">
        <v>5.8143369513306099E-2</v>
      </c>
    </row>
    <row r="553" spans="2:16">
      <c r="B553" s="10" t="s">
        <v>564</v>
      </c>
      <c r="C553" s="10" t="str">
        <f t="shared" si="38"/>
        <v>ELC_FIN</v>
      </c>
      <c r="D553" s="10" t="s">
        <v>12</v>
      </c>
      <c r="E553" s="16" t="str">
        <f t="shared" si="39"/>
        <v>2023,2025,2030,2035,2040,2045,2050</v>
      </c>
      <c r="F553" s="10">
        <v>1.4170590242014368E-4</v>
      </c>
      <c r="M553">
        <f t="shared" si="40"/>
        <v>157</v>
      </c>
      <c r="N553">
        <f t="shared" si="37"/>
        <v>22.247826679962557</v>
      </c>
      <c r="P553">
        <v>5.5804351196662397E-2</v>
      </c>
    </row>
    <row r="554" spans="2:16">
      <c r="B554" s="11" t="s">
        <v>565</v>
      </c>
      <c r="C554" s="11" t="str">
        <f t="shared" si="38"/>
        <v>ELC_FIN</v>
      </c>
      <c r="D554" s="11" t="s">
        <v>12</v>
      </c>
      <c r="E554" s="16" t="str">
        <f t="shared" si="39"/>
        <v>2023,2025,2030,2035,2040,2045,2050</v>
      </c>
      <c r="F554" s="11">
        <v>1.3449571450368985E-4</v>
      </c>
      <c r="M554">
        <f t="shared" si="40"/>
        <v>157</v>
      </c>
      <c r="N554">
        <f t="shared" si="37"/>
        <v>21.115827177079307</v>
      </c>
      <c r="P554">
        <v>5.2964950354411199E-2</v>
      </c>
    </row>
    <row r="555" spans="2:16">
      <c r="B555" s="10" t="s">
        <v>566</v>
      </c>
      <c r="C555" s="10" t="str">
        <f t="shared" si="38"/>
        <v>ELC_FIN</v>
      </c>
      <c r="D555" s="10" t="s">
        <v>12</v>
      </c>
      <c r="E555" s="16" t="str">
        <f t="shared" si="39"/>
        <v>2023,2025,2030,2035,2040,2045,2050</v>
      </c>
      <c r="F555" s="10">
        <v>1.2704328255581156E-4</v>
      </c>
      <c r="M555">
        <f t="shared" si="40"/>
        <v>157</v>
      </c>
      <c r="N555">
        <f t="shared" si="37"/>
        <v>19.945795361262416</v>
      </c>
      <c r="P555">
        <v>5.0030152843609003E-2</v>
      </c>
    </row>
    <row r="556" spans="2:16">
      <c r="B556" s="11" t="s">
        <v>567</v>
      </c>
      <c r="C556" s="11" t="str">
        <f t="shared" si="38"/>
        <v>ELC_FIN</v>
      </c>
      <c r="D556" s="11" t="s">
        <v>12</v>
      </c>
      <c r="E556" s="16" t="str">
        <f t="shared" si="39"/>
        <v>2023,2025,2030,2035,2040,2045,2050</v>
      </c>
      <c r="F556" s="11">
        <v>1.1840476898237399E-4</v>
      </c>
      <c r="M556">
        <f t="shared" si="40"/>
        <v>157</v>
      </c>
      <c r="N556">
        <f t="shared" si="37"/>
        <v>18.589548730232714</v>
      </c>
      <c r="P556">
        <v>4.66282716443348E-2</v>
      </c>
    </row>
    <row r="557" spans="2:16">
      <c r="B557" s="10" t="s">
        <v>568</v>
      </c>
      <c r="C557" s="10" t="str">
        <f t="shared" si="38"/>
        <v>ELC_FIN</v>
      </c>
      <c r="D557" s="10" t="s">
        <v>12</v>
      </c>
      <c r="E557" s="16" t="str">
        <f t="shared" si="39"/>
        <v>2023,2025,2030,2035,2040,2045,2050</v>
      </c>
      <c r="F557" s="10">
        <v>1.1045870768744214E-4</v>
      </c>
      <c r="M557">
        <f t="shared" si="40"/>
        <v>157</v>
      </c>
      <c r="N557">
        <f t="shared" si="37"/>
        <v>17.342017106928417</v>
      </c>
      <c r="P557">
        <v>4.3499080922145397E-2</v>
      </c>
    </row>
    <row r="558" spans="2:16">
      <c r="B558" s="11" t="s">
        <v>569</v>
      </c>
      <c r="C558" s="11" t="str">
        <f t="shared" si="38"/>
        <v>ELC_FIN</v>
      </c>
      <c r="D558" s="11" t="s">
        <v>12</v>
      </c>
      <c r="E558" s="16" t="str">
        <f t="shared" si="39"/>
        <v>2023,2025,2030,2035,2040,2045,2050</v>
      </c>
      <c r="F558" s="11">
        <v>1.0472940781214902E-4</v>
      </c>
      <c r="M558">
        <f t="shared" si="40"/>
        <v>157</v>
      </c>
      <c r="N558">
        <f t="shared" si="37"/>
        <v>16.442517026507396</v>
      </c>
      <c r="P558">
        <v>4.1242859714055502E-2</v>
      </c>
    </row>
    <row r="559" spans="2:16">
      <c r="B559" s="10" t="s">
        <v>570</v>
      </c>
      <c r="C559" s="10" t="str">
        <f t="shared" si="38"/>
        <v>ELC_FIN</v>
      </c>
      <c r="D559" s="10" t="s">
        <v>12</v>
      </c>
      <c r="E559" s="16" t="str">
        <f t="shared" si="39"/>
        <v>2023,2025,2030,2035,2040,2045,2050</v>
      </c>
      <c r="F559" s="10">
        <v>1.0045585744645372E-4</v>
      </c>
      <c r="M559">
        <f t="shared" si="40"/>
        <v>157</v>
      </c>
      <c r="N559">
        <f t="shared" si="37"/>
        <v>15.771569619093235</v>
      </c>
      <c r="P559">
        <v>3.95599184858434E-2</v>
      </c>
    </row>
    <row r="560" spans="2:16">
      <c r="B560" s="11" t="s">
        <v>571</v>
      </c>
      <c r="C560" s="11" t="str">
        <f t="shared" si="38"/>
        <v>ELC_FIN</v>
      </c>
      <c r="D560" s="11" t="s">
        <v>12</v>
      </c>
      <c r="E560" s="16" t="str">
        <f t="shared" si="39"/>
        <v>2023,2025,2030,2035,2040,2045,2050</v>
      </c>
      <c r="F560" s="11">
        <v>9.8906409773757777E-5</v>
      </c>
      <c r="M560">
        <f t="shared" si="40"/>
        <v>157</v>
      </c>
      <c r="N560">
        <f t="shared" si="37"/>
        <v>15.52830633447997</v>
      </c>
      <c r="P560">
        <v>3.8949739794544899E-2</v>
      </c>
    </row>
    <row r="561" spans="2:16">
      <c r="B561" s="10" t="s">
        <v>572</v>
      </c>
      <c r="C561" s="10" t="str">
        <f t="shared" si="38"/>
        <v>ELC_FIN</v>
      </c>
      <c r="D561" s="10" t="s">
        <v>12</v>
      </c>
      <c r="E561" s="16" t="str">
        <f t="shared" si="39"/>
        <v>2023,2025,2030,2035,2040,2045,2050</v>
      </c>
      <c r="F561" s="10">
        <v>9.7592350169332749E-5</v>
      </c>
      <c r="M561">
        <f t="shared" si="40"/>
        <v>157</v>
      </c>
      <c r="N561">
        <f t="shared" si="37"/>
        <v>15.321998976585242</v>
      </c>
      <c r="P561">
        <v>3.8432257866083903E-2</v>
      </c>
    </row>
    <row r="562" spans="2:16">
      <c r="B562" s="11" t="s">
        <v>573</v>
      </c>
      <c r="C562" s="11" t="str">
        <f t="shared" si="38"/>
        <v>ELC_FIN</v>
      </c>
      <c r="D562" s="11" t="s">
        <v>12</v>
      </c>
      <c r="E562" s="16" t="str">
        <f t="shared" si="39"/>
        <v>2023,2025,2030,2035,2040,2045,2050</v>
      </c>
      <c r="F562" s="11">
        <v>9.7686048332430885E-5</v>
      </c>
      <c r="M562">
        <f t="shared" si="40"/>
        <v>157</v>
      </c>
      <c r="N562">
        <f t="shared" si="37"/>
        <v>15.336709588191649</v>
      </c>
      <c r="P562">
        <v>3.8469156577504597E-2</v>
      </c>
    </row>
    <row r="563" spans="2:16">
      <c r="B563" s="10" t="s">
        <v>574</v>
      </c>
      <c r="C563" s="10" t="str">
        <f t="shared" si="38"/>
        <v>ELC_FIN</v>
      </c>
      <c r="D563" s="10" t="s">
        <v>12</v>
      </c>
      <c r="E563" s="16" t="str">
        <f t="shared" si="39"/>
        <v>2023,2025,2030,2035,2040,2045,2050</v>
      </c>
      <c r="F563" s="10">
        <v>1.0086035927251151E-4</v>
      </c>
      <c r="M563">
        <f t="shared" si="40"/>
        <v>157</v>
      </c>
      <c r="N563">
        <f t="shared" si="37"/>
        <v>15.835076405784308</v>
      </c>
      <c r="P563">
        <v>3.9719212922952302E-2</v>
      </c>
    </row>
    <row r="564" spans="2:16">
      <c r="B564" s="11" t="s">
        <v>575</v>
      </c>
      <c r="C564" s="11" t="str">
        <f t="shared" si="38"/>
        <v>ELC_FIN</v>
      </c>
      <c r="D564" s="11" t="s">
        <v>12</v>
      </c>
      <c r="E564" s="16" t="str">
        <f t="shared" si="39"/>
        <v>2023,2025,2030,2035,2040,2045,2050</v>
      </c>
      <c r="F564" s="11">
        <v>1.1135455353950233E-4</v>
      </c>
      <c r="M564">
        <f t="shared" si="40"/>
        <v>157</v>
      </c>
      <c r="N564">
        <f t="shared" si="37"/>
        <v>17.482664905701867</v>
      </c>
      <c r="P564">
        <v>4.3851868602070097E-2</v>
      </c>
    </row>
    <row r="565" spans="2:16">
      <c r="B565" s="10" t="s">
        <v>576</v>
      </c>
      <c r="C565" s="10" t="str">
        <f t="shared" si="38"/>
        <v>ELC_FIN</v>
      </c>
      <c r="D565" s="10" t="s">
        <v>12</v>
      </c>
      <c r="E565" s="16" t="str">
        <f t="shared" si="39"/>
        <v>2023,2025,2030,2035,2040,2045,2050</v>
      </c>
      <c r="F565" s="10">
        <v>1.2890124857041599E-4</v>
      </c>
      <c r="M565">
        <f t="shared" si="40"/>
        <v>157</v>
      </c>
      <c r="N565">
        <f t="shared" si="37"/>
        <v>20.237496025555313</v>
      </c>
      <c r="P565">
        <v>5.0761827292024102E-2</v>
      </c>
    </row>
    <row r="566" spans="2:16">
      <c r="B566" s="11" t="s">
        <v>577</v>
      </c>
      <c r="C566" s="11" t="str">
        <f t="shared" si="38"/>
        <v>ELC_FIN</v>
      </c>
      <c r="D566" s="11" t="s">
        <v>12</v>
      </c>
      <c r="E566" s="16" t="str">
        <f t="shared" si="39"/>
        <v>2023,2025,2030,2035,2040,2045,2050</v>
      </c>
      <c r="F566" s="11">
        <v>1.4156878315707325E-4</v>
      </c>
      <c r="M566">
        <f t="shared" si="40"/>
        <v>157</v>
      </c>
      <c r="N566">
        <f t="shared" si="37"/>
        <v>22.2262989556605</v>
      </c>
      <c r="P566">
        <v>5.5750353082388002E-2</v>
      </c>
    </row>
    <row r="567" spans="2:16">
      <c r="B567" s="10" t="s">
        <v>578</v>
      </c>
      <c r="C567" s="10" t="str">
        <f t="shared" si="38"/>
        <v>ELC_FIN</v>
      </c>
      <c r="D567" s="10" t="s">
        <v>12</v>
      </c>
      <c r="E567" s="16" t="str">
        <f t="shared" si="39"/>
        <v>2023,2025,2030,2035,2040,2045,2050</v>
      </c>
      <c r="F567" s="10">
        <v>1.4608914819629534E-4</v>
      </c>
      <c r="M567">
        <f t="shared" si="40"/>
        <v>157</v>
      </c>
      <c r="N567">
        <f t="shared" si="37"/>
        <v>22.935996266818371</v>
      </c>
      <c r="P567">
        <v>5.7530490916293801E-2</v>
      </c>
    </row>
    <row r="568" spans="2:16">
      <c r="B568" s="11" t="s">
        <v>579</v>
      </c>
      <c r="C568" s="11" t="str">
        <f t="shared" si="38"/>
        <v>ELC_FIN</v>
      </c>
      <c r="D568" s="11" t="s">
        <v>12</v>
      </c>
      <c r="E568" s="16" t="str">
        <f t="shared" si="39"/>
        <v>2023,2025,2030,2035,2040,2045,2050</v>
      </c>
      <c r="F568" s="11">
        <v>1.4453970052359939E-4</v>
      </c>
      <c r="M568">
        <f t="shared" si="40"/>
        <v>157</v>
      </c>
      <c r="N568">
        <f t="shared" si="37"/>
        <v>22.692732982205104</v>
      </c>
      <c r="P568">
        <v>5.6920312224995398E-2</v>
      </c>
    </row>
    <row r="569" spans="2:16">
      <c r="B569" s="10" t="s">
        <v>580</v>
      </c>
      <c r="C569" s="10" t="str">
        <f t="shared" si="38"/>
        <v>ELC_FIN</v>
      </c>
      <c r="D569" s="10" t="s">
        <v>12</v>
      </c>
      <c r="E569" s="16" t="str">
        <f t="shared" si="39"/>
        <v>2023,2025,2030,2035,2040,2045,2050</v>
      </c>
      <c r="F569" s="10">
        <v>1.4288055744044709E-4</v>
      </c>
      <c r="M569">
        <f t="shared" si="40"/>
        <v>157</v>
      </c>
      <c r="N569">
        <f t="shared" si="37"/>
        <v>22.432247518150191</v>
      </c>
      <c r="P569">
        <v>5.6266935042277803E-2</v>
      </c>
    </row>
    <row r="570" spans="2:16">
      <c r="B570" s="11" t="s">
        <v>581</v>
      </c>
      <c r="C570" s="11" t="str">
        <f t="shared" si="38"/>
        <v>ELC_FIN</v>
      </c>
      <c r="D570" s="11" t="s">
        <v>12</v>
      </c>
      <c r="E570" s="16" t="str">
        <f t="shared" si="39"/>
        <v>2023,2025,2030,2035,2040,2045,2050</v>
      </c>
      <c r="F570" s="11">
        <v>1.4125797949411358E-4</v>
      </c>
      <c r="M570">
        <f t="shared" si="40"/>
        <v>157</v>
      </c>
      <c r="N570">
        <f t="shared" si="37"/>
        <v>22.177502780575832</v>
      </c>
      <c r="P570">
        <v>5.5627957356700099E-2</v>
      </c>
    </row>
    <row r="571" spans="2:16">
      <c r="B571" s="10" t="s">
        <v>582</v>
      </c>
      <c r="C571" s="10" t="str">
        <f t="shared" si="38"/>
        <v>ELC_FIN</v>
      </c>
      <c r="D571" s="10" t="s">
        <v>12</v>
      </c>
      <c r="E571" s="16" t="str">
        <f t="shared" si="39"/>
        <v>2023,2025,2030,2035,2040,2045,2050</v>
      </c>
      <c r="F571" s="10">
        <v>1.4084433638385111E-4</v>
      </c>
      <c r="M571">
        <f t="shared" si="40"/>
        <v>157</v>
      </c>
      <c r="N571">
        <f t="shared" si="37"/>
        <v>22.112560812264622</v>
      </c>
      <c r="P571">
        <v>5.5465063045306101E-2</v>
      </c>
    </row>
    <row r="572" spans="2:16">
      <c r="B572" s="11" t="s">
        <v>583</v>
      </c>
      <c r="C572" s="11" t="str">
        <f t="shared" si="38"/>
        <v>ELC_FIN</v>
      </c>
      <c r="D572" s="11" t="s">
        <v>12</v>
      </c>
      <c r="E572" s="16" t="str">
        <f t="shared" si="39"/>
        <v>2023,2025,2030,2035,2040,2045,2050</v>
      </c>
      <c r="F572" s="11">
        <v>1.414773703150263E-4</v>
      </c>
      <c r="M572">
        <f t="shared" si="40"/>
        <v>157</v>
      </c>
      <c r="N572">
        <f t="shared" si="37"/>
        <v>22.211947139459127</v>
      </c>
      <c r="P572">
        <v>5.5714354339538502E-2</v>
      </c>
    </row>
    <row r="573" spans="2:16">
      <c r="B573" s="10" t="s">
        <v>584</v>
      </c>
      <c r="C573" s="10" t="str">
        <f t="shared" si="38"/>
        <v>ELC_FIN</v>
      </c>
      <c r="D573" s="10" t="s">
        <v>12</v>
      </c>
      <c r="E573" s="16" t="str">
        <f t="shared" si="39"/>
        <v>2023,2025,2030,2035,2040,2045,2050</v>
      </c>
      <c r="F573" s="10">
        <v>1.4345417302429175E-4</v>
      </c>
      <c r="M573">
        <f t="shared" si="40"/>
        <v>157</v>
      </c>
      <c r="N573">
        <f t="shared" si="37"/>
        <v>22.522305164813805</v>
      </c>
      <c r="P573">
        <v>5.6492827153658297E-2</v>
      </c>
    </row>
    <row r="574" spans="2:16">
      <c r="B574" s="11" t="s">
        <v>585</v>
      </c>
      <c r="C574" s="11" t="str">
        <f t="shared" si="38"/>
        <v>ELC_FIN</v>
      </c>
      <c r="D574" s="11" t="s">
        <v>12</v>
      </c>
      <c r="E574" s="16" t="str">
        <f t="shared" si="39"/>
        <v>2023,2025,2030,2035,2040,2045,2050</v>
      </c>
      <c r="F574" s="11">
        <v>1.4669475827485643E-4</v>
      </c>
      <c r="M574">
        <f t="shared" si="40"/>
        <v>157</v>
      </c>
      <c r="N574">
        <f t="shared" si="37"/>
        <v>23.031077049152461</v>
      </c>
      <c r="P574">
        <v>5.7768982587671401E-2</v>
      </c>
    </row>
    <row r="575" spans="2:16">
      <c r="B575" s="10" t="s">
        <v>586</v>
      </c>
      <c r="C575" s="10" t="str">
        <f t="shared" si="38"/>
        <v>ELC_FIN</v>
      </c>
      <c r="D575" s="10" t="s">
        <v>12</v>
      </c>
      <c r="E575" s="16" t="str">
        <f t="shared" si="39"/>
        <v>2023,2025,2030,2035,2040,2045,2050</v>
      </c>
      <c r="F575" s="10">
        <v>1.5366270215988584E-4</v>
      </c>
      <c r="M575">
        <f t="shared" si="40"/>
        <v>157</v>
      </c>
      <c r="N575">
        <f t="shared" si="37"/>
        <v>24.125044239102078</v>
      </c>
      <c r="P575">
        <v>6.0512986761371797E-2</v>
      </c>
    </row>
    <row r="576" spans="2:16">
      <c r="B576" s="11" t="s">
        <v>587</v>
      </c>
      <c r="C576" s="11" t="str">
        <f t="shared" si="38"/>
        <v>ELC_FIN</v>
      </c>
      <c r="D576" s="11" t="s">
        <v>12</v>
      </c>
      <c r="E576" s="16" t="str">
        <f t="shared" si="39"/>
        <v>2023,2025,2030,2035,2040,2045,2050</v>
      </c>
      <c r="F576" s="11">
        <v>1.5001075912010985E-4</v>
      </c>
      <c r="M576">
        <f t="shared" si="40"/>
        <v>157</v>
      </c>
      <c r="N576">
        <f t="shared" si="37"/>
        <v>23.551689181857245</v>
      </c>
      <c r="P576">
        <v>5.9074836984535799E-2</v>
      </c>
    </row>
    <row r="577" spans="2:16">
      <c r="B577" s="10" t="s">
        <v>588</v>
      </c>
      <c r="C577" s="10" t="str">
        <f t="shared" si="38"/>
        <v>ELC_FIN</v>
      </c>
      <c r="D577" s="10" t="s">
        <v>12</v>
      </c>
      <c r="E577" s="16" t="str">
        <f t="shared" si="39"/>
        <v>2023,2025,2030,2035,2040,2045,2050</v>
      </c>
      <c r="F577" s="10">
        <v>1.4449627942362709E-4</v>
      </c>
      <c r="M577">
        <f t="shared" si="40"/>
        <v>157</v>
      </c>
      <c r="N577">
        <f t="shared" si="37"/>
        <v>22.685915869509454</v>
      </c>
      <c r="P577">
        <v>5.6903212822142002E-2</v>
      </c>
    </row>
    <row r="578" spans="2:16">
      <c r="B578" s="11" t="s">
        <v>589</v>
      </c>
      <c r="C578" s="11" t="str">
        <f t="shared" si="38"/>
        <v>ELC_FIN</v>
      </c>
      <c r="D578" s="11" t="s">
        <v>12</v>
      </c>
      <c r="E578" s="16" t="str">
        <f t="shared" si="39"/>
        <v>2023,2025,2030,2035,2040,2045,2050</v>
      </c>
      <c r="F578" s="11">
        <v>1.3759232452803055E-4</v>
      </c>
      <c r="M578">
        <f t="shared" si="40"/>
        <v>157</v>
      </c>
      <c r="N578">
        <f t="shared" si="37"/>
        <v>21.601994950900799</v>
      </c>
      <c r="P578">
        <v>5.41844077684367E-2</v>
      </c>
    </row>
    <row r="579" spans="2:16">
      <c r="B579" s="10" t="s">
        <v>590</v>
      </c>
      <c r="C579" s="10" t="str">
        <f t="shared" si="38"/>
        <v>ELC_FIN</v>
      </c>
      <c r="D579" s="10" t="s">
        <v>12</v>
      </c>
      <c r="E579" s="16" t="str">
        <f t="shared" si="39"/>
        <v>2023,2025,2030,2035,2040,2045,2050</v>
      </c>
      <c r="F579" s="10">
        <v>1.302427320274551E-4</v>
      </c>
      <c r="M579">
        <f t="shared" si="40"/>
        <v>157</v>
      </c>
      <c r="N579">
        <f t="shared" si="37"/>
        <v>20.44810892831045</v>
      </c>
      <c r="P579">
        <v>5.1290108843339899E-2</v>
      </c>
    </row>
    <row r="580" spans="2:16">
      <c r="B580" s="11" t="s">
        <v>591</v>
      </c>
      <c r="C580" s="11" t="str">
        <f t="shared" si="38"/>
        <v>ELC_FIN</v>
      </c>
      <c r="D580" s="11" t="s">
        <v>12</v>
      </c>
      <c r="E580" s="16" t="str">
        <f t="shared" si="39"/>
        <v>2023,2025,2030,2035,2040,2045,2050</v>
      </c>
      <c r="F580" s="11">
        <v>1.2251149091133359E-4</v>
      </c>
      <c r="M580">
        <f t="shared" si="40"/>
        <v>157</v>
      </c>
      <c r="N580">
        <f t="shared" si="37"/>
        <v>19.234304073079372</v>
      </c>
      <c r="P580">
        <v>4.8245515166846997E-2</v>
      </c>
    </row>
    <row r="581" spans="2:16">
      <c r="B581" s="10" t="s">
        <v>592</v>
      </c>
      <c r="C581" s="10" t="str">
        <f t="shared" si="38"/>
        <v>ELC_FIN</v>
      </c>
      <c r="D581" s="10" t="s">
        <v>12</v>
      </c>
      <c r="E581" s="16" t="str">
        <f t="shared" si="39"/>
        <v>2023,2025,2030,2035,2040,2045,2050</v>
      </c>
      <c r="F581" s="10">
        <v>1.1451972319537826E-4</v>
      </c>
      <c r="M581">
        <f t="shared" si="40"/>
        <v>157</v>
      </c>
      <c r="N581">
        <f t="shared" si="37"/>
        <v>17.979596541674386</v>
      </c>
      <c r="P581">
        <v>4.5098325073232699E-2</v>
      </c>
    </row>
    <row r="582" spans="2:16">
      <c r="B582" s="11" t="s">
        <v>593</v>
      </c>
      <c r="C582" s="11" t="str">
        <f t="shared" si="38"/>
        <v>ELC_FIN</v>
      </c>
      <c r="D582" s="11" t="s">
        <v>12</v>
      </c>
      <c r="E582" s="16" t="str">
        <f t="shared" si="39"/>
        <v>2023,2025,2030,2035,2040,2045,2050</v>
      </c>
      <c r="F582" s="11">
        <v>1.089618223989232E-4</v>
      </c>
      <c r="M582">
        <f t="shared" si="40"/>
        <v>157</v>
      </c>
      <c r="N582">
        <f t="shared" si="37"/>
        <v>17.107006116630942</v>
      </c>
      <c r="P582">
        <v>4.2909601507985499E-2</v>
      </c>
    </row>
    <row r="583" spans="2:16">
      <c r="B583" s="10" t="s">
        <v>594</v>
      </c>
      <c r="C583" s="10" t="str">
        <f t="shared" si="38"/>
        <v>ELC_FIN</v>
      </c>
      <c r="D583" s="10" t="s">
        <v>12</v>
      </c>
      <c r="E583" s="16" t="str">
        <f t="shared" si="39"/>
        <v>2023,2025,2030,2035,2040,2045,2050</v>
      </c>
      <c r="F583" s="10">
        <v>1.0481167936999129E-4</v>
      </c>
      <c r="M583">
        <f t="shared" si="40"/>
        <v>157</v>
      </c>
      <c r="N583">
        <f t="shared" ref="N583:N646" si="41">M583*F583*1000</f>
        <v>16.455433661088634</v>
      </c>
      <c r="P583">
        <v>4.1275258582620003E-2</v>
      </c>
    </row>
    <row r="584" spans="2:16">
      <c r="B584" s="11" t="s">
        <v>595</v>
      </c>
      <c r="C584" s="11" t="str">
        <f t="shared" ref="C584:C647" si="42">C583</f>
        <v>ELC_FIN</v>
      </c>
      <c r="D584" s="11" t="s">
        <v>12</v>
      </c>
      <c r="E584" s="16" t="str">
        <f t="shared" ref="E584:E647" si="43">E583</f>
        <v>2023,2025,2030,2035,2040,2045,2050</v>
      </c>
      <c r="F584" s="11">
        <v>1.0224754915057411E-4</v>
      </c>
      <c r="M584">
        <f t="shared" ref="M584:M647" si="44">M583</f>
        <v>157</v>
      </c>
      <c r="N584">
        <f t="shared" si="41"/>
        <v>16.052865216640136</v>
      </c>
      <c r="P584">
        <v>4.0265493845692703E-2</v>
      </c>
    </row>
    <row r="585" spans="2:16">
      <c r="B585" s="10" t="s">
        <v>596</v>
      </c>
      <c r="C585" s="10" t="str">
        <f t="shared" si="42"/>
        <v>ELC_FIN</v>
      </c>
      <c r="D585" s="10" t="s">
        <v>12</v>
      </c>
      <c r="E585" s="16" t="str">
        <f t="shared" si="43"/>
        <v>2023,2025,2030,2035,2040,2045,2050</v>
      </c>
      <c r="F585" s="10">
        <v>1.0116202165126648E-4</v>
      </c>
      <c r="M585">
        <f t="shared" si="44"/>
        <v>157</v>
      </c>
      <c r="N585">
        <f t="shared" si="41"/>
        <v>15.882437399248838</v>
      </c>
      <c r="P585">
        <v>3.9838008774355199E-2</v>
      </c>
    </row>
    <row r="586" spans="2:16">
      <c r="B586" s="11" t="s">
        <v>597</v>
      </c>
      <c r="C586" s="11" t="str">
        <f t="shared" si="42"/>
        <v>ELC_FIN</v>
      </c>
      <c r="D586" s="11" t="s">
        <v>12</v>
      </c>
      <c r="E586" s="16" t="str">
        <f t="shared" si="43"/>
        <v>2023,2025,2030,2035,2040,2045,2050</v>
      </c>
      <c r="F586" s="11">
        <v>1.0148653724053317E-4</v>
      </c>
      <c r="M586">
        <f t="shared" si="44"/>
        <v>157</v>
      </c>
      <c r="N586">
        <f t="shared" si="41"/>
        <v>15.933386346763708</v>
      </c>
      <c r="P586">
        <v>3.9965804311470898E-2</v>
      </c>
    </row>
    <row r="587" spans="2:16">
      <c r="B587" s="10" t="s">
        <v>598</v>
      </c>
      <c r="C587" s="10" t="str">
        <f t="shared" si="42"/>
        <v>ELC_FIN</v>
      </c>
      <c r="D587" s="10" t="s">
        <v>12</v>
      </c>
      <c r="E587" s="16" t="str">
        <f t="shared" si="43"/>
        <v>2023,2025,2030,2035,2040,2045,2050</v>
      </c>
      <c r="F587" s="10">
        <v>1.046791307490232E-4</v>
      </c>
      <c r="M587">
        <f t="shared" si="44"/>
        <v>157</v>
      </c>
      <c r="N587">
        <f t="shared" si="41"/>
        <v>16.434623527596642</v>
      </c>
      <c r="P587">
        <v>4.1223060405488302E-2</v>
      </c>
    </row>
    <row r="588" spans="2:16">
      <c r="B588" s="11" t="s">
        <v>599</v>
      </c>
      <c r="C588" s="11" t="str">
        <f t="shared" si="42"/>
        <v>ELC_FIN</v>
      </c>
      <c r="D588" s="11" t="s">
        <v>12</v>
      </c>
      <c r="E588" s="16" t="str">
        <f t="shared" si="43"/>
        <v>2023,2025,2030,2035,2040,2045,2050</v>
      </c>
      <c r="F588" s="11">
        <v>1.1546584611056428E-4</v>
      </c>
      <c r="M588">
        <f t="shared" si="44"/>
        <v>157</v>
      </c>
      <c r="N588">
        <f t="shared" si="41"/>
        <v>18.12813783935859</v>
      </c>
      <c r="P588">
        <v>4.54709120617246E-2</v>
      </c>
    </row>
    <row r="589" spans="2:16">
      <c r="B589" s="10" t="s">
        <v>600</v>
      </c>
      <c r="C589" s="10" t="str">
        <f t="shared" si="42"/>
        <v>ELC_FIN</v>
      </c>
      <c r="D589" s="10" t="s">
        <v>12</v>
      </c>
      <c r="E589" s="16" t="str">
        <f t="shared" si="43"/>
        <v>2023,2025,2030,2035,2040,2045,2050</v>
      </c>
      <c r="F589" s="10">
        <v>1.329896879309662E-4</v>
      </c>
      <c r="M589">
        <f t="shared" si="44"/>
        <v>157</v>
      </c>
      <c r="N589">
        <f t="shared" si="41"/>
        <v>20.879381005161694</v>
      </c>
      <c r="P589">
        <v>5.2371871065966101E-2</v>
      </c>
    </row>
    <row r="590" spans="2:16">
      <c r="B590" s="11" t="s">
        <v>601</v>
      </c>
      <c r="C590" s="11" t="str">
        <f t="shared" si="42"/>
        <v>ELC_FIN</v>
      </c>
      <c r="D590" s="11" t="s">
        <v>12</v>
      </c>
      <c r="E590" s="16" t="str">
        <f t="shared" si="43"/>
        <v>2023,2025,2030,2035,2040,2045,2050</v>
      </c>
      <c r="F590" s="11">
        <v>1.4555666839137179E-4</v>
      </c>
      <c r="M590">
        <f t="shared" si="44"/>
        <v>157</v>
      </c>
      <c r="N590">
        <f t="shared" si="41"/>
        <v>22.852396937445373</v>
      </c>
      <c r="P590">
        <v>5.7320798239195898E-2</v>
      </c>
    </row>
    <row r="591" spans="2:16">
      <c r="B591" s="10" t="s">
        <v>602</v>
      </c>
      <c r="C591" s="10" t="str">
        <f t="shared" si="42"/>
        <v>ELC_FIN</v>
      </c>
      <c r="D591" s="10" t="s">
        <v>12</v>
      </c>
      <c r="E591" s="16" t="str">
        <f t="shared" si="43"/>
        <v>2023,2025,2030,2035,2040,2045,2050</v>
      </c>
      <c r="F591" s="10">
        <v>1.5021643801471551E-4</v>
      </c>
      <c r="M591">
        <f t="shared" si="44"/>
        <v>157</v>
      </c>
      <c r="N591">
        <f t="shared" si="41"/>
        <v>23.583980768310337</v>
      </c>
      <c r="P591">
        <v>5.9155834155947197E-2</v>
      </c>
    </row>
    <row r="592" spans="2:16">
      <c r="B592" s="11" t="s">
        <v>603</v>
      </c>
      <c r="C592" s="11" t="str">
        <f t="shared" si="42"/>
        <v>ELC_FIN</v>
      </c>
      <c r="D592" s="11" t="s">
        <v>12</v>
      </c>
      <c r="E592" s="16" t="str">
        <f t="shared" si="43"/>
        <v>2023,2025,2030,2035,2040,2045,2050</v>
      </c>
      <c r="F592" s="11">
        <v>1.4954683894672152E-4</v>
      </c>
      <c r="M592">
        <f t="shared" si="44"/>
        <v>157</v>
      </c>
      <c r="N592">
        <f t="shared" si="41"/>
        <v>23.478853714635278</v>
      </c>
      <c r="P592">
        <v>5.8892143364574899E-2</v>
      </c>
    </row>
    <row r="593" spans="2:16">
      <c r="B593" s="10" t="s">
        <v>604</v>
      </c>
      <c r="C593" s="10" t="str">
        <f t="shared" si="42"/>
        <v>ELC_FIN</v>
      </c>
      <c r="D593" s="10" t="s">
        <v>12</v>
      </c>
      <c r="E593" s="16" t="str">
        <f t="shared" si="43"/>
        <v>2023,2025,2030,2035,2040,2045,2050</v>
      </c>
      <c r="F593" s="10">
        <v>1.4698956469045787E-4</v>
      </c>
      <c r="M593">
        <f t="shared" si="44"/>
        <v>157</v>
      </c>
      <c r="N593">
        <f t="shared" si="41"/>
        <v>23.077361656401884</v>
      </c>
      <c r="P593">
        <v>5.7885078533361098E-2</v>
      </c>
    </row>
    <row r="594" spans="2:16">
      <c r="B594" s="11" t="s">
        <v>605</v>
      </c>
      <c r="C594" s="11" t="str">
        <f t="shared" si="42"/>
        <v>ELC_FIN</v>
      </c>
      <c r="D594" s="11" t="s">
        <v>12</v>
      </c>
      <c r="E594" s="16" t="str">
        <f t="shared" si="43"/>
        <v>2023,2025,2030,2035,2040,2045,2050</v>
      </c>
      <c r="F594" s="11">
        <v>1.4554295646506475E-4</v>
      </c>
      <c r="M594">
        <f t="shared" si="44"/>
        <v>157</v>
      </c>
      <c r="N594">
        <f t="shared" si="41"/>
        <v>22.850244165015166</v>
      </c>
      <c r="P594">
        <v>5.7315398427768498E-2</v>
      </c>
    </row>
    <row r="595" spans="2:16">
      <c r="B595" s="10" t="s">
        <v>606</v>
      </c>
      <c r="C595" s="10" t="str">
        <f t="shared" si="42"/>
        <v>ELC_FIN</v>
      </c>
      <c r="D595" s="10" t="s">
        <v>12</v>
      </c>
      <c r="E595" s="16" t="str">
        <f t="shared" si="43"/>
        <v>2023,2025,2030,2035,2040,2045,2050</v>
      </c>
      <c r="F595" s="10">
        <v>1.4562065738080466E-4</v>
      </c>
      <c r="M595">
        <f t="shared" si="44"/>
        <v>157</v>
      </c>
      <c r="N595">
        <f t="shared" si="41"/>
        <v>22.862443208786331</v>
      </c>
      <c r="P595">
        <v>5.73459973591905E-2</v>
      </c>
    </row>
    <row r="596" spans="2:16">
      <c r="B596" s="11" t="s">
        <v>607</v>
      </c>
      <c r="C596" s="11" t="str">
        <f t="shared" si="42"/>
        <v>ELC_FIN</v>
      </c>
      <c r="D596" s="11" t="s">
        <v>12</v>
      </c>
      <c r="E596" s="16" t="str">
        <f t="shared" si="43"/>
        <v>2023,2025,2030,2035,2040,2045,2050</v>
      </c>
      <c r="F596" s="11">
        <v>1.4532356564415206E-4</v>
      </c>
      <c r="M596">
        <f t="shared" si="44"/>
        <v>157</v>
      </c>
      <c r="N596">
        <f t="shared" si="41"/>
        <v>22.815799806131874</v>
      </c>
      <c r="P596">
        <v>5.7229001444929699E-2</v>
      </c>
    </row>
    <row r="597" spans="2:16">
      <c r="B597" s="10" t="s">
        <v>608</v>
      </c>
      <c r="C597" s="10" t="str">
        <f t="shared" si="42"/>
        <v>ELC_FIN</v>
      </c>
      <c r="D597" s="10" t="s">
        <v>12</v>
      </c>
      <c r="E597" s="16" t="str">
        <f t="shared" si="43"/>
        <v>2023,2025,2030,2035,2040,2045,2050</v>
      </c>
      <c r="F597" s="10">
        <v>1.4698956469045787E-4</v>
      </c>
      <c r="M597">
        <f t="shared" si="44"/>
        <v>157</v>
      </c>
      <c r="N597">
        <f t="shared" si="41"/>
        <v>23.077361656401884</v>
      </c>
      <c r="P597">
        <v>5.7885078533361098E-2</v>
      </c>
    </row>
    <row r="598" spans="2:16">
      <c r="B598" s="11" t="s">
        <v>609</v>
      </c>
      <c r="C598" s="11" t="str">
        <f t="shared" si="42"/>
        <v>ELC_FIN</v>
      </c>
      <c r="D598" s="11" t="s">
        <v>12</v>
      </c>
      <c r="E598" s="16" t="str">
        <f t="shared" si="43"/>
        <v>2023,2025,2030,2035,2040,2045,2050</v>
      </c>
      <c r="F598" s="11">
        <v>1.5053409764082868E-4</v>
      </c>
      <c r="M598">
        <f t="shared" si="44"/>
        <v>157</v>
      </c>
      <c r="N598">
        <f t="shared" si="41"/>
        <v>23.633853329610101</v>
      </c>
      <c r="P598">
        <v>5.9280929787349002E-2</v>
      </c>
    </row>
    <row r="599" spans="2:16">
      <c r="B599" s="10" t="s">
        <v>610</v>
      </c>
      <c r="C599" s="10" t="str">
        <f t="shared" si="42"/>
        <v>ELC_FIN</v>
      </c>
      <c r="D599" s="10" t="s">
        <v>12</v>
      </c>
      <c r="E599" s="16" t="str">
        <f t="shared" si="43"/>
        <v>2023,2025,2030,2035,2040,2045,2050</v>
      </c>
      <c r="F599" s="10">
        <v>1.5630910393714528E-4</v>
      </c>
      <c r="M599">
        <f t="shared" si="44"/>
        <v>157</v>
      </c>
      <c r="N599">
        <f t="shared" si="41"/>
        <v>24.540529318131806</v>
      </c>
      <c r="P599">
        <v>6.1555150366863501E-2</v>
      </c>
    </row>
    <row r="600" spans="2:16">
      <c r="B600" s="11" t="s">
        <v>611</v>
      </c>
      <c r="C600" s="11" t="str">
        <f t="shared" si="42"/>
        <v>ELC_FIN</v>
      </c>
      <c r="D600" s="11" t="s">
        <v>12</v>
      </c>
      <c r="E600" s="16" t="str">
        <f t="shared" si="43"/>
        <v>2023,2025,2030,2035,2040,2045,2050</v>
      </c>
      <c r="F600" s="11">
        <v>1.511831288193621E-4</v>
      </c>
      <c r="M600">
        <f t="shared" si="44"/>
        <v>157</v>
      </c>
      <c r="N600">
        <f t="shared" si="41"/>
        <v>23.735751224639849</v>
      </c>
      <c r="P600">
        <v>5.9536520861579997E-2</v>
      </c>
    </row>
    <row r="601" spans="2:16">
      <c r="B601" s="10" t="s">
        <v>612</v>
      </c>
      <c r="C601" s="10" t="str">
        <f t="shared" si="42"/>
        <v>ELC_FIN</v>
      </c>
      <c r="D601" s="10" t="s">
        <v>12</v>
      </c>
      <c r="E601" s="16" t="str">
        <f t="shared" si="43"/>
        <v>2023,2025,2030,2035,2040,2045,2050</v>
      </c>
      <c r="F601" s="10">
        <v>1.4501504730224358E-4</v>
      </c>
      <c r="M601">
        <f t="shared" si="44"/>
        <v>157</v>
      </c>
      <c r="N601">
        <f t="shared" si="41"/>
        <v>22.767362426452241</v>
      </c>
      <c r="P601">
        <v>5.71075056878129E-2</v>
      </c>
    </row>
    <row r="602" spans="2:16">
      <c r="B602" s="11" t="s">
        <v>613</v>
      </c>
      <c r="C602" s="11" t="str">
        <f t="shared" si="42"/>
        <v>ELC_FIN</v>
      </c>
      <c r="D602" s="11" t="s">
        <v>12</v>
      </c>
      <c r="E602" s="16" t="str">
        <f t="shared" si="43"/>
        <v>2023,2025,2030,2035,2040,2045,2050</v>
      </c>
      <c r="F602" s="11">
        <v>1.3875555294307811E-4</v>
      </c>
      <c r="M602">
        <f t="shared" si="44"/>
        <v>157</v>
      </c>
      <c r="N602">
        <f t="shared" si="41"/>
        <v>21.784621812063264</v>
      </c>
      <c r="P602">
        <v>5.46424917711959E-2</v>
      </c>
    </row>
    <row r="603" spans="2:16">
      <c r="B603" s="10" t="s">
        <v>614</v>
      </c>
      <c r="C603" s="10" t="str">
        <f t="shared" si="42"/>
        <v>ELC_FIN</v>
      </c>
      <c r="D603" s="10" t="s">
        <v>12</v>
      </c>
      <c r="E603" s="16" t="str">
        <f t="shared" si="43"/>
        <v>2023,2025,2030,2035,2040,2045,2050</v>
      </c>
      <c r="F603" s="10">
        <v>1.3151337053190782E-4</v>
      </c>
      <c r="M603">
        <f t="shared" si="44"/>
        <v>157</v>
      </c>
      <c r="N603">
        <f t="shared" si="41"/>
        <v>20.64759917350953</v>
      </c>
      <c r="P603">
        <v>5.1790491368947499E-2</v>
      </c>
    </row>
    <row r="604" spans="2:16">
      <c r="B604" s="11" t="s">
        <v>615</v>
      </c>
      <c r="C604" s="11" t="str">
        <f t="shared" si="42"/>
        <v>ELC_FIN</v>
      </c>
      <c r="D604" s="11" t="s">
        <v>12</v>
      </c>
      <c r="E604" s="16" t="str">
        <f t="shared" si="43"/>
        <v>2023,2025,2030,2035,2040,2045,2050</v>
      </c>
      <c r="F604" s="11">
        <v>1.2294113126895431E-4</v>
      </c>
      <c r="M604">
        <f t="shared" si="44"/>
        <v>157</v>
      </c>
      <c r="N604">
        <f t="shared" si="41"/>
        <v>19.301757609225824</v>
      </c>
      <c r="P604">
        <v>4.8414709258239201E-2</v>
      </c>
    </row>
    <row r="605" spans="2:16">
      <c r="B605" s="10" t="s">
        <v>616</v>
      </c>
      <c r="C605" s="10" t="str">
        <f t="shared" si="42"/>
        <v>ELC_FIN</v>
      </c>
      <c r="D605" s="10" t="s">
        <v>12</v>
      </c>
      <c r="E605" s="16" t="str">
        <f t="shared" si="43"/>
        <v>2023,2025,2030,2035,2040,2045,2050</v>
      </c>
      <c r="F605" s="10">
        <v>1.1480767364782619E-4</v>
      </c>
      <c r="M605">
        <f t="shared" si="44"/>
        <v>157</v>
      </c>
      <c r="N605">
        <f t="shared" si="41"/>
        <v>18.024804762708712</v>
      </c>
      <c r="P605">
        <v>4.5211721113208501E-2</v>
      </c>
    </row>
    <row r="606" spans="2:16">
      <c r="B606" s="11" t="s">
        <v>617</v>
      </c>
      <c r="C606" s="11" t="str">
        <f t="shared" si="42"/>
        <v>ELC_FIN</v>
      </c>
      <c r="D606" s="11" t="s">
        <v>12</v>
      </c>
      <c r="E606" s="16" t="str">
        <f t="shared" si="43"/>
        <v>2023,2025,2030,2035,2040,2045,2050</v>
      </c>
      <c r="F606" s="11">
        <v>1.0913779211986359E-4</v>
      </c>
      <c r="M606">
        <f t="shared" si="44"/>
        <v>157</v>
      </c>
      <c r="N606">
        <f t="shared" si="41"/>
        <v>17.134633362818583</v>
      </c>
      <c r="P606">
        <v>4.2978899087970902E-2</v>
      </c>
    </row>
    <row r="607" spans="2:16">
      <c r="B607" s="10" t="s">
        <v>618</v>
      </c>
      <c r="C607" s="10" t="str">
        <f t="shared" si="42"/>
        <v>ELC_FIN</v>
      </c>
      <c r="D607" s="10" t="s">
        <v>12</v>
      </c>
      <c r="E607" s="16" t="str">
        <f t="shared" si="43"/>
        <v>2023,2025,2030,2035,2040,2045,2050</v>
      </c>
      <c r="F607" s="10">
        <v>1.0461057111748798E-4</v>
      </c>
      <c r="M607">
        <f t="shared" si="44"/>
        <v>157</v>
      </c>
      <c r="N607">
        <f t="shared" si="41"/>
        <v>16.423859665445615</v>
      </c>
      <c r="P607">
        <v>4.1196061348351298E-2</v>
      </c>
    </row>
    <row r="608" spans="2:16">
      <c r="B608" s="11" t="s">
        <v>619</v>
      </c>
      <c r="C608" s="11" t="str">
        <f t="shared" si="42"/>
        <v>ELC_FIN</v>
      </c>
      <c r="D608" s="11" t="s">
        <v>12</v>
      </c>
      <c r="E608" s="16" t="str">
        <f t="shared" si="43"/>
        <v>2023,2025,2030,2035,2040,2045,2050</v>
      </c>
      <c r="F608" s="11">
        <v>1.020281583296614E-4</v>
      </c>
      <c r="M608">
        <f t="shared" si="44"/>
        <v>157</v>
      </c>
      <c r="N608">
        <f t="shared" si="41"/>
        <v>16.018420857756841</v>
      </c>
      <c r="P608">
        <v>4.01790968628538E-2</v>
      </c>
    </row>
    <row r="609" spans="2:16">
      <c r="B609" s="10" t="s">
        <v>620</v>
      </c>
      <c r="C609" s="10" t="str">
        <f t="shared" si="42"/>
        <v>ELC_FIN</v>
      </c>
      <c r="D609" s="10" t="s">
        <v>12</v>
      </c>
      <c r="E609" s="16" t="str">
        <f t="shared" si="43"/>
        <v>2023,2025,2030,2035,2040,2045,2050</v>
      </c>
      <c r="F609" s="10">
        <v>1.0238923905574689E-4</v>
      </c>
      <c r="M609">
        <f t="shared" si="44"/>
        <v>157</v>
      </c>
      <c r="N609">
        <f t="shared" si="41"/>
        <v>16.075110531752259</v>
      </c>
      <c r="P609">
        <v>4.0321291897109403E-2</v>
      </c>
    </row>
    <row r="610" spans="2:16">
      <c r="B610" s="11" t="s">
        <v>621</v>
      </c>
      <c r="C610" s="11" t="str">
        <f t="shared" si="42"/>
        <v>ELC_FIN</v>
      </c>
      <c r="D610" s="11" t="s">
        <v>12</v>
      </c>
      <c r="E610" s="16" t="str">
        <f t="shared" si="43"/>
        <v>2023,2025,2030,2035,2040,2045,2050</v>
      </c>
      <c r="F610" s="11">
        <v>1.0190475099289801E-4</v>
      </c>
      <c r="M610">
        <f t="shared" si="44"/>
        <v>157</v>
      </c>
      <c r="N610">
        <f t="shared" si="41"/>
        <v>15.999045905884989</v>
      </c>
      <c r="P610">
        <v>4.0130498560007201E-2</v>
      </c>
    </row>
    <row r="611" spans="2:16">
      <c r="B611" s="10" t="s">
        <v>622</v>
      </c>
      <c r="C611" s="10" t="str">
        <f t="shared" si="42"/>
        <v>ELC_FIN</v>
      </c>
      <c r="D611" s="10" t="s">
        <v>12</v>
      </c>
      <c r="E611" s="16" t="str">
        <f t="shared" si="43"/>
        <v>2023,2025,2030,2035,2040,2045,2050</v>
      </c>
      <c r="F611" s="10">
        <v>1.0544014265906412E-4</v>
      </c>
      <c r="M611">
        <f t="shared" si="44"/>
        <v>157</v>
      </c>
      <c r="N611">
        <f t="shared" si="41"/>
        <v>16.554102397473066</v>
      </c>
      <c r="P611">
        <v>4.1522749939710099E-2</v>
      </c>
    </row>
    <row r="612" spans="2:16">
      <c r="B612" s="11" t="s">
        <v>623</v>
      </c>
      <c r="C612" s="11" t="str">
        <f t="shared" si="42"/>
        <v>ELC_FIN</v>
      </c>
      <c r="D612" s="11" t="s">
        <v>12</v>
      </c>
      <c r="E612" s="16" t="str">
        <f t="shared" si="43"/>
        <v>2023,2025,2030,2035,2040,2045,2050</v>
      </c>
      <c r="F612" s="11">
        <v>1.1488994520566844E-4</v>
      </c>
      <c r="M612">
        <f t="shared" si="44"/>
        <v>157</v>
      </c>
      <c r="N612">
        <f t="shared" si="41"/>
        <v>18.037721397289946</v>
      </c>
      <c r="P612">
        <v>4.5244119981772898E-2</v>
      </c>
    </row>
    <row r="613" spans="2:16">
      <c r="B613" s="10" t="s">
        <v>624</v>
      </c>
      <c r="C613" s="10" t="str">
        <f t="shared" si="42"/>
        <v>ELC_FIN</v>
      </c>
      <c r="D613" s="10" t="s">
        <v>12</v>
      </c>
      <c r="E613" s="16" t="str">
        <f t="shared" si="43"/>
        <v>2023,2025,2030,2035,2040,2045,2050</v>
      </c>
      <c r="F613" s="10">
        <v>1.3084148614286268E-4</v>
      </c>
      <c r="M613">
        <f t="shared" si="44"/>
        <v>157</v>
      </c>
      <c r="N613">
        <f t="shared" si="41"/>
        <v>20.54211332442944</v>
      </c>
      <c r="P613">
        <v>5.1525900609003999E-2</v>
      </c>
    </row>
    <row r="614" spans="2:16">
      <c r="B614" s="11" t="s">
        <v>625</v>
      </c>
      <c r="C614" s="11" t="str">
        <f t="shared" si="42"/>
        <v>ELC_FIN</v>
      </c>
      <c r="D614" s="11" t="s">
        <v>12</v>
      </c>
      <c r="E614" s="16" t="str">
        <f t="shared" si="43"/>
        <v>2023,2025,2030,2035,2040,2045,2050</v>
      </c>
      <c r="F614" s="11">
        <v>1.4165334003596669E-4</v>
      </c>
      <c r="M614">
        <f t="shared" si="44"/>
        <v>157</v>
      </c>
      <c r="N614">
        <f t="shared" si="41"/>
        <v>22.239574385646769</v>
      </c>
      <c r="P614">
        <v>5.5783651919524002E-2</v>
      </c>
    </row>
    <row r="615" spans="2:16">
      <c r="B615" s="10" t="s">
        <v>626</v>
      </c>
      <c r="C615" s="10" t="str">
        <f t="shared" si="42"/>
        <v>ELC_FIN</v>
      </c>
      <c r="D615" s="10" t="s">
        <v>12</v>
      </c>
      <c r="E615" s="16" t="str">
        <f t="shared" si="43"/>
        <v>2023,2025,2030,2035,2040,2045,2050</v>
      </c>
      <c r="F615" s="10">
        <v>1.4267716386689262E-4</v>
      </c>
      <c r="M615">
        <f t="shared" si="44"/>
        <v>157</v>
      </c>
      <c r="N615">
        <f t="shared" si="41"/>
        <v>22.400314727102138</v>
      </c>
      <c r="P615">
        <v>5.6186837839437898E-2</v>
      </c>
    </row>
    <row r="616" spans="2:16">
      <c r="B616" s="11" t="s">
        <v>627</v>
      </c>
      <c r="C616" s="11" t="str">
        <f t="shared" si="42"/>
        <v>ELC_FIN</v>
      </c>
      <c r="D616" s="11" t="s">
        <v>12</v>
      </c>
      <c r="E616" s="16" t="str">
        <f t="shared" si="43"/>
        <v>2023,2025,2030,2035,2040,2045,2050</v>
      </c>
      <c r="F616" s="11">
        <v>1.3397466130402218E-4</v>
      </c>
      <c r="M616">
        <f t="shared" si="44"/>
        <v>157</v>
      </c>
      <c r="N616">
        <f t="shared" si="41"/>
        <v>21.034021824731482</v>
      </c>
      <c r="P616">
        <v>5.27597575201691E-2</v>
      </c>
    </row>
    <row r="617" spans="2:16">
      <c r="B617" s="10" t="s">
        <v>628</v>
      </c>
      <c r="C617" s="10" t="str">
        <f t="shared" si="42"/>
        <v>ELC_FIN</v>
      </c>
      <c r="D617" s="10" t="s">
        <v>12</v>
      </c>
      <c r="E617" s="16" t="str">
        <f t="shared" si="43"/>
        <v>2023,2025,2030,2035,2040,2045,2050</v>
      </c>
      <c r="F617" s="10">
        <v>1.2520131378856536E-4</v>
      </c>
      <c r="M617">
        <f t="shared" si="44"/>
        <v>157</v>
      </c>
      <c r="N617">
        <f t="shared" si="41"/>
        <v>19.656606264804761</v>
      </c>
      <c r="P617">
        <v>4.9304778175192097E-2</v>
      </c>
    </row>
    <row r="618" spans="2:16">
      <c r="B618" s="11" t="s">
        <v>629</v>
      </c>
      <c r="C618" s="11" t="str">
        <f t="shared" si="42"/>
        <v>ELC_FIN</v>
      </c>
      <c r="D618" s="11" t="s">
        <v>12</v>
      </c>
      <c r="E618" s="16" t="str">
        <f t="shared" si="43"/>
        <v>2023,2025,2030,2035,2040,2045,2050</v>
      </c>
      <c r="F618" s="11">
        <v>1.1763461578812837E-4</v>
      </c>
      <c r="M618">
        <f t="shared" si="44"/>
        <v>157</v>
      </c>
      <c r="N618">
        <f t="shared" si="41"/>
        <v>18.468634678736155</v>
      </c>
      <c r="P618">
        <v>4.6324982235827997E-2</v>
      </c>
    </row>
    <row r="619" spans="2:16">
      <c r="B619" s="10" t="s">
        <v>630</v>
      </c>
      <c r="C619" s="10" t="str">
        <f t="shared" si="42"/>
        <v>ELC_FIN</v>
      </c>
      <c r="D619" s="10" t="s">
        <v>12</v>
      </c>
      <c r="E619" s="16" t="str">
        <f t="shared" si="43"/>
        <v>2023,2025,2030,2035,2040,2045,2050</v>
      </c>
      <c r="F619" s="10">
        <v>1.1759576533025841E-4</v>
      </c>
      <c r="M619">
        <f t="shared" si="44"/>
        <v>157</v>
      </c>
      <c r="N619">
        <f t="shared" si="41"/>
        <v>18.462535156850571</v>
      </c>
      <c r="P619">
        <v>4.6309682770116899E-2</v>
      </c>
    </row>
    <row r="620" spans="2:16">
      <c r="B620" s="11" t="s">
        <v>631</v>
      </c>
      <c r="C620" s="11" t="str">
        <f t="shared" si="42"/>
        <v>ELC_FIN</v>
      </c>
      <c r="D620" s="11" t="s">
        <v>12</v>
      </c>
      <c r="E620" s="16" t="str">
        <f t="shared" si="43"/>
        <v>2023,2025,2030,2035,2040,2045,2050</v>
      </c>
      <c r="F620" s="11">
        <v>1.2258462118497115E-4</v>
      </c>
      <c r="M620">
        <f t="shared" si="44"/>
        <v>157</v>
      </c>
      <c r="N620">
        <f t="shared" si="41"/>
        <v>19.245785526040471</v>
      </c>
      <c r="P620">
        <v>4.8274314161126299E-2</v>
      </c>
    </row>
    <row r="621" spans="2:16">
      <c r="B621" s="10" t="s">
        <v>632</v>
      </c>
      <c r="C621" s="10" t="str">
        <f t="shared" si="42"/>
        <v>ELC_FIN</v>
      </c>
      <c r="D621" s="10" t="s">
        <v>12</v>
      </c>
      <c r="E621" s="16" t="str">
        <f t="shared" si="43"/>
        <v>2023,2025,2030,2035,2040,2045,2050</v>
      </c>
      <c r="F621" s="10">
        <v>1.3033871551160442E-4</v>
      </c>
      <c r="M621">
        <f t="shared" si="44"/>
        <v>157</v>
      </c>
      <c r="N621">
        <f t="shared" si="41"/>
        <v>20.463178335321892</v>
      </c>
      <c r="P621">
        <v>5.1327907523331703E-2</v>
      </c>
    </row>
    <row r="622" spans="2:16">
      <c r="B622" s="11" t="s">
        <v>633</v>
      </c>
      <c r="C622" s="11" t="str">
        <f t="shared" si="42"/>
        <v>ELC_FIN</v>
      </c>
      <c r="D622" s="11" t="s">
        <v>12</v>
      </c>
      <c r="E622" s="16" t="str">
        <f t="shared" si="43"/>
        <v>2023,2025,2030,2035,2040,2045,2050</v>
      </c>
      <c r="F622" s="11">
        <v>1.3794197864886018E-4</v>
      </c>
      <c r="M622">
        <f t="shared" si="44"/>
        <v>157</v>
      </c>
      <c r="N622">
        <f t="shared" si="41"/>
        <v>21.656890647871048</v>
      </c>
      <c r="P622">
        <v>5.4322102959835701E-2</v>
      </c>
    </row>
    <row r="623" spans="2:16">
      <c r="B623" s="10" t="s">
        <v>634</v>
      </c>
      <c r="C623" s="10" t="str">
        <f t="shared" si="42"/>
        <v>ELC_FIN</v>
      </c>
      <c r="D623" s="10" t="s">
        <v>12</v>
      </c>
      <c r="E623" s="16" t="str">
        <f t="shared" si="43"/>
        <v>2023,2025,2030,2035,2040,2045,2050</v>
      </c>
      <c r="F623" s="10">
        <v>1.4722038211662644E-4</v>
      </c>
      <c r="M623">
        <f t="shared" si="44"/>
        <v>157</v>
      </c>
      <c r="N623">
        <f t="shared" si="41"/>
        <v>23.113599992310352</v>
      </c>
      <c r="P623">
        <v>5.7975975359055798E-2</v>
      </c>
    </row>
    <row r="624" spans="2:16">
      <c r="B624" s="11" t="s">
        <v>635</v>
      </c>
      <c r="C624" s="11" t="str">
        <f t="shared" si="42"/>
        <v>ELC_FIN</v>
      </c>
      <c r="D624" s="11" t="s">
        <v>12</v>
      </c>
      <c r="E624" s="16" t="str">
        <f t="shared" si="43"/>
        <v>2023,2025,2030,2035,2040,2045,2050</v>
      </c>
      <c r="F624" s="11">
        <v>1.4502647390749946E-4</v>
      </c>
      <c r="M624">
        <f t="shared" si="44"/>
        <v>157</v>
      </c>
      <c r="N624">
        <f t="shared" si="41"/>
        <v>22.769156403477414</v>
      </c>
      <c r="P624">
        <v>5.7112005530668801E-2</v>
      </c>
    </row>
    <row r="625" spans="2:16">
      <c r="B625" s="10" t="s">
        <v>636</v>
      </c>
      <c r="C625" s="10" t="str">
        <f t="shared" si="42"/>
        <v>ELC_FIN</v>
      </c>
      <c r="D625" s="10" t="s">
        <v>12</v>
      </c>
      <c r="E625" s="16" t="str">
        <f t="shared" si="43"/>
        <v>2023,2025,2030,2035,2040,2045,2050</v>
      </c>
      <c r="F625" s="10">
        <v>1.3953027677942608E-4</v>
      </c>
      <c r="M625">
        <f t="shared" si="44"/>
        <v>157</v>
      </c>
      <c r="N625">
        <f t="shared" si="41"/>
        <v>21.906253454369892</v>
      </c>
      <c r="P625">
        <v>5.4947581116845098E-2</v>
      </c>
    </row>
    <row r="626" spans="2:16">
      <c r="B626" s="11" t="s">
        <v>637</v>
      </c>
      <c r="C626" s="11" t="str">
        <f t="shared" si="42"/>
        <v>ELC_FIN</v>
      </c>
      <c r="D626" s="11" t="s">
        <v>12</v>
      </c>
      <c r="E626" s="16" t="str">
        <f t="shared" si="43"/>
        <v>2023,2025,2030,2035,2040,2045,2050</v>
      </c>
      <c r="F626" s="11">
        <v>1.3408207139342735E-4</v>
      </c>
      <c r="M626">
        <f t="shared" si="44"/>
        <v>157</v>
      </c>
      <c r="N626">
        <f t="shared" si="41"/>
        <v>21.050885208768094</v>
      </c>
      <c r="P626">
        <v>5.2802056043017097E-2</v>
      </c>
    </row>
    <row r="627" spans="2:16">
      <c r="B627" s="10" t="s">
        <v>638</v>
      </c>
      <c r="C627" s="10" t="str">
        <f t="shared" si="42"/>
        <v>ELC_FIN</v>
      </c>
      <c r="D627" s="10" t="s">
        <v>12</v>
      </c>
      <c r="E627" s="16" t="str">
        <f t="shared" si="43"/>
        <v>2023,2025,2030,2035,2040,2045,2050</v>
      </c>
      <c r="F627" s="10">
        <v>1.2635997156151054E-4</v>
      </c>
      <c r="M627">
        <f t="shared" si="44"/>
        <v>157</v>
      </c>
      <c r="N627">
        <f t="shared" si="41"/>
        <v>19.838515535157157</v>
      </c>
      <c r="P627">
        <v>4.9761062240809298E-2</v>
      </c>
    </row>
    <row r="628" spans="2:16">
      <c r="B628" s="11" t="s">
        <v>639</v>
      </c>
      <c r="C628" s="11" t="str">
        <f t="shared" si="42"/>
        <v>ELC_FIN</v>
      </c>
      <c r="D628" s="11" t="s">
        <v>12</v>
      </c>
      <c r="E628" s="16" t="str">
        <f t="shared" si="43"/>
        <v>2023,2025,2030,2035,2040,2045,2050</v>
      </c>
      <c r="F628" s="11">
        <v>1.1799798183526503E-4</v>
      </c>
      <c r="M628">
        <f t="shared" si="44"/>
        <v>157</v>
      </c>
      <c r="N628">
        <f t="shared" si="41"/>
        <v>18.525683148136608</v>
      </c>
      <c r="P628">
        <v>4.6468077238654697E-2</v>
      </c>
    </row>
    <row r="629" spans="2:16">
      <c r="B629" s="10" t="s">
        <v>640</v>
      </c>
      <c r="C629" s="10" t="str">
        <f t="shared" si="42"/>
        <v>ELC_FIN</v>
      </c>
      <c r="D629" s="10" t="s">
        <v>12</v>
      </c>
      <c r="E629" s="16" t="str">
        <f t="shared" si="43"/>
        <v>2023,2025,2030,2035,2040,2045,2050</v>
      </c>
      <c r="F629" s="10">
        <v>1.1043813979798157E-4</v>
      </c>
      <c r="M629">
        <f t="shared" si="44"/>
        <v>157</v>
      </c>
      <c r="N629">
        <f t="shared" si="41"/>
        <v>17.338787948283105</v>
      </c>
      <c r="P629">
        <v>4.3490981205004497E-2</v>
      </c>
    </row>
    <row r="630" spans="2:16">
      <c r="B630" s="11" t="s">
        <v>641</v>
      </c>
      <c r="C630" s="11" t="str">
        <f t="shared" si="42"/>
        <v>ELC_FIN</v>
      </c>
      <c r="D630" s="11" t="s">
        <v>12</v>
      </c>
      <c r="E630" s="16" t="str">
        <f t="shared" si="43"/>
        <v>2023,2025,2030,2035,2040,2045,2050</v>
      </c>
      <c r="F630" s="11">
        <v>1.041603628704067E-4</v>
      </c>
      <c r="M630">
        <f t="shared" si="44"/>
        <v>157</v>
      </c>
      <c r="N630">
        <f t="shared" si="41"/>
        <v>16.353176970653852</v>
      </c>
      <c r="P630">
        <v>4.1018767539817799E-2</v>
      </c>
    </row>
    <row r="631" spans="2:16">
      <c r="B631" s="10" t="s">
        <v>642</v>
      </c>
      <c r="C631" s="10" t="str">
        <f t="shared" si="42"/>
        <v>ELC_FIN</v>
      </c>
      <c r="D631" s="10" t="s">
        <v>12</v>
      </c>
      <c r="E631" s="16" t="str">
        <f t="shared" si="43"/>
        <v>2023,2025,2030,2035,2040,2045,2050</v>
      </c>
      <c r="F631" s="10">
        <v>1.0012220057298232E-4</v>
      </c>
      <c r="M631">
        <f t="shared" si="44"/>
        <v>157</v>
      </c>
      <c r="N631">
        <f t="shared" si="41"/>
        <v>15.719185489958223</v>
      </c>
      <c r="P631">
        <v>3.9428523074442598E-2</v>
      </c>
    </row>
    <row r="632" spans="2:16">
      <c r="B632" s="11" t="s">
        <v>643</v>
      </c>
      <c r="C632" s="11" t="str">
        <f t="shared" si="42"/>
        <v>ELC_FIN</v>
      </c>
      <c r="D632" s="11" t="s">
        <v>12</v>
      </c>
      <c r="E632" s="16" t="str">
        <f t="shared" si="43"/>
        <v>2023,2025,2030,2035,2040,2045,2050</v>
      </c>
      <c r="F632" s="11">
        <v>9.7729469432403186E-5</v>
      </c>
      <c r="M632">
        <f t="shared" si="44"/>
        <v>157</v>
      </c>
      <c r="N632">
        <f t="shared" si="41"/>
        <v>15.343526700887301</v>
      </c>
      <c r="P632">
        <v>3.8486255980358097E-2</v>
      </c>
    </row>
    <row r="633" spans="2:16">
      <c r="B633" s="10" t="s">
        <v>644</v>
      </c>
      <c r="C633" s="10" t="str">
        <f t="shared" si="42"/>
        <v>ELC_FIN</v>
      </c>
      <c r="D633" s="10" t="s">
        <v>12</v>
      </c>
      <c r="E633" s="16" t="str">
        <f t="shared" si="43"/>
        <v>2023,2025,2030,2035,2040,2045,2050</v>
      </c>
      <c r="F633" s="10">
        <v>9.6883900643468822E-5</v>
      </c>
      <c r="M633">
        <f t="shared" si="44"/>
        <v>157</v>
      </c>
      <c r="N633">
        <f t="shared" si="41"/>
        <v>15.210772401024604</v>
      </c>
      <c r="P633">
        <v>3.8153267609000598E-2</v>
      </c>
    </row>
    <row r="634" spans="2:16">
      <c r="B634" s="11" t="s">
        <v>645</v>
      </c>
      <c r="C634" s="11" t="str">
        <f t="shared" si="42"/>
        <v>ELC_FIN</v>
      </c>
      <c r="D634" s="11" t="s">
        <v>12</v>
      </c>
      <c r="E634" s="16" t="str">
        <f t="shared" si="43"/>
        <v>2023,2025,2030,2035,2040,2045,2050</v>
      </c>
      <c r="F634" s="11">
        <v>9.6422265791131677E-5</v>
      </c>
      <c r="M634">
        <f t="shared" si="44"/>
        <v>157</v>
      </c>
      <c r="N634">
        <f t="shared" si="41"/>
        <v>15.138295729207673</v>
      </c>
      <c r="P634">
        <v>3.7971473957610802E-2</v>
      </c>
    </row>
    <row r="635" spans="2:16">
      <c r="B635" s="10" t="s">
        <v>646</v>
      </c>
      <c r="C635" s="10" t="str">
        <f t="shared" si="42"/>
        <v>ELC_FIN</v>
      </c>
      <c r="D635" s="10" t="s">
        <v>12</v>
      </c>
      <c r="E635" s="16" t="str">
        <f t="shared" si="43"/>
        <v>2023,2025,2030,2035,2040,2045,2050</v>
      </c>
      <c r="F635" s="10">
        <v>9.9729125352180398E-5</v>
      </c>
      <c r="M635">
        <f t="shared" si="44"/>
        <v>157</v>
      </c>
      <c r="N635">
        <f t="shared" si="41"/>
        <v>15.657472680292321</v>
      </c>
      <c r="P635">
        <v>3.9273728480190097E-2</v>
      </c>
    </row>
    <row r="636" spans="2:16">
      <c r="B636" s="11" t="s">
        <v>647</v>
      </c>
      <c r="C636" s="11" t="str">
        <f t="shared" si="42"/>
        <v>ELC_FIN</v>
      </c>
      <c r="D636" s="11" t="s">
        <v>12</v>
      </c>
      <c r="E636" s="16" t="str">
        <f t="shared" si="43"/>
        <v>2023,2025,2030,2035,2040,2045,2050</v>
      </c>
      <c r="F636" s="11">
        <v>1.101113388876637E-4</v>
      </c>
      <c r="M636">
        <f t="shared" si="44"/>
        <v>157</v>
      </c>
      <c r="N636">
        <f t="shared" si="41"/>
        <v>17.287480205363202</v>
      </c>
      <c r="P636">
        <v>4.3362285699317597E-2</v>
      </c>
    </row>
    <row r="637" spans="2:16">
      <c r="B637" s="10" t="s">
        <v>648</v>
      </c>
      <c r="C637" s="10" t="str">
        <f t="shared" si="42"/>
        <v>ELC_FIN</v>
      </c>
      <c r="D637" s="10" t="s">
        <v>12</v>
      </c>
      <c r="E637" s="16" t="str">
        <f t="shared" si="43"/>
        <v>2023,2025,2030,2035,2040,2045,2050</v>
      </c>
      <c r="F637" s="10">
        <v>1.2564695139354428E-4</v>
      </c>
      <c r="M637">
        <f t="shared" si="44"/>
        <v>157</v>
      </c>
      <c r="N637">
        <f t="shared" si="41"/>
        <v>19.726571368786452</v>
      </c>
      <c r="P637">
        <v>4.9480272046583201E-2</v>
      </c>
    </row>
    <row r="638" spans="2:16">
      <c r="B638" s="11" t="s">
        <v>649</v>
      </c>
      <c r="C638" s="11" t="str">
        <f t="shared" si="42"/>
        <v>ELC_FIN</v>
      </c>
      <c r="D638" s="11" t="s">
        <v>12</v>
      </c>
      <c r="E638" s="16" t="str">
        <f t="shared" si="43"/>
        <v>2023,2025,2030,2035,2040,2045,2050</v>
      </c>
      <c r="F638" s="11">
        <v>1.3702099426523708E-4</v>
      </c>
      <c r="M638">
        <f t="shared" si="44"/>
        <v>157</v>
      </c>
      <c r="N638">
        <f t="shared" si="41"/>
        <v>21.512296099642221</v>
      </c>
      <c r="P638">
        <v>5.3959415625627401E-2</v>
      </c>
    </row>
    <row r="639" spans="2:16">
      <c r="B639" s="10" t="s">
        <v>650</v>
      </c>
      <c r="C639" s="10" t="str">
        <f t="shared" si="42"/>
        <v>ELC_FIN</v>
      </c>
      <c r="D639" s="10" t="s">
        <v>12</v>
      </c>
      <c r="E639" s="16" t="str">
        <f t="shared" si="43"/>
        <v>2023,2025,2030,2035,2040,2045,2050</v>
      </c>
      <c r="F639" s="10">
        <v>1.3878297679569218E-4</v>
      </c>
      <c r="M639">
        <f t="shared" si="44"/>
        <v>157</v>
      </c>
      <c r="N639">
        <f t="shared" si="41"/>
        <v>21.788927356923676</v>
      </c>
      <c r="P639">
        <v>5.4653291394050701E-2</v>
      </c>
    </row>
    <row r="640" spans="2:16">
      <c r="B640" s="11" t="s">
        <v>651</v>
      </c>
      <c r="C640" s="11" t="str">
        <f t="shared" si="42"/>
        <v>ELC_FIN</v>
      </c>
      <c r="D640" s="11" t="s">
        <v>12</v>
      </c>
      <c r="E640" s="16" t="str">
        <f t="shared" si="43"/>
        <v>2023,2025,2030,2035,2040,2045,2050</v>
      </c>
      <c r="F640" s="11">
        <v>1.3406835946712031E-4</v>
      </c>
      <c r="M640">
        <f t="shared" si="44"/>
        <v>157</v>
      </c>
      <c r="N640">
        <f t="shared" si="41"/>
        <v>21.04873243633789</v>
      </c>
      <c r="P640">
        <v>5.2796656231589703E-2</v>
      </c>
    </row>
    <row r="641" spans="2:16">
      <c r="B641" s="10" t="s">
        <v>652</v>
      </c>
      <c r="C641" s="10" t="str">
        <f t="shared" si="42"/>
        <v>ELC_FIN</v>
      </c>
      <c r="D641" s="10" t="s">
        <v>12</v>
      </c>
      <c r="E641" s="16" t="str">
        <f t="shared" si="43"/>
        <v>2023,2025,2030,2035,2040,2045,2050</v>
      </c>
      <c r="F641" s="10">
        <v>1.295228558963353E-4</v>
      </c>
      <c r="M641">
        <f t="shared" si="44"/>
        <v>157</v>
      </c>
      <c r="N641">
        <f t="shared" si="41"/>
        <v>20.335088375724645</v>
      </c>
      <c r="P641">
        <v>5.1006618743400303E-2</v>
      </c>
    </row>
    <row r="642" spans="2:16">
      <c r="B642" s="11" t="s">
        <v>653</v>
      </c>
      <c r="C642" s="11" t="str">
        <f t="shared" si="42"/>
        <v>ELC_FIN</v>
      </c>
      <c r="D642" s="11" t="s">
        <v>12</v>
      </c>
      <c r="E642" s="16" t="str">
        <f t="shared" si="43"/>
        <v>2023,2025,2030,2035,2040,2045,2050</v>
      </c>
      <c r="F642" s="11">
        <v>1.2944744030164655E-4</v>
      </c>
      <c r="M642">
        <f t="shared" si="44"/>
        <v>157</v>
      </c>
      <c r="N642">
        <f t="shared" si="41"/>
        <v>20.323248127358507</v>
      </c>
      <c r="P642">
        <v>5.0976919780549801E-2</v>
      </c>
    </row>
    <row r="643" spans="2:16">
      <c r="B643" s="10" t="s">
        <v>654</v>
      </c>
      <c r="C643" s="10" t="str">
        <f t="shared" si="42"/>
        <v>ELC_FIN</v>
      </c>
      <c r="D643" s="10" t="s">
        <v>12</v>
      </c>
      <c r="E643" s="16" t="str">
        <f t="shared" si="43"/>
        <v>2023,2025,2030,2035,2040,2045,2050</v>
      </c>
      <c r="F643" s="10">
        <v>1.3363871910949962E-4</v>
      </c>
      <c r="M643">
        <f t="shared" si="44"/>
        <v>157</v>
      </c>
      <c r="N643">
        <f t="shared" si="41"/>
        <v>20.981278900191441</v>
      </c>
      <c r="P643">
        <v>5.2627462140197603E-2</v>
      </c>
    </row>
    <row r="644" spans="2:16">
      <c r="B644" s="11" t="s">
        <v>655</v>
      </c>
      <c r="C644" s="11" t="str">
        <f t="shared" si="42"/>
        <v>ELC_FIN</v>
      </c>
      <c r="D644" s="11" t="s">
        <v>12</v>
      </c>
      <c r="E644" s="16" t="str">
        <f t="shared" si="43"/>
        <v>2023,2025,2030,2035,2040,2045,2050</v>
      </c>
      <c r="F644" s="11">
        <v>1.354281254925688E-4</v>
      </c>
      <c r="M644">
        <f t="shared" si="44"/>
        <v>157</v>
      </c>
      <c r="N644">
        <f t="shared" si="41"/>
        <v>21.262215702333304</v>
      </c>
      <c r="P644">
        <v>5.3332137531475698E-2</v>
      </c>
    </row>
    <row r="645" spans="2:16">
      <c r="B645" s="10" t="s">
        <v>656</v>
      </c>
      <c r="C645" s="10" t="str">
        <f t="shared" si="42"/>
        <v>ELC_FIN</v>
      </c>
      <c r="D645" s="10" t="s">
        <v>12</v>
      </c>
      <c r="E645" s="16" t="str">
        <f t="shared" si="43"/>
        <v>2023,2025,2030,2035,2040,2045,2050</v>
      </c>
      <c r="F645" s="10">
        <v>1.3726552361771269E-4</v>
      </c>
      <c r="M645">
        <f t="shared" si="44"/>
        <v>157</v>
      </c>
      <c r="N645">
        <f t="shared" si="41"/>
        <v>21.550687207980893</v>
      </c>
      <c r="P645">
        <v>5.4055712262749897E-2</v>
      </c>
    </row>
    <row r="646" spans="2:16">
      <c r="B646" s="11" t="s">
        <v>657</v>
      </c>
      <c r="C646" s="11" t="str">
        <f t="shared" si="42"/>
        <v>ELC_FIN</v>
      </c>
      <c r="D646" s="11" t="s">
        <v>12</v>
      </c>
      <c r="E646" s="16" t="str">
        <f t="shared" si="43"/>
        <v>2023,2025,2030,2035,2040,2045,2050</v>
      </c>
      <c r="F646" s="11">
        <v>1.3996905842125147E-4</v>
      </c>
      <c r="M646">
        <f t="shared" si="44"/>
        <v>157</v>
      </c>
      <c r="N646">
        <f t="shared" si="41"/>
        <v>21.975142172136483</v>
      </c>
      <c r="P646">
        <v>5.5120375082522301E-2</v>
      </c>
    </row>
    <row r="647" spans="2:16">
      <c r="B647" s="10" t="s">
        <v>658</v>
      </c>
      <c r="C647" s="10" t="str">
        <f t="shared" si="42"/>
        <v>ELC_FIN</v>
      </c>
      <c r="D647" s="10" t="s">
        <v>12</v>
      </c>
      <c r="E647" s="16" t="str">
        <f t="shared" si="43"/>
        <v>2023,2025,2030,2035,2040,2045,2050</v>
      </c>
      <c r="F647" s="10">
        <v>1.4618970232254698E-4</v>
      </c>
      <c r="M647">
        <f t="shared" si="44"/>
        <v>157</v>
      </c>
      <c r="N647">
        <f t="shared" ref="N647:N710" si="45">M647*F647*1000</f>
        <v>22.951783264639875</v>
      </c>
      <c r="P647">
        <v>5.7570089533428299E-2</v>
      </c>
    </row>
    <row r="648" spans="2:16">
      <c r="B648" s="11" t="s">
        <v>659</v>
      </c>
      <c r="C648" s="11" t="str">
        <f t="shared" ref="C648:C711" si="46">C647</f>
        <v>ELC_FIN</v>
      </c>
      <c r="D648" s="11" t="s">
        <v>12</v>
      </c>
      <c r="E648" s="16" t="str">
        <f t="shared" ref="E648:E711" si="47">E647</f>
        <v>2023,2025,2030,2035,2040,2045,2050</v>
      </c>
      <c r="F648" s="11">
        <v>1.4302224734561987E-4</v>
      </c>
      <c r="M648">
        <f t="shared" ref="M648:M711" si="48">M647</f>
        <v>157</v>
      </c>
      <c r="N648">
        <f t="shared" si="45"/>
        <v>22.454492833262321</v>
      </c>
      <c r="P648">
        <v>5.6322733093694601E-2</v>
      </c>
    </row>
    <row r="649" spans="2:16">
      <c r="B649" s="10" t="s">
        <v>660</v>
      </c>
      <c r="C649" s="10" t="str">
        <f t="shared" si="46"/>
        <v>ELC_FIN</v>
      </c>
      <c r="D649" s="10" t="s">
        <v>12</v>
      </c>
      <c r="E649" s="16" t="str">
        <f t="shared" si="47"/>
        <v>2023,2025,2030,2035,2040,2045,2050</v>
      </c>
      <c r="F649" s="10">
        <v>1.3641995482877831E-4</v>
      </c>
      <c r="M649">
        <f t="shared" si="48"/>
        <v>157</v>
      </c>
      <c r="N649">
        <f t="shared" si="45"/>
        <v>21.417932908118196</v>
      </c>
      <c r="P649">
        <v>5.3722723891392099E-2</v>
      </c>
    </row>
    <row r="650" spans="2:16">
      <c r="B650" s="11" t="s">
        <v>661</v>
      </c>
      <c r="C650" s="11" t="str">
        <f t="shared" si="46"/>
        <v>ELC_FIN</v>
      </c>
      <c r="D650" s="11" t="s">
        <v>12</v>
      </c>
      <c r="E650" s="16" t="str">
        <f t="shared" si="47"/>
        <v>2023,2025,2030,2035,2040,2045,2050</v>
      </c>
      <c r="F650" s="11">
        <v>1.3000277331708183E-4</v>
      </c>
      <c r="M650">
        <f t="shared" si="48"/>
        <v>157</v>
      </c>
      <c r="N650">
        <f t="shared" si="45"/>
        <v>20.410435410781847</v>
      </c>
      <c r="P650">
        <v>5.11956121433602E-2</v>
      </c>
    </row>
    <row r="651" spans="2:16">
      <c r="B651" s="10" t="s">
        <v>662</v>
      </c>
      <c r="C651" s="10" t="str">
        <f t="shared" si="46"/>
        <v>ELC_FIN</v>
      </c>
      <c r="D651" s="10" t="s">
        <v>12</v>
      </c>
      <c r="E651" s="16" t="str">
        <f t="shared" si="47"/>
        <v>2023,2025,2030,2035,2040,2045,2050</v>
      </c>
      <c r="F651" s="10">
        <v>1.2282229457429326E-4</v>
      </c>
      <c r="M651">
        <f t="shared" si="48"/>
        <v>157</v>
      </c>
      <c r="N651">
        <f t="shared" si="45"/>
        <v>19.283100248164043</v>
      </c>
      <c r="P651">
        <v>4.83679108925349E-2</v>
      </c>
    </row>
    <row r="652" spans="2:16">
      <c r="B652" s="11" t="s">
        <v>663</v>
      </c>
      <c r="C652" s="11" t="str">
        <f t="shared" si="46"/>
        <v>ELC_FIN</v>
      </c>
      <c r="D652" s="11" t="s">
        <v>12</v>
      </c>
      <c r="E652" s="16" t="str">
        <f t="shared" si="47"/>
        <v>2023,2025,2030,2035,2040,2045,2050</v>
      </c>
      <c r="F652" s="11">
        <v>1.1607145618912538E-4</v>
      </c>
      <c r="M652">
        <f t="shared" si="48"/>
        <v>157</v>
      </c>
      <c r="N652">
        <f t="shared" si="45"/>
        <v>18.223218621692688</v>
      </c>
      <c r="P652">
        <v>4.57094037331022E-2</v>
      </c>
    </row>
    <row r="653" spans="2:16">
      <c r="B653" s="10" t="s">
        <v>664</v>
      </c>
      <c r="C653" s="10" t="str">
        <f t="shared" si="46"/>
        <v>ELC_FIN</v>
      </c>
      <c r="D653" s="10" t="s">
        <v>12</v>
      </c>
      <c r="E653" s="16" t="str">
        <f t="shared" si="47"/>
        <v>2023,2025,2030,2035,2040,2045,2050</v>
      </c>
      <c r="F653" s="10">
        <v>1.0953315266171668E-4</v>
      </c>
      <c r="M653">
        <f t="shared" si="48"/>
        <v>157</v>
      </c>
      <c r="N653">
        <f t="shared" si="45"/>
        <v>17.19670496788952</v>
      </c>
      <c r="P653">
        <v>4.3134593650794799E-2</v>
      </c>
    </row>
    <row r="654" spans="2:16">
      <c r="B654" s="11" t="s">
        <v>665</v>
      </c>
      <c r="C654" s="11" t="str">
        <f t="shared" si="46"/>
        <v>ELC_FIN</v>
      </c>
      <c r="D654" s="11" t="s">
        <v>12</v>
      </c>
      <c r="E654" s="16" t="str">
        <f t="shared" si="47"/>
        <v>2023,2025,2030,2035,2040,2045,2050</v>
      </c>
      <c r="F654" s="11">
        <v>1.048459591857589E-4</v>
      </c>
      <c r="M654">
        <f t="shared" si="48"/>
        <v>157</v>
      </c>
      <c r="N654">
        <f t="shared" si="45"/>
        <v>16.460815592164149</v>
      </c>
      <c r="P654">
        <v>4.1288758111188699E-2</v>
      </c>
    </row>
    <row r="655" spans="2:16">
      <c r="B655" s="10" t="s">
        <v>666</v>
      </c>
      <c r="C655" s="10" t="str">
        <f t="shared" si="46"/>
        <v>ELC_FIN</v>
      </c>
      <c r="D655" s="10" t="s">
        <v>12</v>
      </c>
      <c r="E655" s="16" t="str">
        <f t="shared" si="47"/>
        <v>2023,2025,2030,2035,2040,2045,2050</v>
      </c>
      <c r="F655" s="10">
        <v>1.0098605193032607E-4</v>
      </c>
      <c r="M655">
        <f t="shared" si="48"/>
        <v>157</v>
      </c>
      <c r="N655">
        <f t="shared" si="45"/>
        <v>15.854810153061193</v>
      </c>
      <c r="P655">
        <v>3.9768711194370102E-2</v>
      </c>
    </row>
    <row r="656" spans="2:16">
      <c r="B656" s="11" t="s">
        <v>667</v>
      </c>
      <c r="C656" s="11" t="str">
        <f t="shared" si="46"/>
        <v>ELC_FIN</v>
      </c>
      <c r="D656" s="11" t="s">
        <v>12</v>
      </c>
      <c r="E656" s="16" t="str">
        <f t="shared" si="47"/>
        <v>2023,2025,2030,2035,2040,2045,2050</v>
      </c>
      <c r="F656" s="11">
        <v>9.7994566674339367E-5</v>
      </c>
      <c r="M656">
        <f t="shared" si="48"/>
        <v>157</v>
      </c>
      <c r="N656">
        <f t="shared" si="45"/>
        <v>15.385146967871281</v>
      </c>
      <c r="P656">
        <v>3.8590652334621597E-2</v>
      </c>
    </row>
    <row r="657" spans="2:16">
      <c r="B657" s="10" t="s">
        <v>668</v>
      </c>
      <c r="C657" s="10" t="str">
        <f t="shared" si="46"/>
        <v>ELC_FIN</v>
      </c>
      <c r="D657" s="10" t="s">
        <v>12</v>
      </c>
      <c r="E657" s="16" t="str">
        <f t="shared" si="47"/>
        <v>2023,2025,2030,2035,2040,2045,2050</v>
      </c>
      <c r="F657" s="10">
        <v>9.6881615322417649E-5</v>
      </c>
      <c r="M657">
        <f t="shared" si="48"/>
        <v>157</v>
      </c>
      <c r="N657">
        <f t="shared" si="45"/>
        <v>15.210413605619571</v>
      </c>
      <c r="P657">
        <v>3.8152367640429299E-2</v>
      </c>
    </row>
    <row r="658" spans="2:16">
      <c r="B658" s="11" t="s">
        <v>669</v>
      </c>
      <c r="C658" s="11" t="str">
        <f t="shared" si="46"/>
        <v>ELC_FIN</v>
      </c>
      <c r="D658" s="11" t="s">
        <v>12</v>
      </c>
      <c r="E658" s="16" t="str">
        <f t="shared" si="47"/>
        <v>2023,2025,2030,2035,2040,2045,2050</v>
      </c>
      <c r="F658" s="11">
        <v>9.6193733686014292E-5</v>
      </c>
      <c r="M658">
        <f t="shared" si="48"/>
        <v>157</v>
      </c>
      <c r="N658">
        <f t="shared" si="45"/>
        <v>15.102416188704243</v>
      </c>
      <c r="P658">
        <v>3.7881477100487199E-2</v>
      </c>
    </row>
    <row r="659" spans="2:16">
      <c r="B659" s="10" t="s">
        <v>670</v>
      </c>
      <c r="C659" s="10" t="str">
        <f t="shared" si="46"/>
        <v>ELC_FIN</v>
      </c>
      <c r="D659" s="10" t="s">
        <v>12</v>
      </c>
      <c r="E659" s="16" t="str">
        <f t="shared" si="47"/>
        <v>2023,2025,2030,2035,2040,2045,2050</v>
      </c>
      <c r="F659" s="10">
        <v>9.6609662117327948E-5</v>
      </c>
      <c r="M659">
        <f t="shared" si="48"/>
        <v>157</v>
      </c>
      <c r="N659">
        <f t="shared" si="45"/>
        <v>15.167716952420488</v>
      </c>
      <c r="P659">
        <v>3.8045271380452203E-2</v>
      </c>
    </row>
    <row r="660" spans="2:16">
      <c r="B660" s="11" t="s">
        <v>671</v>
      </c>
      <c r="C660" s="11" t="str">
        <f t="shared" si="46"/>
        <v>ELC_FIN</v>
      </c>
      <c r="D660" s="11" t="s">
        <v>12</v>
      </c>
      <c r="E660" s="16" t="str">
        <f t="shared" si="47"/>
        <v>2023,2025,2030,2035,2040,2045,2050</v>
      </c>
      <c r="F660" s="11">
        <v>9.9594291410161134E-5</v>
      </c>
      <c r="M660">
        <f t="shared" si="48"/>
        <v>157</v>
      </c>
      <c r="N660">
        <f t="shared" si="45"/>
        <v>15.636303751395298</v>
      </c>
      <c r="P660">
        <v>3.9220630334487097E-2</v>
      </c>
    </row>
    <row r="661" spans="2:16">
      <c r="B661" s="10" t="s">
        <v>672</v>
      </c>
      <c r="C661" s="10" t="str">
        <f t="shared" si="46"/>
        <v>ELC_FIN</v>
      </c>
      <c r="D661" s="10" t="s">
        <v>12</v>
      </c>
      <c r="E661" s="16" t="str">
        <f t="shared" si="47"/>
        <v>2023,2025,2030,2035,2040,2045,2050</v>
      </c>
      <c r="F661" s="10">
        <v>1.0632684722691963E-4</v>
      </c>
      <c r="M661">
        <f t="shared" si="48"/>
        <v>157</v>
      </c>
      <c r="N661">
        <f t="shared" si="45"/>
        <v>16.693315014626378</v>
      </c>
      <c r="P661">
        <v>4.1871937745350002E-2</v>
      </c>
    </row>
    <row r="662" spans="2:16">
      <c r="B662" s="11" t="s">
        <v>673</v>
      </c>
      <c r="C662" s="11" t="str">
        <f t="shared" si="46"/>
        <v>ELC_FIN</v>
      </c>
      <c r="D662" s="11" t="s">
        <v>12</v>
      </c>
      <c r="E662" s="16" t="str">
        <f t="shared" si="47"/>
        <v>2023,2025,2030,2035,2040,2045,2050</v>
      </c>
      <c r="F662" s="11">
        <v>1.1464084521109049E-4</v>
      </c>
      <c r="M662">
        <f t="shared" si="48"/>
        <v>157</v>
      </c>
      <c r="N662">
        <f t="shared" si="45"/>
        <v>17.998612698141205</v>
      </c>
      <c r="P662">
        <v>4.5146023407508097E-2</v>
      </c>
    </row>
    <row r="663" spans="2:16">
      <c r="B663" s="10" t="s">
        <v>674</v>
      </c>
      <c r="C663" s="10" t="str">
        <f t="shared" si="46"/>
        <v>ELC_FIN</v>
      </c>
      <c r="D663" s="10" t="s">
        <v>12</v>
      </c>
      <c r="E663" s="16" t="str">
        <f t="shared" si="47"/>
        <v>2023,2025,2030,2035,2040,2045,2050</v>
      </c>
      <c r="F663" s="10">
        <v>1.1759576533025841E-4</v>
      </c>
      <c r="M663">
        <f t="shared" si="48"/>
        <v>157</v>
      </c>
      <c r="N663">
        <f t="shared" si="45"/>
        <v>18.462535156850571</v>
      </c>
      <c r="P663">
        <v>4.6309682770116899E-2</v>
      </c>
    </row>
    <row r="664" spans="2:16">
      <c r="B664" s="11" t="s">
        <v>675</v>
      </c>
      <c r="C664" s="11" t="str">
        <f t="shared" si="46"/>
        <v>ELC_FIN</v>
      </c>
      <c r="D664" s="11" t="s">
        <v>12</v>
      </c>
      <c r="E664" s="16" t="str">
        <f t="shared" si="47"/>
        <v>2023,2025,2030,2035,2040,2045,2050</v>
      </c>
      <c r="F664" s="11">
        <v>1.1261376543869919E-4</v>
      </c>
      <c r="M664">
        <f t="shared" si="48"/>
        <v>157</v>
      </c>
      <c r="N664">
        <f t="shared" si="45"/>
        <v>17.680361173875774</v>
      </c>
      <c r="P664">
        <v>4.43477512848214E-2</v>
      </c>
    </row>
    <row r="665" spans="2:16">
      <c r="B665" s="10" t="s">
        <v>676</v>
      </c>
      <c r="C665" s="10" t="str">
        <f t="shared" si="46"/>
        <v>ELC_FIN</v>
      </c>
      <c r="D665" s="10" t="s">
        <v>12</v>
      </c>
      <c r="E665" s="16" t="str">
        <f t="shared" si="47"/>
        <v>2023,2025,2030,2035,2040,2045,2050</v>
      </c>
      <c r="F665" s="10">
        <v>1.026771895081948E-4</v>
      </c>
      <c r="M665">
        <f t="shared" si="48"/>
        <v>157</v>
      </c>
      <c r="N665">
        <f t="shared" si="45"/>
        <v>16.120318752786584</v>
      </c>
      <c r="P665">
        <v>4.0434687937085198E-2</v>
      </c>
    </row>
    <row r="666" spans="2:16">
      <c r="B666" s="11" t="s">
        <v>677</v>
      </c>
      <c r="C666" s="11" t="str">
        <f t="shared" si="46"/>
        <v>ELC_FIN</v>
      </c>
      <c r="D666" s="11" t="s">
        <v>12</v>
      </c>
      <c r="E666" s="16" t="str">
        <f t="shared" si="47"/>
        <v>2023,2025,2030,2035,2040,2045,2050</v>
      </c>
      <c r="F666" s="11">
        <v>9.4726557571160602E-5</v>
      </c>
      <c r="M666">
        <f t="shared" si="48"/>
        <v>157</v>
      </c>
      <c r="N666">
        <f t="shared" si="45"/>
        <v>14.872069538672214</v>
      </c>
      <c r="P666">
        <v>3.7303697277753303E-2</v>
      </c>
    </row>
    <row r="667" spans="2:16">
      <c r="B667" s="10" t="s">
        <v>678</v>
      </c>
      <c r="C667" s="10" t="str">
        <f t="shared" si="46"/>
        <v>ELC_FIN</v>
      </c>
      <c r="D667" s="10" t="s">
        <v>12</v>
      </c>
      <c r="E667" s="16" t="str">
        <f t="shared" si="47"/>
        <v>2023,2025,2030,2035,2040,2045,2050</v>
      </c>
      <c r="F667" s="10">
        <v>9.2061873225491764E-5</v>
      </c>
      <c r="M667">
        <f t="shared" si="48"/>
        <v>157</v>
      </c>
      <c r="N667">
        <f t="shared" si="45"/>
        <v>14.453714096402207</v>
      </c>
      <c r="P667">
        <v>3.6254333923691602E-2</v>
      </c>
    </row>
    <row r="668" spans="2:16">
      <c r="B668" s="11" t="s">
        <v>679</v>
      </c>
      <c r="C668" s="11" t="str">
        <f t="shared" si="46"/>
        <v>ELC_FIN</v>
      </c>
      <c r="D668" s="11" t="s">
        <v>12</v>
      </c>
      <c r="E668" s="16" t="str">
        <f t="shared" si="47"/>
        <v>2023,2025,2030,2035,2040,2045,2050</v>
      </c>
      <c r="F668" s="11">
        <v>9.513563003932074E-5</v>
      </c>
      <c r="M668">
        <f t="shared" si="48"/>
        <v>157</v>
      </c>
      <c r="N668">
        <f t="shared" si="45"/>
        <v>14.936293916173355</v>
      </c>
      <c r="P668">
        <v>3.7464791652004698E-2</v>
      </c>
    </row>
    <row r="669" spans="2:16">
      <c r="B669" s="10" t="s">
        <v>680</v>
      </c>
      <c r="C669" s="10" t="str">
        <f t="shared" si="46"/>
        <v>ELC_FIN</v>
      </c>
      <c r="D669" s="10" t="s">
        <v>12</v>
      </c>
      <c r="E669" s="16" t="str">
        <f t="shared" si="47"/>
        <v>2023,2025,2030,2035,2040,2045,2050</v>
      </c>
      <c r="F669" s="10">
        <v>1.0450316102808281E-4</v>
      </c>
      <c r="M669">
        <f t="shared" si="48"/>
        <v>157</v>
      </c>
      <c r="N669">
        <f t="shared" si="45"/>
        <v>16.406996281409</v>
      </c>
      <c r="P669">
        <v>4.1153762825503197E-2</v>
      </c>
    </row>
    <row r="670" spans="2:16">
      <c r="B670" s="11" t="s">
        <v>681</v>
      </c>
      <c r="C670" s="11" t="str">
        <f t="shared" si="46"/>
        <v>ELC_FIN</v>
      </c>
      <c r="D670" s="11" t="s">
        <v>12</v>
      </c>
      <c r="E670" s="16" t="str">
        <f t="shared" si="47"/>
        <v>2023,2025,2030,2035,2040,2045,2050</v>
      </c>
      <c r="F670" s="11">
        <v>1.1725982313573584E-4</v>
      </c>
      <c r="M670">
        <f t="shared" si="48"/>
        <v>157</v>
      </c>
      <c r="N670">
        <f t="shared" si="45"/>
        <v>18.409792232310526</v>
      </c>
      <c r="P670">
        <v>4.6177387390145402E-2</v>
      </c>
    </row>
    <row r="671" spans="2:16">
      <c r="B671" s="10" t="s">
        <v>682</v>
      </c>
      <c r="C671" s="10" t="str">
        <f t="shared" si="46"/>
        <v>ELC_FIN</v>
      </c>
      <c r="D671" s="10" t="s">
        <v>12</v>
      </c>
      <c r="E671" s="16" t="str">
        <f t="shared" si="47"/>
        <v>2023,2025,2030,2035,2040,2045,2050</v>
      </c>
      <c r="F671" s="10">
        <v>1.3055353569041476E-4</v>
      </c>
      <c r="M671">
        <f t="shared" si="48"/>
        <v>157</v>
      </c>
      <c r="N671">
        <f t="shared" si="45"/>
        <v>20.496905103395118</v>
      </c>
      <c r="P671">
        <v>5.1412504569028197E-2</v>
      </c>
    </row>
    <row r="672" spans="2:16">
      <c r="B672" s="11" t="s">
        <v>683</v>
      </c>
      <c r="C672" s="11" t="str">
        <f t="shared" si="46"/>
        <v>ELC_FIN</v>
      </c>
      <c r="D672" s="11" t="s">
        <v>12</v>
      </c>
      <c r="E672" s="16" t="str">
        <f t="shared" si="47"/>
        <v>2023,2025,2030,2035,2040,2045,2050</v>
      </c>
      <c r="F672" s="11">
        <v>1.3181960355276515E-4</v>
      </c>
      <c r="M672">
        <f t="shared" si="48"/>
        <v>157</v>
      </c>
      <c r="N672">
        <f t="shared" si="45"/>
        <v>20.695677757784125</v>
      </c>
      <c r="P672">
        <v>5.1911087157493097E-2</v>
      </c>
    </row>
    <row r="673" spans="2:16">
      <c r="B673" s="10" t="s">
        <v>684</v>
      </c>
      <c r="C673" s="10" t="str">
        <f t="shared" si="46"/>
        <v>ELC_FIN</v>
      </c>
      <c r="D673" s="10" t="s">
        <v>12</v>
      </c>
      <c r="E673" s="16" t="str">
        <f t="shared" si="47"/>
        <v>2023,2025,2030,2035,2040,2045,2050</v>
      </c>
      <c r="F673" s="10">
        <v>1.2661821284029321E-4</v>
      </c>
      <c r="M673">
        <f t="shared" si="48"/>
        <v>157</v>
      </c>
      <c r="N673">
        <f t="shared" si="45"/>
        <v>19.879059415926033</v>
      </c>
      <c r="P673">
        <v>4.9862758689358799E-2</v>
      </c>
    </row>
    <row r="674" spans="2:16">
      <c r="B674" s="11" t="s">
        <v>685</v>
      </c>
      <c r="C674" s="11" t="str">
        <f t="shared" si="46"/>
        <v>ELC_FIN</v>
      </c>
      <c r="D674" s="11" t="s">
        <v>12</v>
      </c>
      <c r="E674" s="16" t="str">
        <f t="shared" si="47"/>
        <v>2023,2025,2030,2035,2040,2045,2050</v>
      </c>
      <c r="F674" s="11">
        <v>1.2153794414353349E-4</v>
      </c>
      <c r="M674">
        <f t="shared" si="48"/>
        <v>157</v>
      </c>
      <c r="N674">
        <f t="shared" si="45"/>
        <v>19.081457230534756</v>
      </c>
      <c r="P674">
        <v>4.78621285554999E-2</v>
      </c>
    </row>
    <row r="675" spans="2:16">
      <c r="B675" s="10" t="s">
        <v>686</v>
      </c>
      <c r="C675" s="10" t="str">
        <f t="shared" si="46"/>
        <v>ELC_FIN</v>
      </c>
      <c r="D675" s="10" t="s">
        <v>12</v>
      </c>
      <c r="E675" s="16" t="str">
        <f t="shared" si="47"/>
        <v>2023,2025,2030,2035,2040,2045,2050</v>
      </c>
      <c r="F675" s="10">
        <v>1.1545670482635959E-4</v>
      </c>
      <c r="M675">
        <f t="shared" si="48"/>
        <v>157</v>
      </c>
      <c r="N675">
        <f t="shared" si="45"/>
        <v>18.126702657738456</v>
      </c>
      <c r="P675">
        <v>4.54673121874399E-2</v>
      </c>
    </row>
    <row r="676" spans="2:16">
      <c r="B676" s="11" t="s">
        <v>687</v>
      </c>
      <c r="C676" s="11" t="str">
        <f t="shared" si="46"/>
        <v>ELC_FIN</v>
      </c>
      <c r="D676" s="11" t="s">
        <v>12</v>
      </c>
      <c r="E676" s="16" t="str">
        <f t="shared" si="47"/>
        <v>2023,2025,2030,2035,2040,2045,2050</v>
      </c>
      <c r="F676" s="11">
        <v>1.0984624164572752E-4</v>
      </c>
      <c r="M676">
        <f t="shared" si="48"/>
        <v>157</v>
      </c>
      <c r="N676">
        <f t="shared" si="45"/>
        <v>17.245859938379219</v>
      </c>
      <c r="P676">
        <v>4.3257889345054298E-2</v>
      </c>
    </row>
    <row r="677" spans="2:16">
      <c r="B677" s="10" t="s">
        <v>688</v>
      </c>
      <c r="C677" s="10" t="str">
        <f t="shared" si="46"/>
        <v>ELC_FIN</v>
      </c>
      <c r="D677" s="10" t="s">
        <v>12</v>
      </c>
      <c r="E677" s="16" t="str">
        <f t="shared" si="47"/>
        <v>2023,2025,2030,2035,2040,2045,2050</v>
      </c>
      <c r="F677" s="10">
        <v>1.0460828579643681E-4</v>
      </c>
      <c r="M677">
        <f t="shared" si="48"/>
        <v>157</v>
      </c>
      <c r="N677">
        <f t="shared" si="45"/>
        <v>16.423500870040577</v>
      </c>
      <c r="P677">
        <v>4.1195161379780097E-2</v>
      </c>
    </row>
    <row r="678" spans="2:16">
      <c r="B678" s="11" t="s">
        <v>689</v>
      </c>
      <c r="C678" s="11" t="str">
        <f t="shared" si="46"/>
        <v>ELC_FIN</v>
      </c>
      <c r="D678" s="11" t="s">
        <v>12</v>
      </c>
      <c r="E678" s="16" t="str">
        <f t="shared" si="47"/>
        <v>2023,2025,2030,2035,2040,2045,2050</v>
      </c>
      <c r="F678" s="11">
        <v>9.9470884073397749E-5</v>
      </c>
      <c r="M678">
        <f t="shared" si="48"/>
        <v>157</v>
      </c>
      <c r="N678">
        <f t="shared" si="45"/>
        <v>15.616928799523446</v>
      </c>
      <c r="P678">
        <v>3.9172032031640297E-2</v>
      </c>
    </row>
    <row r="679" spans="2:16">
      <c r="B679" s="10" t="s">
        <v>690</v>
      </c>
      <c r="C679" s="10" t="str">
        <f t="shared" si="46"/>
        <v>ELC_FIN</v>
      </c>
      <c r="D679" s="10" t="s">
        <v>12</v>
      </c>
      <c r="E679" s="16" t="str">
        <f t="shared" si="47"/>
        <v>2023,2025,2030,2035,2040,2045,2050</v>
      </c>
      <c r="F679" s="10">
        <v>9.543500709702453E-5</v>
      </c>
      <c r="M679">
        <f t="shared" si="48"/>
        <v>157</v>
      </c>
      <c r="N679">
        <f t="shared" si="45"/>
        <v>14.98329611423285</v>
      </c>
      <c r="P679">
        <v>3.7582687534836602E-2</v>
      </c>
    </row>
    <row r="680" spans="2:16">
      <c r="B680" s="11" t="s">
        <v>691</v>
      </c>
      <c r="C680" s="11" t="str">
        <f t="shared" si="46"/>
        <v>ELC_FIN</v>
      </c>
      <c r="D680" s="11" t="s">
        <v>12</v>
      </c>
      <c r="E680" s="16" t="str">
        <f t="shared" si="47"/>
        <v>2023,2025,2030,2035,2040,2045,2050</v>
      </c>
      <c r="F680" s="11">
        <v>9.2882303482863225E-5</v>
      </c>
      <c r="M680">
        <f t="shared" si="48"/>
        <v>157</v>
      </c>
      <c r="N680">
        <f t="shared" si="45"/>
        <v>14.582521646809527</v>
      </c>
      <c r="P680">
        <v>3.6577422640765501E-2</v>
      </c>
    </row>
    <row r="681" spans="2:16">
      <c r="B681" s="10" t="s">
        <v>692</v>
      </c>
      <c r="C681" s="10" t="str">
        <f t="shared" si="46"/>
        <v>ELC_FIN</v>
      </c>
      <c r="D681" s="10" t="s">
        <v>12</v>
      </c>
      <c r="E681" s="16" t="str">
        <f t="shared" si="47"/>
        <v>2023,2025,2030,2035,2040,2045,2050</v>
      </c>
      <c r="F681" s="10">
        <v>9.0846082426267218E-5</v>
      </c>
      <c r="M681">
        <f t="shared" si="48"/>
        <v>157</v>
      </c>
      <c r="N681">
        <f t="shared" si="45"/>
        <v>14.262834940923954</v>
      </c>
      <c r="P681">
        <v>3.5775550643793702E-2</v>
      </c>
    </row>
    <row r="682" spans="2:16">
      <c r="B682" s="11" t="s">
        <v>693</v>
      </c>
      <c r="C682" s="11" t="str">
        <f t="shared" si="46"/>
        <v>ELC_FIN</v>
      </c>
      <c r="D682" s="11" t="s">
        <v>12</v>
      </c>
      <c r="E682" s="16" t="str">
        <f t="shared" si="47"/>
        <v>2023,2025,2030,2035,2040,2045,2050</v>
      </c>
      <c r="F682" s="11">
        <v>9.0309031979241336E-5</v>
      </c>
      <c r="M682">
        <f t="shared" si="48"/>
        <v>157</v>
      </c>
      <c r="N682">
        <f t="shared" si="45"/>
        <v>14.178518020740889</v>
      </c>
      <c r="P682">
        <v>3.5564058029553099E-2</v>
      </c>
    </row>
    <row r="683" spans="2:16">
      <c r="B683" s="10" t="s">
        <v>694</v>
      </c>
      <c r="C683" s="10" t="str">
        <f t="shared" si="46"/>
        <v>ELC_FIN</v>
      </c>
      <c r="D683" s="10" t="s">
        <v>12</v>
      </c>
      <c r="E683" s="16" t="str">
        <f t="shared" si="47"/>
        <v>2023,2025,2030,2035,2040,2045,2050</v>
      </c>
      <c r="F683" s="10">
        <v>9.0663256742173307E-5</v>
      </c>
      <c r="M683">
        <f t="shared" si="48"/>
        <v>157</v>
      </c>
      <c r="N683">
        <f t="shared" si="45"/>
        <v>14.23413130852121</v>
      </c>
      <c r="P683">
        <v>3.57035531580948E-2</v>
      </c>
    </row>
    <row r="684" spans="2:16">
      <c r="B684" s="11" t="s">
        <v>695</v>
      </c>
      <c r="C684" s="11" t="str">
        <f t="shared" si="46"/>
        <v>ELC_FIN</v>
      </c>
      <c r="D684" s="11" t="s">
        <v>12</v>
      </c>
      <c r="E684" s="16" t="str">
        <f t="shared" si="47"/>
        <v>2023,2025,2030,2035,2040,2045,2050</v>
      </c>
      <c r="F684" s="11">
        <v>9.2441236519986639E-5</v>
      </c>
      <c r="M684">
        <f t="shared" si="48"/>
        <v>157</v>
      </c>
      <c r="N684">
        <f t="shared" si="45"/>
        <v>14.513274133637902</v>
      </c>
      <c r="P684">
        <v>3.64037287065168E-2</v>
      </c>
    </row>
    <row r="685" spans="2:16">
      <c r="B685" s="10" t="s">
        <v>696</v>
      </c>
      <c r="C685" s="10" t="str">
        <f t="shared" si="46"/>
        <v>ELC_FIN</v>
      </c>
      <c r="D685" s="10" t="s">
        <v>12</v>
      </c>
      <c r="E685" s="16" t="str">
        <f t="shared" si="47"/>
        <v>2023,2025,2030,2035,2040,2045,2050</v>
      </c>
      <c r="F685" s="10">
        <v>9.6241725428088939E-5</v>
      </c>
      <c r="M685">
        <f t="shared" si="48"/>
        <v>157</v>
      </c>
      <c r="N685">
        <f t="shared" si="45"/>
        <v>15.109950892209962</v>
      </c>
      <c r="P685">
        <v>3.7900376440483101E-2</v>
      </c>
    </row>
    <row r="686" spans="2:16">
      <c r="B686" s="11" t="s">
        <v>697</v>
      </c>
      <c r="C686" s="11" t="str">
        <f t="shared" si="46"/>
        <v>ELC_FIN</v>
      </c>
      <c r="D686" s="11" t="s">
        <v>12</v>
      </c>
      <c r="E686" s="16" t="str">
        <f t="shared" si="47"/>
        <v>2023,2025,2030,2035,2040,2045,2050</v>
      </c>
      <c r="F686" s="11">
        <v>1.0270461336080889E-4</v>
      </c>
      <c r="M686">
        <f t="shared" si="48"/>
        <v>157</v>
      </c>
      <c r="N686">
        <f t="shared" si="45"/>
        <v>16.124624297646996</v>
      </c>
      <c r="P686">
        <v>4.0445487559939999E-2</v>
      </c>
    </row>
    <row r="687" spans="2:16">
      <c r="B687" s="10" t="s">
        <v>698</v>
      </c>
      <c r="C687" s="10" t="str">
        <f t="shared" si="46"/>
        <v>ELC_FIN</v>
      </c>
      <c r="D687" s="10" t="s">
        <v>12</v>
      </c>
      <c r="E687" s="16" t="str">
        <f t="shared" si="47"/>
        <v>2023,2025,2030,2035,2040,2045,2050</v>
      </c>
      <c r="F687" s="10">
        <v>1.0836992424666914E-4</v>
      </c>
      <c r="M687">
        <f t="shared" si="48"/>
        <v>157</v>
      </c>
      <c r="N687">
        <f t="shared" si="45"/>
        <v>17.014078106727055</v>
      </c>
      <c r="P687">
        <v>4.26765096480353E-2</v>
      </c>
    </row>
    <row r="688" spans="2:16">
      <c r="B688" s="11" t="s">
        <v>699</v>
      </c>
      <c r="C688" s="11" t="str">
        <f t="shared" si="46"/>
        <v>ELC_FIN</v>
      </c>
      <c r="D688" s="11" t="s">
        <v>12</v>
      </c>
      <c r="E688" s="16" t="str">
        <f t="shared" si="47"/>
        <v>2023,2025,2030,2035,2040,2045,2050</v>
      </c>
      <c r="F688" s="11">
        <v>1.1148938748152159E-4</v>
      </c>
      <c r="M688">
        <f t="shared" si="48"/>
        <v>157</v>
      </c>
      <c r="N688">
        <f t="shared" si="45"/>
        <v>17.50383383459889</v>
      </c>
      <c r="P688">
        <v>4.3904966747773298E-2</v>
      </c>
    </row>
    <row r="689" spans="2:16">
      <c r="B689" s="10" t="s">
        <v>700</v>
      </c>
      <c r="C689" s="10" t="str">
        <f t="shared" si="46"/>
        <v>ELC_FIN</v>
      </c>
      <c r="D689" s="10" t="s">
        <v>12</v>
      </c>
      <c r="E689" s="16" t="str">
        <f t="shared" si="47"/>
        <v>2023,2025,2030,2035,2040,2045,2050</v>
      </c>
      <c r="F689" s="10">
        <v>1.1374042871692794E-4</v>
      </c>
      <c r="M689">
        <f t="shared" si="48"/>
        <v>157</v>
      </c>
      <c r="N689">
        <f t="shared" si="45"/>
        <v>17.857247308557685</v>
      </c>
      <c r="P689">
        <v>4.4791435790441099E-2</v>
      </c>
    </row>
    <row r="690" spans="2:16">
      <c r="B690" s="11" t="s">
        <v>701</v>
      </c>
      <c r="C690" s="11" t="str">
        <f t="shared" si="46"/>
        <v>ELC_FIN</v>
      </c>
      <c r="D690" s="11" t="s">
        <v>12</v>
      </c>
      <c r="E690" s="16" t="str">
        <f t="shared" si="47"/>
        <v>2023,2025,2030,2035,2040,2045,2050</v>
      </c>
      <c r="F690" s="11">
        <v>1.1613315985750708E-4</v>
      </c>
      <c r="M690">
        <f t="shared" si="48"/>
        <v>157</v>
      </c>
      <c r="N690">
        <f t="shared" si="45"/>
        <v>18.232906097628611</v>
      </c>
      <c r="P690">
        <v>4.5733702884525697E-2</v>
      </c>
    </row>
    <row r="691" spans="2:16">
      <c r="B691" s="10" t="s">
        <v>702</v>
      </c>
      <c r="C691" s="10" t="str">
        <f t="shared" si="46"/>
        <v>ELC_FIN</v>
      </c>
      <c r="D691" s="10" t="s">
        <v>12</v>
      </c>
      <c r="E691" s="16" t="str">
        <f t="shared" si="47"/>
        <v>2023,2025,2030,2035,2040,2045,2050</v>
      </c>
      <c r="F691" s="10">
        <v>1.1596404609972021E-4</v>
      </c>
      <c r="M691">
        <f t="shared" si="48"/>
        <v>157</v>
      </c>
      <c r="N691">
        <f t="shared" si="45"/>
        <v>18.206355237656073</v>
      </c>
      <c r="P691">
        <v>4.5667105210254098E-2</v>
      </c>
    </row>
    <row r="692" spans="2:16">
      <c r="B692" s="11" t="s">
        <v>703</v>
      </c>
      <c r="C692" s="11" t="str">
        <f t="shared" si="46"/>
        <v>ELC_FIN</v>
      </c>
      <c r="D692" s="11" t="s">
        <v>12</v>
      </c>
      <c r="E692" s="16" t="str">
        <f t="shared" si="47"/>
        <v>2023,2025,2030,2035,2040,2045,2050</v>
      </c>
      <c r="F692" s="11">
        <v>1.1609888004173947E-4</v>
      </c>
      <c r="M692">
        <f t="shared" si="48"/>
        <v>157</v>
      </c>
      <c r="N692">
        <f t="shared" si="45"/>
        <v>18.227524166553096</v>
      </c>
      <c r="P692">
        <v>4.5720203355957001E-2</v>
      </c>
    </row>
    <row r="693" spans="2:16">
      <c r="B693" s="10" t="s">
        <v>704</v>
      </c>
      <c r="C693" s="10" t="str">
        <f t="shared" si="46"/>
        <v>ELC_FIN</v>
      </c>
      <c r="D693" s="10" t="s">
        <v>12</v>
      </c>
      <c r="E693" s="16" t="str">
        <f t="shared" si="47"/>
        <v>2023,2025,2030,2035,2040,2045,2050</v>
      </c>
      <c r="F693" s="10">
        <v>1.1706557084638605E-4</v>
      </c>
      <c r="M693">
        <f t="shared" si="48"/>
        <v>157</v>
      </c>
      <c r="N693">
        <f t="shared" si="45"/>
        <v>18.379294622882611</v>
      </c>
      <c r="P693">
        <v>4.6100890061590197E-2</v>
      </c>
    </row>
    <row r="694" spans="2:16">
      <c r="B694" s="11" t="s">
        <v>705</v>
      </c>
      <c r="C694" s="11" t="str">
        <f t="shared" si="46"/>
        <v>ELC_FIN</v>
      </c>
      <c r="D694" s="11" t="s">
        <v>12</v>
      </c>
      <c r="E694" s="16" t="str">
        <f t="shared" si="47"/>
        <v>2023,2025,2030,2035,2040,2045,2050</v>
      </c>
      <c r="F694" s="11">
        <v>1.2037471572848594E-4</v>
      </c>
      <c r="M694">
        <f t="shared" si="48"/>
        <v>157</v>
      </c>
      <c r="N694">
        <f t="shared" si="45"/>
        <v>18.898830369372291</v>
      </c>
      <c r="P694">
        <v>4.74040445527407E-2</v>
      </c>
    </row>
    <row r="695" spans="2:16">
      <c r="B695" s="10" t="s">
        <v>706</v>
      </c>
      <c r="C695" s="10" t="str">
        <f t="shared" si="46"/>
        <v>ELC_FIN</v>
      </c>
      <c r="D695" s="10" t="s">
        <v>12</v>
      </c>
      <c r="E695" s="16" t="str">
        <f t="shared" si="47"/>
        <v>2023,2025,2030,2035,2040,2045,2050</v>
      </c>
      <c r="F695" s="10">
        <v>1.2949314672267004E-4</v>
      </c>
      <c r="M695">
        <f t="shared" si="48"/>
        <v>157</v>
      </c>
      <c r="N695">
        <f t="shared" si="45"/>
        <v>20.330424035459199</v>
      </c>
      <c r="P695">
        <v>5.0994919151974398E-2</v>
      </c>
    </row>
    <row r="696" spans="2:16">
      <c r="B696" s="11" t="s">
        <v>707</v>
      </c>
      <c r="C696" s="11" t="str">
        <f t="shared" si="46"/>
        <v>ELC_FIN</v>
      </c>
      <c r="D696" s="11" t="s">
        <v>12</v>
      </c>
      <c r="E696" s="16" t="str">
        <f t="shared" si="47"/>
        <v>2023,2025,2030,2035,2040,2045,2050</v>
      </c>
      <c r="F696" s="11">
        <v>1.3096260815857489E-4</v>
      </c>
      <c r="M696">
        <f t="shared" si="48"/>
        <v>157</v>
      </c>
      <c r="N696">
        <f t="shared" si="45"/>
        <v>20.561129480896259</v>
      </c>
      <c r="P696">
        <v>5.1573598943279501E-2</v>
      </c>
    </row>
    <row r="697" spans="2:16">
      <c r="B697" s="10" t="s">
        <v>708</v>
      </c>
      <c r="C697" s="10" t="str">
        <f t="shared" si="46"/>
        <v>ELC_FIN</v>
      </c>
      <c r="D697" s="10" t="s">
        <v>12</v>
      </c>
      <c r="E697" s="16" t="str">
        <f t="shared" si="47"/>
        <v>2023,2025,2030,2035,2040,2045,2050</v>
      </c>
      <c r="F697" s="10">
        <v>1.2553725598308792E-4</v>
      </c>
      <c r="M697">
        <f t="shared" si="48"/>
        <v>157</v>
      </c>
      <c r="N697">
        <f t="shared" si="45"/>
        <v>19.709349189344806</v>
      </c>
      <c r="P697">
        <v>4.9437073555164003E-2</v>
      </c>
    </row>
    <row r="698" spans="2:16">
      <c r="B698" s="11" t="s">
        <v>709</v>
      </c>
      <c r="C698" s="11" t="str">
        <f t="shared" si="46"/>
        <v>ELC_FIN</v>
      </c>
      <c r="D698" s="11" t="s">
        <v>12</v>
      </c>
      <c r="E698" s="16" t="str">
        <f t="shared" si="47"/>
        <v>2023,2025,2030,2035,2040,2045,2050</v>
      </c>
      <c r="F698" s="11">
        <v>1.2080664140715782E-4</v>
      </c>
      <c r="M698">
        <f t="shared" si="48"/>
        <v>157</v>
      </c>
      <c r="N698">
        <f t="shared" si="45"/>
        <v>18.966642700923778</v>
      </c>
      <c r="P698">
        <v>4.75741386127045E-2</v>
      </c>
    </row>
    <row r="699" spans="2:16">
      <c r="B699" s="10" t="s">
        <v>710</v>
      </c>
      <c r="C699" s="10" t="str">
        <f t="shared" si="46"/>
        <v>ELC_FIN</v>
      </c>
      <c r="D699" s="10" t="s">
        <v>12</v>
      </c>
      <c r="E699" s="16" t="str">
        <f t="shared" si="47"/>
        <v>2023,2025,2030,2035,2040,2045,2050</v>
      </c>
      <c r="F699" s="10">
        <v>1.158497800471615E-4</v>
      </c>
      <c r="M699">
        <f t="shared" si="48"/>
        <v>157</v>
      </c>
      <c r="N699">
        <f t="shared" si="45"/>
        <v>18.188415467404354</v>
      </c>
      <c r="P699">
        <v>4.5622106781692602E-2</v>
      </c>
    </row>
    <row r="700" spans="2:16">
      <c r="B700" s="11" t="s">
        <v>711</v>
      </c>
      <c r="C700" s="11" t="str">
        <f t="shared" si="46"/>
        <v>ELC_FIN</v>
      </c>
      <c r="D700" s="11" t="s">
        <v>12</v>
      </c>
      <c r="E700" s="16" t="str">
        <f t="shared" si="47"/>
        <v>2023,2025,2030,2035,2040,2045,2050</v>
      </c>
      <c r="F700" s="11">
        <v>1.0929319395134341E-4</v>
      </c>
      <c r="M700">
        <f t="shared" si="48"/>
        <v>157</v>
      </c>
      <c r="N700">
        <f t="shared" si="45"/>
        <v>17.159031450360917</v>
      </c>
      <c r="P700">
        <v>4.3040096950814698E-2</v>
      </c>
    </row>
    <row r="701" spans="2:16">
      <c r="B701" s="10" t="s">
        <v>712</v>
      </c>
      <c r="C701" s="10" t="str">
        <f t="shared" si="46"/>
        <v>ELC_FIN</v>
      </c>
      <c r="D701" s="10" t="s">
        <v>12</v>
      </c>
      <c r="E701" s="16" t="str">
        <f t="shared" si="47"/>
        <v>2023,2025,2030,2035,2040,2045,2050</v>
      </c>
      <c r="F701" s="10">
        <v>1.0294457207118216E-4</v>
      </c>
      <c r="M701">
        <f t="shared" si="48"/>
        <v>157</v>
      </c>
      <c r="N701">
        <f t="shared" si="45"/>
        <v>16.162297815175599</v>
      </c>
      <c r="P701">
        <v>4.0539984259919802E-2</v>
      </c>
    </row>
    <row r="702" spans="2:16">
      <c r="B702" s="11" t="s">
        <v>713</v>
      </c>
      <c r="C702" s="11" t="str">
        <f t="shared" si="46"/>
        <v>ELC_FIN</v>
      </c>
      <c r="D702" s="11" t="s">
        <v>12</v>
      </c>
      <c r="E702" s="16" t="str">
        <f t="shared" si="47"/>
        <v>2023,2025,2030,2035,2040,2045,2050</v>
      </c>
      <c r="F702" s="11">
        <v>9.9370329947146094E-5</v>
      </c>
      <c r="M702">
        <f t="shared" si="48"/>
        <v>157</v>
      </c>
      <c r="N702">
        <f t="shared" si="45"/>
        <v>15.601141801701937</v>
      </c>
      <c r="P702">
        <v>3.9132433414505903E-2</v>
      </c>
    </row>
    <row r="703" spans="2:16">
      <c r="B703" s="10" t="s">
        <v>714</v>
      </c>
      <c r="C703" s="10" t="str">
        <f t="shared" si="46"/>
        <v>ELC_FIN</v>
      </c>
      <c r="D703" s="10" t="s">
        <v>12</v>
      </c>
      <c r="E703" s="16" t="str">
        <f t="shared" si="47"/>
        <v>2023,2025,2030,2035,2040,2045,2050</v>
      </c>
      <c r="F703" s="10">
        <v>9.4287775929335202E-5</v>
      </c>
      <c r="M703">
        <f t="shared" si="48"/>
        <v>157</v>
      </c>
      <c r="N703">
        <f t="shared" si="45"/>
        <v>14.803180820905627</v>
      </c>
      <c r="P703">
        <v>3.71309033120759E-2</v>
      </c>
    </row>
    <row r="704" spans="2:16">
      <c r="B704" s="11" t="s">
        <v>715</v>
      </c>
      <c r="C704" s="11" t="str">
        <f t="shared" si="46"/>
        <v>ELC_FIN</v>
      </c>
      <c r="D704" s="11" t="s">
        <v>12</v>
      </c>
      <c r="E704" s="16" t="str">
        <f t="shared" si="47"/>
        <v>2023,2025,2030,2035,2040,2045,2050</v>
      </c>
      <c r="F704" s="11">
        <v>9.2219560378022772E-5</v>
      </c>
      <c r="M704">
        <f t="shared" si="48"/>
        <v>157</v>
      </c>
      <c r="N704">
        <f t="shared" si="45"/>
        <v>14.478470979349575</v>
      </c>
      <c r="P704">
        <v>3.6316431755106897E-2</v>
      </c>
    </row>
    <row r="705" spans="2:16">
      <c r="B705" s="10" t="s">
        <v>716</v>
      </c>
      <c r="C705" s="10" t="str">
        <f t="shared" si="46"/>
        <v>ELC_FIN</v>
      </c>
      <c r="D705" s="10" t="s">
        <v>12</v>
      </c>
      <c r="E705" s="16" t="str">
        <f t="shared" si="47"/>
        <v>2023,2025,2030,2035,2040,2045,2050</v>
      </c>
      <c r="F705" s="10">
        <v>9.2342967714786171E-5</v>
      </c>
      <c r="M705">
        <f t="shared" si="48"/>
        <v>157</v>
      </c>
      <c r="N705">
        <f t="shared" si="45"/>
        <v>14.497845931221429</v>
      </c>
      <c r="P705">
        <v>3.6365030057953697E-2</v>
      </c>
    </row>
    <row r="706" spans="2:16">
      <c r="B706" s="11" t="s">
        <v>717</v>
      </c>
      <c r="C706" s="11" t="str">
        <f t="shared" si="46"/>
        <v>ELC_FIN</v>
      </c>
      <c r="D706" s="11" t="s">
        <v>12</v>
      </c>
      <c r="E706" s="16" t="str">
        <f t="shared" si="47"/>
        <v>2023,2025,2030,2035,2040,2045,2050</v>
      </c>
      <c r="F706" s="11">
        <v>9.3183965861618175E-5</v>
      </c>
      <c r="M706">
        <f t="shared" si="48"/>
        <v>157</v>
      </c>
      <c r="N706">
        <f t="shared" si="45"/>
        <v>14.629882640274053</v>
      </c>
      <c r="P706">
        <v>3.6696218492168697E-2</v>
      </c>
    </row>
    <row r="707" spans="2:16">
      <c r="B707" s="10" t="s">
        <v>718</v>
      </c>
      <c r="C707" s="10" t="str">
        <f t="shared" si="46"/>
        <v>ELC_FIN</v>
      </c>
      <c r="D707" s="10" t="s">
        <v>12</v>
      </c>
      <c r="E707" s="16" t="str">
        <f t="shared" si="47"/>
        <v>2023,2025,2030,2035,2040,2045,2050</v>
      </c>
      <c r="F707" s="10">
        <v>9.6957030917106386E-5</v>
      </c>
      <c r="M707">
        <f t="shared" si="48"/>
        <v>157</v>
      </c>
      <c r="N707">
        <f t="shared" si="45"/>
        <v>15.222253853985704</v>
      </c>
      <c r="P707">
        <v>3.8182066603280197E-2</v>
      </c>
    </row>
    <row r="708" spans="2:16">
      <c r="B708" s="11" t="s">
        <v>719</v>
      </c>
      <c r="C708" s="11" t="str">
        <f t="shared" si="46"/>
        <v>ELC_FIN</v>
      </c>
      <c r="D708" s="11" t="s">
        <v>12</v>
      </c>
      <c r="E708" s="16" t="str">
        <f t="shared" si="47"/>
        <v>2023,2025,2030,2035,2040,2045,2050</v>
      </c>
      <c r="F708" s="11">
        <v>1.0633827383217549E-4</v>
      </c>
      <c r="M708">
        <f t="shared" si="48"/>
        <v>157</v>
      </c>
      <c r="N708">
        <f t="shared" si="45"/>
        <v>16.695108991651551</v>
      </c>
      <c r="P708">
        <v>4.1876437588205903E-2</v>
      </c>
    </row>
    <row r="709" spans="2:16">
      <c r="B709" s="10" t="s">
        <v>720</v>
      </c>
      <c r="C709" s="10" t="str">
        <f t="shared" si="46"/>
        <v>ELC_FIN</v>
      </c>
      <c r="D709" s="10" t="s">
        <v>12</v>
      </c>
      <c r="E709" s="16" t="str">
        <f t="shared" si="47"/>
        <v>2023,2025,2030,2035,2040,2045,2050</v>
      </c>
      <c r="F709" s="10">
        <v>1.2181675331177671E-4</v>
      </c>
      <c r="M709">
        <f t="shared" si="48"/>
        <v>157</v>
      </c>
      <c r="N709">
        <f t="shared" si="45"/>
        <v>19.125230269948943</v>
      </c>
      <c r="P709">
        <v>4.7971924721191002E-2</v>
      </c>
    </row>
    <row r="710" spans="2:16">
      <c r="B710" s="11" t="s">
        <v>721</v>
      </c>
      <c r="C710" s="11" t="str">
        <f t="shared" si="46"/>
        <v>ELC_FIN</v>
      </c>
      <c r="D710" s="11" t="s">
        <v>12</v>
      </c>
      <c r="E710" s="16" t="str">
        <f t="shared" si="47"/>
        <v>2023,2025,2030,2035,2040,2045,2050</v>
      </c>
      <c r="F710" s="11">
        <v>1.3166648704233648E-4</v>
      </c>
      <c r="M710">
        <f t="shared" si="48"/>
        <v>157</v>
      </c>
      <c r="N710">
        <f t="shared" si="45"/>
        <v>20.671638465646829</v>
      </c>
      <c r="P710">
        <v>5.18507892632201E-2</v>
      </c>
    </row>
    <row r="711" spans="2:16">
      <c r="B711" s="10" t="s">
        <v>722</v>
      </c>
      <c r="C711" s="10" t="str">
        <f t="shared" si="46"/>
        <v>ELC_FIN</v>
      </c>
      <c r="D711" s="10" t="s">
        <v>12</v>
      </c>
      <c r="E711" s="16" t="str">
        <f t="shared" si="47"/>
        <v>2023,2025,2030,2035,2040,2045,2050</v>
      </c>
      <c r="F711" s="10">
        <v>1.2969425497517335E-4</v>
      </c>
      <c r="M711">
        <f t="shared" si="48"/>
        <v>157</v>
      </c>
      <c r="N711">
        <f t="shared" ref="N711:N774" si="49">M711*F711*1000</f>
        <v>20.361998031102218</v>
      </c>
      <c r="P711">
        <v>5.1074116386242999E-2</v>
      </c>
    </row>
    <row r="712" spans="2:16">
      <c r="B712" s="11" t="s">
        <v>723</v>
      </c>
      <c r="C712" s="11" t="str">
        <f t="shared" ref="C712:C775" si="50">C711</f>
        <v>ELC_FIN</v>
      </c>
      <c r="D712" s="11" t="s">
        <v>12</v>
      </c>
      <c r="E712" s="16" t="str">
        <f t="shared" ref="E712:E775" si="51">E711</f>
        <v>2023,2025,2030,2035,2040,2045,2050</v>
      </c>
      <c r="F712" s="11">
        <v>1.2526301745694704E-4</v>
      </c>
      <c r="M712">
        <f t="shared" ref="M712:M775" si="52">M711</f>
        <v>157</v>
      </c>
      <c r="N712">
        <f t="shared" si="49"/>
        <v>19.666293740740684</v>
      </c>
      <c r="P712">
        <v>4.9329077326615602E-2</v>
      </c>
    </row>
    <row r="713" spans="2:16">
      <c r="B713" s="10" t="s">
        <v>724</v>
      </c>
      <c r="C713" s="10" t="str">
        <f t="shared" si="50"/>
        <v>ELC_FIN</v>
      </c>
      <c r="D713" s="10" t="s">
        <v>12</v>
      </c>
      <c r="E713" s="16" t="str">
        <f t="shared" si="51"/>
        <v>2023,2025,2030,2035,2040,2045,2050</v>
      </c>
      <c r="F713" s="10">
        <v>1.2246578449031013E-4</v>
      </c>
      <c r="M713">
        <f t="shared" si="52"/>
        <v>157</v>
      </c>
      <c r="N713">
        <f t="shared" si="49"/>
        <v>19.227128164978691</v>
      </c>
      <c r="P713">
        <v>4.8227515795422102E-2</v>
      </c>
    </row>
    <row r="714" spans="2:16">
      <c r="B714" s="11" t="s">
        <v>725</v>
      </c>
      <c r="C714" s="11" t="str">
        <f t="shared" si="50"/>
        <v>ELC_FIN</v>
      </c>
      <c r="D714" s="11" t="s">
        <v>12</v>
      </c>
      <c r="E714" s="16" t="str">
        <f t="shared" si="51"/>
        <v>2023,2025,2030,2035,2040,2045,2050</v>
      </c>
      <c r="F714" s="11">
        <v>1.1680504424655223E-4</v>
      </c>
      <c r="M714">
        <f t="shared" si="52"/>
        <v>157</v>
      </c>
      <c r="N714">
        <f t="shared" si="49"/>
        <v>18.3383919467087</v>
      </c>
      <c r="P714">
        <v>4.5998293644469203E-2</v>
      </c>
    </row>
    <row r="715" spans="2:16">
      <c r="B715" s="10" t="s">
        <v>726</v>
      </c>
      <c r="C715" s="10" t="str">
        <f t="shared" si="50"/>
        <v>ELC_FIN</v>
      </c>
      <c r="D715" s="10" t="s">
        <v>12</v>
      </c>
      <c r="E715" s="16" t="str">
        <f t="shared" si="51"/>
        <v>2023,2025,2030,2035,2040,2045,2050</v>
      </c>
      <c r="F715" s="10">
        <v>1.1441916906912661E-4</v>
      </c>
      <c r="M715">
        <f t="shared" si="52"/>
        <v>157</v>
      </c>
      <c r="N715">
        <f t="shared" si="49"/>
        <v>17.963809543852875</v>
      </c>
      <c r="P715">
        <v>4.50587264560985E-2</v>
      </c>
    </row>
    <row r="716" spans="2:16">
      <c r="B716" s="11" t="s">
        <v>727</v>
      </c>
      <c r="C716" s="11" t="str">
        <f t="shared" si="50"/>
        <v>ELC_FIN</v>
      </c>
      <c r="D716" s="11" t="s">
        <v>12</v>
      </c>
      <c r="E716" s="16" t="str">
        <f t="shared" si="51"/>
        <v>2023,2025,2030,2035,2040,2045,2050</v>
      </c>
      <c r="F716" s="11">
        <v>1.1749064056190441E-4</v>
      </c>
      <c r="M716">
        <f t="shared" si="52"/>
        <v>157</v>
      </c>
      <c r="N716">
        <f t="shared" si="49"/>
        <v>18.44603056821899</v>
      </c>
      <c r="P716">
        <v>4.6268284215840103E-2</v>
      </c>
    </row>
    <row r="717" spans="2:16">
      <c r="B717" s="10" t="s">
        <v>728</v>
      </c>
      <c r="C717" s="10" t="str">
        <f t="shared" si="50"/>
        <v>ELC_FIN</v>
      </c>
      <c r="D717" s="10" t="s">
        <v>12</v>
      </c>
      <c r="E717" s="16" t="str">
        <f t="shared" si="51"/>
        <v>2023,2025,2030,2035,2040,2045,2050</v>
      </c>
      <c r="F717" s="10">
        <v>1.2382097987365627E-4</v>
      </c>
      <c r="M717">
        <f t="shared" si="52"/>
        <v>157</v>
      </c>
      <c r="N717">
        <f t="shared" si="49"/>
        <v>19.439893840164036</v>
      </c>
      <c r="P717">
        <v>4.8761197158165202E-2</v>
      </c>
    </row>
    <row r="718" spans="2:16">
      <c r="B718" s="11" t="s">
        <v>729</v>
      </c>
      <c r="C718" s="11" t="str">
        <f t="shared" si="50"/>
        <v>ELC_FIN</v>
      </c>
      <c r="D718" s="11" t="s">
        <v>12</v>
      </c>
      <c r="E718" s="16" t="str">
        <f t="shared" si="51"/>
        <v>2023,2025,2030,2035,2040,2045,2050</v>
      </c>
      <c r="F718" s="11">
        <v>1.3229037968930698E-4</v>
      </c>
      <c r="M718">
        <f t="shared" si="52"/>
        <v>157</v>
      </c>
      <c r="N718">
        <f t="shared" si="49"/>
        <v>20.769589611221196</v>
      </c>
      <c r="P718">
        <v>5.2096480683167898E-2</v>
      </c>
    </row>
    <row r="719" spans="2:16">
      <c r="B719" s="10" t="s">
        <v>730</v>
      </c>
      <c r="C719" s="10" t="str">
        <f t="shared" si="50"/>
        <v>ELC_FIN</v>
      </c>
      <c r="D719" s="10" t="s">
        <v>12</v>
      </c>
      <c r="E719" s="16" t="str">
        <f t="shared" si="51"/>
        <v>2023,2025,2030,2035,2040,2045,2050</v>
      </c>
      <c r="F719" s="10">
        <v>1.4365071063469271E-4</v>
      </c>
      <c r="M719">
        <f t="shared" si="52"/>
        <v>157</v>
      </c>
      <c r="N719">
        <f t="shared" si="49"/>
        <v>22.553161569646754</v>
      </c>
      <c r="P719">
        <v>5.6570224450784697E-2</v>
      </c>
    </row>
    <row r="720" spans="2:16">
      <c r="B720" s="11" t="s">
        <v>731</v>
      </c>
      <c r="C720" s="11" t="str">
        <f t="shared" si="50"/>
        <v>ELC_FIN</v>
      </c>
      <c r="D720" s="11" t="s">
        <v>12</v>
      </c>
      <c r="E720" s="16" t="str">
        <f t="shared" si="51"/>
        <v>2023,2025,2030,2035,2040,2045,2050</v>
      </c>
      <c r="F720" s="11">
        <v>1.4314336936133211E-4</v>
      </c>
      <c r="M720">
        <f t="shared" si="52"/>
        <v>157</v>
      </c>
      <c r="N720">
        <f t="shared" si="49"/>
        <v>22.473508989729144</v>
      </c>
      <c r="P720">
        <v>5.6370431427969998E-2</v>
      </c>
    </row>
    <row r="721" spans="2:16">
      <c r="B721" s="10" t="s">
        <v>732</v>
      </c>
      <c r="C721" s="10" t="str">
        <f t="shared" si="50"/>
        <v>ELC_FIN</v>
      </c>
      <c r="D721" s="10" t="s">
        <v>12</v>
      </c>
      <c r="E721" s="16" t="str">
        <f t="shared" si="51"/>
        <v>2023,2025,2030,2035,2040,2045,2050</v>
      </c>
      <c r="F721" s="10">
        <v>1.3755804471226294E-4</v>
      </c>
      <c r="M721">
        <f t="shared" si="52"/>
        <v>157</v>
      </c>
      <c r="N721">
        <f t="shared" si="49"/>
        <v>21.596613019825281</v>
      </c>
      <c r="P721">
        <v>5.4170908239867997E-2</v>
      </c>
    </row>
    <row r="722" spans="2:16">
      <c r="B722" s="11" t="s">
        <v>733</v>
      </c>
      <c r="C722" s="11" t="str">
        <f t="shared" si="50"/>
        <v>ELC_FIN</v>
      </c>
      <c r="D722" s="11" t="s">
        <v>12</v>
      </c>
      <c r="E722" s="16" t="str">
        <f t="shared" si="51"/>
        <v>2023,2025,2030,2035,2040,2045,2050</v>
      </c>
      <c r="F722" s="11">
        <v>1.3078892375868568E-4</v>
      </c>
      <c r="M722">
        <f t="shared" si="52"/>
        <v>157</v>
      </c>
      <c r="N722">
        <f t="shared" si="49"/>
        <v>20.533861030113652</v>
      </c>
      <c r="P722">
        <v>5.1505201331865598E-2</v>
      </c>
    </row>
    <row r="723" spans="2:16">
      <c r="B723" s="10" t="s">
        <v>734</v>
      </c>
      <c r="C723" s="10" t="str">
        <f t="shared" si="50"/>
        <v>ELC_FIN</v>
      </c>
      <c r="D723" s="10" t="s">
        <v>12</v>
      </c>
      <c r="E723" s="16" t="str">
        <f t="shared" si="51"/>
        <v>2023,2025,2030,2035,2040,2045,2050</v>
      </c>
      <c r="F723" s="10">
        <v>1.2345532850546845E-4</v>
      </c>
      <c r="M723">
        <f t="shared" si="52"/>
        <v>157</v>
      </c>
      <c r="N723">
        <f t="shared" si="49"/>
        <v>19.382486575358545</v>
      </c>
      <c r="P723">
        <v>4.8617202186767301E-2</v>
      </c>
    </row>
    <row r="724" spans="2:16">
      <c r="B724" s="11" t="s">
        <v>735</v>
      </c>
      <c r="C724" s="11" t="str">
        <f t="shared" si="50"/>
        <v>ELC_FIN</v>
      </c>
      <c r="D724" s="11" t="s">
        <v>12</v>
      </c>
      <c r="E724" s="16" t="str">
        <f t="shared" si="51"/>
        <v>2023,2025,2030,2035,2040,2045,2050</v>
      </c>
      <c r="F724" s="11">
        <v>1.1502477914768771E-4</v>
      </c>
      <c r="M724">
        <f t="shared" si="52"/>
        <v>157</v>
      </c>
      <c r="N724">
        <f t="shared" si="49"/>
        <v>18.058890326186972</v>
      </c>
      <c r="P724">
        <v>4.5297218127476099E-2</v>
      </c>
    </row>
    <row r="725" spans="2:16">
      <c r="B725" s="10" t="s">
        <v>736</v>
      </c>
      <c r="C725" s="10" t="str">
        <f t="shared" si="50"/>
        <v>ELC_FIN</v>
      </c>
      <c r="D725" s="10" t="s">
        <v>12</v>
      </c>
      <c r="E725" s="16" t="str">
        <f t="shared" si="51"/>
        <v>2023,2025,2030,2035,2040,2045,2050</v>
      </c>
      <c r="F725" s="10">
        <v>1.0744893986304604E-4</v>
      </c>
      <c r="M725">
        <f t="shared" si="52"/>
        <v>157</v>
      </c>
      <c r="N725">
        <f t="shared" si="49"/>
        <v>16.869483558498228</v>
      </c>
      <c r="P725">
        <v>4.2313822313827E-2</v>
      </c>
    </row>
    <row r="726" spans="2:16">
      <c r="B726" s="11" t="s">
        <v>737</v>
      </c>
      <c r="C726" s="11" t="str">
        <f t="shared" si="50"/>
        <v>ELC_FIN</v>
      </c>
      <c r="D726" s="11" t="s">
        <v>12</v>
      </c>
      <c r="E726" s="16" t="str">
        <f t="shared" si="51"/>
        <v>2023,2025,2030,2035,2040,2045,2050</v>
      </c>
      <c r="F726" s="11">
        <v>1.0155509687206839E-4</v>
      </c>
      <c r="M726">
        <f t="shared" si="52"/>
        <v>157</v>
      </c>
      <c r="N726">
        <f t="shared" si="49"/>
        <v>15.944150208914737</v>
      </c>
      <c r="P726">
        <v>3.9992803368607902E-2</v>
      </c>
    </row>
    <row r="727" spans="2:16">
      <c r="B727" s="10" t="s">
        <v>738</v>
      </c>
      <c r="C727" s="10" t="str">
        <f t="shared" si="50"/>
        <v>ELC_FIN</v>
      </c>
      <c r="D727" s="10" t="s">
        <v>12</v>
      </c>
      <c r="E727" s="16" t="str">
        <f t="shared" si="51"/>
        <v>2023,2025,2030,2035,2040,2045,2050</v>
      </c>
      <c r="F727" s="10">
        <v>9.9815967552125014E-5</v>
      </c>
      <c r="M727">
        <f t="shared" si="52"/>
        <v>157</v>
      </c>
      <c r="N727">
        <f t="shared" si="49"/>
        <v>15.671106905683626</v>
      </c>
      <c r="P727">
        <v>3.9307927285897E-2</v>
      </c>
    </row>
    <row r="728" spans="2:16">
      <c r="B728" s="11" t="s">
        <v>739</v>
      </c>
      <c r="C728" s="11" t="str">
        <f t="shared" si="50"/>
        <v>ELC_FIN</v>
      </c>
      <c r="D728" s="11" t="s">
        <v>12</v>
      </c>
      <c r="E728" s="16" t="str">
        <f t="shared" si="51"/>
        <v>2023,2025,2030,2035,2040,2045,2050</v>
      </c>
      <c r="F728" s="11">
        <v>9.7080438253869785E-5</v>
      </c>
      <c r="M728">
        <f t="shared" si="52"/>
        <v>157</v>
      </c>
      <c r="N728">
        <f t="shared" si="49"/>
        <v>15.241628805857555</v>
      </c>
      <c r="P728">
        <v>3.82306649061269E-2</v>
      </c>
    </row>
    <row r="729" spans="2:16">
      <c r="B729" s="10" t="s">
        <v>740</v>
      </c>
      <c r="C729" s="10" t="str">
        <f t="shared" si="50"/>
        <v>ELC_FIN</v>
      </c>
      <c r="D729" s="10" t="s">
        <v>12</v>
      </c>
      <c r="E729" s="16" t="str">
        <f t="shared" si="51"/>
        <v>2023,2025,2030,2035,2040,2045,2050</v>
      </c>
      <c r="F729" s="10">
        <v>9.5441863060178049E-5</v>
      </c>
      <c r="M729">
        <f t="shared" si="52"/>
        <v>157</v>
      </c>
      <c r="N729">
        <f t="shared" si="49"/>
        <v>14.984372500447954</v>
      </c>
      <c r="P729">
        <v>3.7585387440550302E-2</v>
      </c>
    </row>
    <row r="730" spans="2:16">
      <c r="B730" s="11" t="s">
        <v>741</v>
      </c>
      <c r="C730" s="11" t="str">
        <f t="shared" si="50"/>
        <v>ELC_FIN</v>
      </c>
      <c r="D730" s="11" t="s">
        <v>12</v>
      </c>
      <c r="E730" s="16" t="str">
        <f t="shared" si="51"/>
        <v>2023,2025,2030,2035,2040,2045,2050</v>
      </c>
      <c r="F730" s="11">
        <v>9.5247610770828273E-5</v>
      </c>
      <c r="M730">
        <f t="shared" si="52"/>
        <v>157</v>
      </c>
      <c r="N730">
        <f t="shared" si="49"/>
        <v>14.953874891020039</v>
      </c>
      <c r="P730">
        <v>3.7508890111995298E-2</v>
      </c>
    </row>
    <row r="731" spans="2:16">
      <c r="B731" s="10" t="s">
        <v>742</v>
      </c>
      <c r="C731" s="10" t="str">
        <f t="shared" si="50"/>
        <v>ELC_FIN</v>
      </c>
      <c r="D731" s="10" t="s">
        <v>12</v>
      </c>
      <c r="E731" s="16" t="str">
        <f t="shared" si="51"/>
        <v>2023,2025,2030,2035,2040,2045,2050</v>
      </c>
      <c r="F731" s="10">
        <v>9.8351076758322498E-5</v>
      </c>
      <c r="M731">
        <f t="shared" si="52"/>
        <v>157</v>
      </c>
      <c r="N731">
        <f t="shared" si="49"/>
        <v>15.441119051056633</v>
      </c>
      <c r="P731">
        <v>3.8731047431734403E-2</v>
      </c>
    </row>
    <row r="732" spans="2:16">
      <c r="B732" s="11" t="s">
        <v>743</v>
      </c>
      <c r="C732" s="11" t="str">
        <f t="shared" si="50"/>
        <v>ELC_FIN</v>
      </c>
      <c r="D732" s="11" t="s">
        <v>12</v>
      </c>
      <c r="E732" s="16" t="str">
        <f t="shared" si="51"/>
        <v>2023,2025,2030,2035,2040,2045,2050</v>
      </c>
      <c r="F732" s="11">
        <v>1.0799284627322544E-4</v>
      </c>
      <c r="M732">
        <f t="shared" si="52"/>
        <v>157</v>
      </c>
      <c r="N732">
        <f t="shared" si="49"/>
        <v>16.954876864896395</v>
      </c>
      <c r="P732">
        <v>4.2528014833781103E-2</v>
      </c>
    </row>
    <row r="733" spans="2:16">
      <c r="B733" s="10" t="s">
        <v>744</v>
      </c>
      <c r="C733" s="10" t="str">
        <f t="shared" si="50"/>
        <v>ELC_FIN</v>
      </c>
      <c r="D733" s="10" t="s">
        <v>12</v>
      </c>
      <c r="E733" s="16" t="str">
        <f t="shared" si="51"/>
        <v>2023,2025,2030,2035,2040,2045,2050</v>
      </c>
      <c r="F733" s="10">
        <v>1.2333877713185858E-4</v>
      </c>
      <c r="M733">
        <f t="shared" si="52"/>
        <v>157</v>
      </c>
      <c r="N733">
        <f t="shared" si="49"/>
        <v>19.364188009701799</v>
      </c>
      <c r="P733">
        <v>4.8571303789634597E-2</v>
      </c>
    </row>
    <row r="734" spans="2:16">
      <c r="B734" s="11" t="s">
        <v>745</v>
      </c>
      <c r="C734" s="11" t="str">
        <f t="shared" si="50"/>
        <v>ELC_FIN</v>
      </c>
      <c r="D734" s="11" t="s">
        <v>12</v>
      </c>
      <c r="E734" s="16" t="str">
        <f t="shared" si="51"/>
        <v>2023,2025,2030,2035,2040,2045,2050</v>
      </c>
      <c r="F734" s="11">
        <v>1.3375755580416064E-4</v>
      </c>
      <c r="M734">
        <f t="shared" si="52"/>
        <v>157</v>
      </c>
      <c r="N734">
        <f t="shared" si="49"/>
        <v>20.999936261253222</v>
      </c>
      <c r="P734">
        <v>5.26742605059018E-2</v>
      </c>
    </row>
    <row r="735" spans="2:16">
      <c r="B735" s="10" t="s">
        <v>746</v>
      </c>
      <c r="C735" s="10" t="str">
        <f t="shared" si="50"/>
        <v>ELC_FIN</v>
      </c>
      <c r="D735" s="10" t="s">
        <v>12</v>
      </c>
      <c r="E735" s="16" t="str">
        <f t="shared" si="51"/>
        <v>2023,2025,2030,2035,2040,2045,2050</v>
      </c>
      <c r="F735" s="10">
        <v>1.3623255850258204E-4</v>
      </c>
      <c r="M735">
        <f t="shared" si="52"/>
        <v>157</v>
      </c>
      <c r="N735">
        <f t="shared" si="49"/>
        <v>21.388511684905382</v>
      </c>
      <c r="P735">
        <v>5.3648926468550802E-2</v>
      </c>
    </row>
    <row r="736" spans="2:16">
      <c r="B736" s="11" t="s">
        <v>747</v>
      </c>
      <c r="C736" s="11" t="str">
        <f t="shared" si="50"/>
        <v>ELC_FIN</v>
      </c>
      <c r="D736" s="11" t="s">
        <v>12</v>
      </c>
      <c r="E736" s="16" t="str">
        <f t="shared" si="51"/>
        <v>2023,2025,2030,2035,2040,2045,2050</v>
      </c>
      <c r="F736" s="11">
        <v>1.3110886870585004E-4</v>
      </c>
      <c r="M736">
        <f t="shared" si="52"/>
        <v>157</v>
      </c>
      <c r="N736">
        <f t="shared" si="49"/>
        <v>20.584092386818458</v>
      </c>
      <c r="P736">
        <v>5.1631196931838597E-2</v>
      </c>
    </row>
    <row r="737" spans="2:16">
      <c r="B737" s="10" t="s">
        <v>748</v>
      </c>
      <c r="C737" s="10" t="str">
        <f t="shared" si="50"/>
        <v>ELC_FIN</v>
      </c>
      <c r="D737" s="10" t="s">
        <v>12</v>
      </c>
      <c r="E737" s="16" t="str">
        <f t="shared" si="51"/>
        <v>2023,2025,2030,2035,2040,2045,2050</v>
      </c>
      <c r="F737" s="10">
        <v>1.3048269073782836E-4</v>
      </c>
      <c r="M737">
        <f t="shared" si="52"/>
        <v>157</v>
      </c>
      <c r="N737">
        <f t="shared" si="49"/>
        <v>20.485782445839053</v>
      </c>
      <c r="P737">
        <v>5.1384605543319598E-2</v>
      </c>
    </row>
    <row r="738" spans="2:16">
      <c r="B738" s="11" t="s">
        <v>749</v>
      </c>
      <c r="C738" s="11" t="str">
        <f t="shared" si="50"/>
        <v>ELC_FIN</v>
      </c>
      <c r="D738" s="11" t="s">
        <v>12</v>
      </c>
      <c r="E738" s="16" t="str">
        <f t="shared" si="51"/>
        <v>2023,2025,2030,2035,2040,2045,2050</v>
      </c>
      <c r="F738" s="11">
        <v>1.3087119531652794E-4</v>
      </c>
      <c r="M738">
        <f t="shared" si="52"/>
        <v>157</v>
      </c>
      <c r="N738">
        <f t="shared" si="49"/>
        <v>20.54677766469489</v>
      </c>
      <c r="P738">
        <v>5.1537600200430002E-2</v>
      </c>
    </row>
    <row r="739" spans="2:16">
      <c r="B739" s="10" t="s">
        <v>750</v>
      </c>
      <c r="C739" s="10" t="str">
        <f t="shared" si="50"/>
        <v>ELC_FIN</v>
      </c>
      <c r="D739" s="10" t="s">
        <v>12</v>
      </c>
      <c r="E739" s="16" t="str">
        <f t="shared" si="51"/>
        <v>2023,2025,2030,2035,2040,2045,2050</v>
      </c>
      <c r="F739" s="10">
        <v>1.277243082290614E-4</v>
      </c>
      <c r="M739">
        <f t="shared" si="52"/>
        <v>157</v>
      </c>
      <c r="N739">
        <f t="shared" si="49"/>
        <v>20.05271639196264</v>
      </c>
      <c r="P739">
        <v>5.0298343477837203E-2</v>
      </c>
    </row>
    <row r="740" spans="2:16">
      <c r="B740" s="11" t="s">
        <v>751</v>
      </c>
      <c r="C740" s="11" t="str">
        <f t="shared" si="50"/>
        <v>ELC_FIN</v>
      </c>
      <c r="D740" s="11" t="s">
        <v>12</v>
      </c>
      <c r="E740" s="16" t="str">
        <f t="shared" si="51"/>
        <v>2023,2025,2030,2035,2040,2045,2050</v>
      </c>
      <c r="F740" s="11">
        <v>1.2451343215216199E-4</v>
      </c>
      <c r="M740">
        <f t="shared" si="52"/>
        <v>157</v>
      </c>
      <c r="N740">
        <f t="shared" si="49"/>
        <v>19.54860884788943</v>
      </c>
      <c r="P740">
        <v>4.9033887635249997E-2</v>
      </c>
    </row>
    <row r="741" spans="2:16">
      <c r="B741" s="10" t="s">
        <v>752</v>
      </c>
      <c r="C741" s="10" t="str">
        <f t="shared" si="50"/>
        <v>ELC_FIN</v>
      </c>
      <c r="D741" s="10" t="s">
        <v>12</v>
      </c>
      <c r="E741" s="16" t="str">
        <f t="shared" si="51"/>
        <v>2023,2025,2030,2035,2040,2045,2050</v>
      </c>
      <c r="F741" s="10">
        <v>1.2772202290801021E-4</v>
      </c>
      <c r="M741">
        <f t="shared" si="52"/>
        <v>157</v>
      </c>
      <c r="N741">
        <f t="shared" si="49"/>
        <v>20.052357596557606</v>
      </c>
      <c r="P741">
        <v>5.0297443509266002E-2</v>
      </c>
    </row>
    <row r="742" spans="2:16">
      <c r="B742" s="11" t="s">
        <v>753</v>
      </c>
      <c r="C742" s="11" t="str">
        <f t="shared" si="50"/>
        <v>ELC_FIN</v>
      </c>
      <c r="D742" s="11" t="s">
        <v>12</v>
      </c>
      <c r="E742" s="16" t="str">
        <f t="shared" si="51"/>
        <v>2023,2025,2030,2035,2040,2045,2050</v>
      </c>
      <c r="F742" s="11">
        <v>1.3324107324659535E-4</v>
      </c>
      <c r="M742">
        <f t="shared" si="52"/>
        <v>157</v>
      </c>
      <c r="N742">
        <f t="shared" si="49"/>
        <v>20.91884849971547</v>
      </c>
      <c r="P742">
        <v>5.2470867608802103E-2</v>
      </c>
    </row>
    <row r="743" spans="2:16">
      <c r="B743" s="10" t="s">
        <v>754</v>
      </c>
      <c r="C743" s="10" t="str">
        <f t="shared" si="50"/>
        <v>ELC_FIN</v>
      </c>
      <c r="D743" s="10" t="s">
        <v>12</v>
      </c>
      <c r="E743" s="16" t="str">
        <f t="shared" si="51"/>
        <v>2023,2025,2030,2035,2040,2045,2050</v>
      </c>
      <c r="F743" s="10">
        <v>1.4353644458213401E-4</v>
      </c>
      <c r="M743">
        <f t="shared" si="52"/>
        <v>157</v>
      </c>
      <c r="N743">
        <f t="shared" si="49"/>
        <v>22.535221799395043</v>
      </c>
      <c r="P743">
        <v>5.6525226022222701E-2</v>
      </c>
    </row>
    <row r="744" spans="2:16">
      <c r="B744" s="11" t="s">
        <v>755</v>
      </c>
      <c r="C744" s="11" t="str">
        <f t="shared" si="50"/>
        <v>ELC_FIN</v>
      </c>
      <c r="D744" s="11" t="s">
        <v>12</v>
      </c>
      <c r="E744" s="16" t="str">
        <f t="shared" si="51"/>
        <v>2023,2025,2030,2035,2040,2045,2050</v>
      </c>
      <c r="F744" s="11">
        <v>1.42537759282771E-4</v>
      </c>
      <c r="M744">
        <f t="shared" si="52"/>
        <v>157</v>
      </c>
      <c r="N744">
        <f t="shared" si="49"/>
        <v>22.378428207395046</v>
      </c>
      <c r="P744">
        <v>5.6131939756592399E-2</v>
      </c>
    </row>
    <row r="745" spans="2:16">
      <c r="B745" s="10" t="s">
        <v>756</v>
      </c>
      <c r="C745" s="10" t="str">
        <f t="shared" si="50"/>
        <v>ELC_FIN</v>
      </c>
      <c r="D745" s="10" t="s">
        <v>12</v>
      </c>
      <c r="E745" s="16" t="str">
        <f t="shared" si="51"/>
        <v>2023,2025,2030,2035,2040,2045,2050</v>
      </c>
      <c r="F745" s="10">
        <v>1.3670333463912387E-4</v>
      </c>
      <c r="M745">
        <f t="shared" si="52"/>
        <v>157</v>
      </c>
      <c r="N745">
        <f t="shared" si="49"/>
        <v>21.462423538342449</v>
      </c>
      <c r="P745">
        <v>5.3834319994225603E-2</v>
      </c>
    </row>
    <row r="746" spans="2:16">
      <c r="B746" s="11" t="s">
        <v>757</v>
      </c>
      <c r="C746" s="11" t="str">
        <f t="shared" si="50"/>
        <v>ELC_FIN</v>
      </c>
      <c r="D746" s="11" t="s">
        <v>12</v>
      </c>
      <c r="E746" s="16" t="str">
        <f t="shared" si="51"/>
        <v>2023,2025,2030,2035,2040,2045,2050</v>
      </c>
      <c r="F746" s="11">
        <v>1.3067922834822932E-4</v>
      </c>
      <c r="M746">
        <f t="shared" si="52"/>
        <v>157</v>
      </c>
      <c r="N746">
        <f t="shared" si="49"/>
        <v>20.516638850672006</v>
      </c>
      <c r="P746">
        <v>5.1462002840445997E-2</v>
      </c>
    </row>
    <row r="747" spans="2:16">
      <c r="B747" s="10" t="s">
        <v>758</v>
      </c>
      <c r="C747" s="10" t="str">
        <f t="shared" si="50"/>
        <v>ELC_FIN</v>
      </c>
      <c r="D747" s="10" t="s">
        <v>12</v>
      </c>
      <c r="E747" s="16" t="str">
        <f t="shared" si="51"/>
        <v>2023,2025,2030,2035,2040,2045,2050</v>
      </c>
      <c r="F747" s="10">
        <v>1.2291370741634021E-4</v>
      </c>
      <c r="M747">
        <f t="shared" si="52"/>
        <v>157</v>
      </c>
      <c r="N747">
        <f t="shared" si="49"/>
        <v>19.297452064365412</v>
      </c>
      <c r="P747">
        <v>4.84039096353844E-2</v>
      </c>
    </row>
    <row r="748" spans="2:16">
      <c r="B748" s="11" t="s">
        <v>759</v>
      </c>
      <c r="C748" s="11" t="str">
        <f t="shared" si="50"/>
        <v>ELC_FIN</v>
      </c>
      <c r="D748" s="11" t="s">
        <v>12</v>
      </c>
      <c r="E748" s="16" t="str">
        <f t="shared" si="51"/>
        <v>2023,2025,2030,2035,2040,2045,2050</v>
      </c>
      <c r="F748" s="11">
        <v>1.1481681493203088E-4</v>
      </c>
      <c r="M748">
        <f t="shared" si="52"/>
        <v>157</v>
      </c>
      <c r="N748">
        <f t="shared" si="49"/>
        <v>18.026239944328847</v>
      </c>
      <c r="P748">
        <v>4.52153209874935E-2</v>
      </c>
    </row>
    <row r="749" spans="2:16">
      <c r="B749" s="10" t="s">
        <v>760</v>
      </c>
      <c r="C749" s="10" t="str">
        <f t="shared" si="50"/>
        <v>ELC_FIN</v>
      </c>
      <c r="D749" s="10" t="s">
        <v>12</v>
      </c>
      <c r="E749" s="16" t="str">
        <f t="shared" si="51"/>
        <v>2023,2025,2030,2035,2040,2045,2050</v>
      </c>
      <c r="F749" s="10">
        <v>1.0790143343117848E-4</v>
      </c>
      <c r="M749">
        <f t="shared" si="52"/>
        <v>157</v>
      </c>
      <c r="N749">
        <f t="shared" si="49"/>
        <v>16.940525048695022</v>
      </c>
      <c r="P749">
        <v>4.2492016090931603E-2</v>
      </c>
    </row>
    <row r="750" spans="2:16">
      <c r="B750" s="11" t="s">
        <v>761</v>
      </c>
      <c r="C750" s="11" t="str">
        <f t="shared" si="50"/>
        <v>ELC_FIN</v>
      </c>
      <c r="D750" s="11" t="s">
        <v>12</v>
      </c>
      <c r="E750" s="16" t="str">
        <f t="shared" si="51"/>
        <v>2023,2025,2030,2035,2040,2045,2050</v>
      </c>
      <c r="F750" s="11">
        <v>1.0347933719715686E-4</v>
      </c>
      <c r="M750">
        <f t="shared" si="52"/>
        <v>157</v>
      </c>
      <c r="N750">
        <f t="shared" si="49"/>
        <v>16.246255939953627</v>
      </c>
      <c r="P750">
        <v>4.0750576905589198E-2</v>
      </c>
    </row>
    <row r="751" spans="2:16">
      <c r="B751" s="10" t="s">
        <v>762</v>
      </c>
      <c r="C751" s="10" t="str">
        <f t="shared" si="50"/>
        <v>ELC_FIN</v>
      </c>
      <c r="D751" s="10" t="s">
        <v>12</v>
      </c>
      <c r="E751" s="16" t="str">
        <f t="shared" si="51"/>
        <v>2023,2025,2030,2035,2040,2045,2050</v>
      </c>
      <c r="F751" s="10">
        <v>9.916008041043808E-5</v>
      </c>
      <c r="M751">
        <f t="shared" si="52"/>
        <v>157</v>
      </c>
      <c r="N751">
        <f t="shared" si="49"/>
        <v>15.568132624438778</v>
      </c>
      <c r="P751">
        <v>3.90496363059522E-2</v>
      </c>
    </row>
    <row r="752" spans="2:16">
      <c r="B752" s="11" t="s">
        <v>763</v>
      </c>
      <c r="C752" s="11" t="str">
        <f t="shared" si="50"/>
        <v>ELC_FIN</v>
      </c>
      <c r="D752" s="11" t="s">
        <v>12</v>
      </c>
      <c r="E752" s="16" t="str">
        <f t="shared" si="51"/>
        <v>2023,2025,2030,2035,2040,2045,2050</v>
      </c>
      <c r="F752" s="11">
        <v>9.6474828175308684E-5</v>
      </c>
      <c r="M752">
        <f t="shared" si="52"/>
        <v>157</v>
      </c>
      <c r="N752">
        <f t="shared" si="49"/>
        <v>15.146548023523463</v>
      </c>
      <c r="P752">
        <v>3.79921732347493E-2</v>
      </c>
    </row>
    <row r="753" spans="2:16">
      <c r="B753" s="10" t="s">
        <v>764</v>
      </c>
      <c r="C753" s="10" t="str">
        <f t="shared" si="50"/>
        <v>ELC_FIN</v>
      </c>
      <c r="D753" s="10" t="s">
        <v>12</v>
      </c>
      <c r="E753" s="16" t="str">
        <f t="shared" si="51"/>
        <v>2023,2025,2030,2035,2040,2045,2050</v>
      </c>
      <c r="F753" s="10">
        <v>9.5089923618297265E-5</v>
      </c>
      <c r="M753">
        <f t="shared" si="52"/>
        <v>157</v>
      </c>
      <c r="N753">
        <f t="shared" si="49"/>
        <v>14.92911800807267</v>
      </c>
      <c r="P753">
        <v>3.7446792280580003E-2</v>
      </c>
    </row>
    <row r="754" spans="2:16">
      <c r="B754" s="11" t="s">
        <v>765</v>
      </c>
      <c r="C754" s="11" t="str">
        <f t="shared" si="50"/>
        <v>ELC_FIN</v>
      </c>
      <c r="D754" s="11" t="s">
        <v>12</v>
      </c>
      <c r="E754" s="16" t="str">
        <f t="shared" si="51"/>
        <v>2023,2025,2030,2035,2040,2045,2050</v>
      </c>
      <c r="F754" s="11">
        <v>9.5153912607730137E-5</v>
      </c>
      <c r="M754">
        <f t="shared" si="52"/>
        <v>157</v>
      </c>
      <c r="N754">
        <f t="shared" si="49"/>
        <v>14.939164279413632</v>
      </c>
      <c r="P754">
        <v>3.74719914005745E-2</v>
      </c>
    </row>
    <row r="755" spans="2:16">
      <c r="B755" s="10" t="s">
        <v>766</v>
      </c>
      <c r="C755" s="10" t="str">
        <f t="shared" si="50"/>
        <v>ELC_FIN</v>
      </c>
      <c r="D755" s="10" t="s">
        <v>12</v>
      </c>
      <c r="E755" s="16" t="str">
        <f t="shared" si="51"/>
        <v>2023,2025,2030,2035,2040,2045,2050</v>
      </c>
      <c r="F755" s="10">
        <v>9.8751007942277943E-5</v>
      </c>
      <c r="M755">
        <f t="shared" si="52"/>
        <v>157</v>
      </c>
      <c r="N755">
        <f t="shared" si="49"/>
        <v>15.503908246937637</v>
      </c>
      <c r="P755">
        <v>3.8888541931700799E-2</v>
      </c>
    </row>
    <row r="756" spans="2:16">
      <c r="B756" s="11" t="s">
        <v>767</v>
      </c>
      <c r="C756" s="11" t="str">
        <f t="shared" si="50"/>
        <v>ELC_FIN</v>
      </c>
      <c r="D756" s="11" t="s">
        <v>12</v>
      </c>
      <c r="E756" s="16" t="str">
        <f t="shared" si="51"/>
        <v>2023,2025,2030,2035,2040,2045,2050</v>
      </c>
      <c r="F756" s="11">
        <v>1.0868986919383349E-4</v>
      </c>
      <c r="M756">
        <f t="shared" si="52"/>
        <v>157</v>
      </c>
      <c r="N756">
        <f t="shared" si="49"/>
        <v>17.064309463431858</v>
      </c>
      <c r="P756">
        <v>4.2802505248008202E-2</v>
      </c>
    </row>
    <row r="757" spans="2:16">
      <c r="B757" s="10" t="s">
        <v>768</v>
      </c>
      <c r="C757" s="10" t="str">
        <f t="shared" si="50"/>
        <v>ELC_FIN</v>
      </c>
      <c r="D757" s="10" t="s">
        <v>12</v>
      </c>
      <c r="E757" s="16" t="str">
        <f t="shared" si="51"/>
        <v>2023,2025,2030,2035,2040,2045,2050</v>
      </c>
      <c r="F757" s="10">
        <v>1.2373870831581402E-4</v>
      </c>
      <c r="M757">
        <f t="shared" si="52"/>
        <v>157</v>
      </c>
      <c r="N757">
        <f t="shared" si="49"/>
        <v>19.426977205582798</v>
      </c>
      <c r="P757">
        <v>4.8728798289600798E-2</v>
      </c>
    </row>
    <row r="758" spans="2:16">
      <c r="B758" s="11" t="s">
        <v>769</v>
      </c>
      <c r="C758" s="11" t="str">
        <f t="shared" si="50"/>
        <v>ELC_FIN</v>
      </c>
      <c r="D758" s="11" t="s">
        <v>12</v>
      </c>
      <c r="E758" s="16" t="str">
        <f t="shared" si="51"/>
        <v>2023,2025,2030,2035,2040,2045,2050</v>
      </c>
      <c r="F758" s="11">
        <v>1.3295997875730094E-4</v>
      </c>
      <c r="M758">
        <f t="shared" si="52"/>
        <v>157</v>
      </c>
      <c r="N758">
        <f t="shared" si="49"/>
        <v>20.874716664896248</v>
      </c>
      <c r="P758">
        <v>5.2360171474540203E-2</v>
      </c>
    </row>
    <row r="759" spans="2:16">
      <c r="B759" s="10" t="s">
        <v>770</v>
      </c>
      <c r="C759" s="10" t="str">
        <f t="shared" si="50"/>
        <v>ELC_FIN</v>
      </c>
      <c r="D759" s="10" t="s">
        <v>12</v>
      </c>
      <c r="E759" s="16" t="str">
        <f t="shared" si="51"/>
        <v>2023,2025,2030,2035,2040,2045,2050</v>
      </c>
      <c r="F759" s="10">
        <v>1.3167791364759234E-4</v>
      </c>
      <c r="M759">
        <f t="shared" si="52"/>
        <v>157</v>
      </c>
      <c r="N759">
        <f t="shared" si="49"/>
        <v>20.673432442671999</v>
      </c>
      <c r="P759">
        <v>5.1855289106076299E-2</v>
      </c>
    </row>
    <row r="760" spans="2:16">
      <c r="B760" s="11" t="s">
        <v>771</v>
      </c>
      <c r="C760" s="11" t="str">
        <f t="shared" si="50"/>
        <v>ELC_FIN</v>
      </c>
      <c r="D760" s="11" t="s">
        <v>12</v>
      </c>
      <c r="E760" s="16" t="str">
        <f t="shared" si="51"/>
        <v>2023,2025,2030,2035,2040,2045,2050</v>
      </c>
      <c r="F760" s="11">
        <v>1.284716082127953E-4</v>
      </c>
      <c r="M760">
        <f t="shared" si="52"/>
        <v>157</v>
      </c>
      <c r="N760">
        <f t="shared" si="49"/>
        <v>20.170042489408864</v>
      </c>
      <c r="P760">
        <v>5.0592633200631502E-2</v>
      </c>
    </row>
    <row r="761" spans="2:16">
      <c r="B761" s="10" t="s">
        <v>772</v>
      </c>
      <c r="C761" s="10" t="str">
        <f t="shared" si="50"/>
        <v>ELC_FIN</v>
      </c>
      <c r="D761" s="10" t="s">
        <v>12</v>
      </c>
      <c r="E761" s="16" t="str">
        <f t="shared" si="51"/>
        <v>2023,2025,2030,2035,2040,2045,2050</v>
      </c>
      <c r="F761" s="10">
        <v>1.2963026598574048E-4</v>
      </c>
      <c r="M761">
        <f t="shared" si="52"/>
        <v>157</v>
      </c>
      <c r="N761">
        <f t="shared" si="49"/>
        <v>20.351951759761253</v>
      </c>
      <c r="P761">
        <v>5.1048917266248398E-2</v>
      </c>
    </row>
    <row r="762" spans="2:16">
      <c r="B762" s="11" t="s">
        <v>773</v>
      </c>
      <c r="C762" s="11" t="str">
        <f t="shared" si="50"/>
        <v>ELC_FIN</v>
      </c>
      <c r="D762" s="11" t="s">
        <v>12</v>
      </c>
      <c r="E762" s="16" t="str">
        <f t="shared" si="51"/>
        <v>2023,2025,2030,2035,2040,2045,2050</v>
      </c>
      <c r="F762" s="11">
        <v>1.3044612560100959E-4</v>
      </c>
      <c r="M762">
        <f t="shared" si="52"/>
        <v>157</v>
      </c>
      <c r="N762">
        <f t="shared" si="49"/>
        <v>20.480041719358503</v>
      </c>
      <c r="P762">
        <v>5.13702060461802E-2</v>
      </c>
    </row>
    <row r="763" spans="2:16">
      <c r="B763" s="10" t="s">
        <v>774</v>
      </c>
      <c r="C763" s="10" t="str">
        <f t="shared" si="50"/>
        <v>ELC_FIN</v>
      </c>
      <c r="D763" s="10" t="s">
        <v>12</v>
      </c>
      <c r="E763" s="16" t="str">
        <f t="shared" si="51"/>
        <v>2023,2025,2030,2035,2040,2045,2050</v>
      </c>
      <c r="F763" s="10">
        <v>1.2884411554413665E-4</v>
      </c>
      <c r="M763">
        <f t="shared" si="52"/>
        <v>157</v>
      </c>
      <c r="N763">
        <f t="shared" si="49"/>
        <v>20.228526140429452</v>
      </c>
      <c r="P763">
        <v>5.0739328077743298E-2</v>
      </c>
    </row>
    <row r="764" spans="2:16">
      <c r="B764" s="11" t="s">
        <v>775</v>
      </c>
      <c r="C764" s="11" t="str">
        <f t="shared" si="50"/>
        <v>ELC_FIN</v>
      </c>
      <c r="D764" s="11" t="s">
        <v>12</v>
      </c>
      <c r="E764" s="16" t="str">
        <f t="shared" si="51"/>
        <v>2023,2025,2030,2035,2040,2045,2050</v>
      </c>
      <c r="F764" s="11">
        <v>1.2694958439271343E-4</v>
      </c>
      <c r="M764">
        <f t="shared" si="52"/>
        <v>157</v>
      </c>
      <c r="N764">
        <f t="shared" si="49"/>
        <v>19.931084749656009</v>
      </c>
      <c r="P764">
        <v>4.9993254132187998E-2</v>
      </c>
    </row>
    <row r="765" spans="2:16">
      <c r="B765" s="10" t="s">
        <v>776</v>
      </c>
      <c r="C765" s="10" t="str">
        <f t="shared" si="50"/>
        <v>ELC_FIN</v>
      </c>
      <c r="D765" s="10" t="s">
        <v>12</v>
      </c>
      <c r="E765" s="16" t="str">
        <f t="shared" si="51"/>
        <v>2023,2025,2030,2035,2040,2045,2050</v>
      </c>
      <c r="F765" s="10">
        <v>1.309534668743702E-4</v>
      </c>
      <c r="M765">
        <f t="shared" si="52"/>
        <v>157</v>
      </c>
      <c r="N765">
        <f t="shared" si="49"/>
        <v>20.559694299276121</v>
      </c>
      <c r="P765">
        <v>5.1569999068994399E-2</v>
      </c>
    </row>
    <row r="766" spans="2:16">
      <c r="B766" s="11" t="s">
        <v>777</v>
      </c>
      <c r="C766" s="11" t="str">
        <f t="shared" si="50"/>
        <v>ELC_FIN</v>
      </c>
      <c r="D766" s="11" t="s">
        <v>12</v>
      </c>
      <c r="E766" s="16" t="str">
        <f t="shared" si="51"/>
        <v>2023,2025,2030,2035,2040,2045,2050</v>
      </c>
      <c r="F766" s="11">
        <v>1.3561323649771391E-4</v>
      </c>
      <c r="M766">
        <f t="shared" si="52"/>
        <v>157</v>
      </c>
      <c r="N766">
        <f t="shared" si="49"/>
        <v>21.291278130141087</v>
      </c>
      <c r="P766">
        <v>5.3405034985745801E-2</v>
      </c>
    </row>
    <row r="767" spans="2:16">
      <c r="B767" s="10" t="s">
        <v>778</v>
      </c>
      <c r="C767" s="10" t="str">
        <f t="shared" si="50"/>
        <v>ELC_FIN</v>
      </c>
      <c r="D767" s="10" t="s">
        <v>12</v>
      </c>
      <c r="E767" s="16" t="str">
        <f t="shared" si="51"/>
        <v>2023,2025,2030,2035,2040,2045,2050</v>
      </c>
      <c r="F767" s="10">
        <v>1.4446199960785948E-4</v>
      </c>
      <c r="M767">
        <f t="shared" si="52"/>
        <v>157</v>
      </c>
      <c r="N767">
        <f t="shared" si="49"/>
        <v>22.680533938433939</v>
      </c>
      <c r="P767">
        <v>5.6889713293573299E-2</v>
      </c>
    </row>
    <row r="768" spans="2:16">
      <c r="B768" s="11" t="s">
        <v>779</v>
      </c>
      <c r="C768" s="11" t="str">
        <f t="shared" si="50"/>
        <v>ELC_FIN</v>
      </c>
      <c r="D768" s="11" t="s">
        <v>12</v>
      </c>
      <c r="E768" s="16" t="str">
        <f t="shared" si="51"/>
        <v>2023,2025,2030,2035,2040,2045,2050</v>
      </c>
      <c r="F768" s="11">
        <v>1.4203498865151274E-4</v>
      </c>
      <c r="M768">
        <f t="shared" si="52"/>
        <v>157</v>
      </c>
      <c r="N768">
        <f t="shared" si="49"/>
        <v>22.299493218287498</v>
      </c>
      <c r="P768">
        <v>5.5933946670920401E-2</v>
      </c>
    </row>
    <row r="769" spans="2:16">
      <c r="B769" s="10" t="s">
        <v>780</v>
      </c>
      <c r="C769" s="10" t="str">
        <f t="shared" si="50"/>
        <v>ELC_FIN</v>
      </c>
      <c r="D769" s="10" t="s">
        <v>12</v>
      </c>
      <c r="E769" s="16" t="str">
        <f t="shared" si="51"/>
        <v>2023,2025,2030,2035,2040,2045,2050</v>
      </c>
      <c r="F769" s="10">
        <v>1.3621656125522384E-4</v>
      </c>
      <c r="M769">
        <f t="shared" si="52"/>
        <v>157</v>
      </c>
      <c r="N769">
        <f t="shared" si="49"/>
        <v>21.386000117070143</v>
      </c>
      <c r="P769">
        <v>5.36426266885522E-2</v>
      </c>
    </row>
    <row r="770" spans="2:16">
      <c r="B770" s="11" t="s">
        <v>781</v>
      </c>
      <c r="C770" s="11" t="str">
        <f t="shared" si="50"/>
        <v>ELC_FIN</v>
      </c>
      <c r="D770" s="11" t="s">
        <v>12</v>
      </c>
      <c r="E770" s="16" t="str">
        <f t="shared" si="51"/>
        <v>2023,2025,2030,2035,2040,2045,2050</v>
      </c>
      <c r="F770" s="11">
        <v>1.3004162377495179E-4</v>
      </c>
      <c r="M770">
        <f t="shared" si="52"/>
        <v>157</v>
      </c>
      <c r="N770">
        <f t="shared" si="49"/>
        <v>20.416534932667428</v>
      </c>
      <c r="P770">
        <v>5.1210911609071201E-2</v>
      </c>
    </row>
    <row r="771" spans="2:16">
      <c r="B771" s="10" t="s">
        <v>782</v>
      </c>
      <c r="C771" s="10" t="str">
        <f t="shared" si="50"/>
        <v>ELC_FIN</v>
      </c>
      <c r="D771" s="10" t="s">
        <v>12</v>
      </c>
      <c r="E771" s="16" t="str">
        <f t="shared" si="51"/>
        <v>2023,2025,2030,2035,2040,2045,2050</v>
      </c>
      <c r="F771" s="10">
        <v>1.2279944136378153E-4</v>
      </c>
      <c r="M771">
        <f t="shared" si="52"/>
        <v>157</v>
      </c>
      <c r="N771">
        <f t="shared" si="49"/>
        <v>19.279512294113701</v>
      </c>
      <c r="P771">
        <v>4.8358911206822799E-2</v>
      </c>
    </row>
    <row r="772" spans="2:16">
      <c r="B772" s="11" t="s">
        <v>783</v>
      </c>
      <c r="C772" s="11" t="str">
        <f t="shared" si="50"/>
        <v>ELC_FIN</v>
      </c>
      <c r="D772" s="11" t="s">
        <v>12</v>
      </c>
      <c r="E772" s="16" t="str">
        <f t="shared" si="51"/>
        <v>2023,2025,2030,2035,2040,2045,2050</v>
      </c>
      <c r="F772" s="11">
        <v>1.1514133052129757E-4</v>
      </c>
      <c r="M772">
        <f t="shared" si="52"/>
        <v>157</v>
      </c>
      <c r="N772">
        <f t="shared" si="49"/>
        <v>18.077188891843718</v>
      </c>
      <c r="P772">
        <v>4.5343116524609199E-2</v>
      </c>
    </row>
    <row r="773" spans="2:16">
      <c r="B773" s="10" t="s">
        <v>784</v>
      </c>
      <c r="C773" s="10" t="str">
        <f t="shared" si="50"/>
        <v>ELC_FIN</v>
      </c>
      <c r="D773" s="10" t="s">
        <v>12</v>
      </c>
      <c r="E773" s="16" t="str">
        <f t="shared" si="51"/>
        <v>2023,2025,2030,2035,2040,2045,2050</v>
      </c>
      <c r="F773" s="10">
        <v>1.0737809491045965E-4</v>
      </c>
      <c r="M773">
        <f t="shared" si="52"/>
        <v>157</v>
      </c>
      <c r="N773">
        <f t="shared" si="49"/>
        <v>16.858360900942163</v>
      </c>
      <c r="P773">
        <v>4.2285923288118803E-2</v>
      </c>
    </row>
    <row r="774" spans="2:16">
      <c r="B774" s="11" t="s">
        <v>785</v>
      </c>
      <c r="C774" s="11" t="str">
        <f t="shared" si="50"/>
        <v>ELC_FIN</v>
      </c>
      <c r="D774" s="11" t="s">
        <v>12</v>
      </c>
      <c r="E774" s="16" t="str">
        <f t="shared" si="51"/>
        <v>2023,2025,2030,2035,2040,2045,2050</v>
      </c>
      <c r="F774" s="11">
        <v>1.0268633079239951E-4</v>
      </c>
      <c r="M774">
        <f t="shared" si="52"/>
        <v>157</v>
      </c>
      <c r="N774">
        <f t="shared" si="49"/>
        <v>16.121753934406723</v>
      </c>
      <c r="P774">
        <v>4.0438287811370301E-2</v>
      </c>
    </row>
    <row r="775" spans="2:16">
      <c r="B775" s="10" t="s">
        <v>786</v>
      </c>
      <c r="C775" s="10" t="str">
        <f t="shared" si="50"/>
        <v>ELC_FIN</v>
      </c>
      <c r="D775" s="10" t="s">
        <v>12</v>
      </c>
      <c r="E775" s="16" t="str">
        <f t="shared" si="51"/>
        <v>2023,2025,2030,2035,2040,2045,2050</v>
      </c>
      <c r="F775" s="10">
        <v>9.7795743742887231E-5</v>
      </c>
      <c r="M775">
        <f t="shared" si="52"/>
        <v>157</v>
      </c>
      <c r="N775">
        <f t="shared" ref="N775:N838" si="53">M775*F775*1000</f>
        <v>15.353931767633295</v>
      </c>
      <c r="P775">
        <v>3.8512355068923997E-2</v>
      </c>
    </row>
    <row r="776" spans="2:16">
      <c r="B776" s="11" t="s">
        <v>787</v>
      </c>
      <c r="C776" s="11" t="str">
        <f t="shared" ref="C776:C839" si="54">C775</f>
        <v>ELC_FIN</v>
      </c>
      <c r="D776" s="11" t="s">
        <v>12</v>
      </c>
      <c r="E776" s="16" t="str">
        <f t="shared" ref="E776:E839" si="55">E775</f>
        <v>2023,2025,2030,2035,2040,2045,2050</v>
      </c>
      <c r="F776" s="11">
        <v>9.4774549313235263E-5</v>
      </c>
      <c r="M776">
        <f t="shared" ref="M776:M839" si="56">M775</f>
        <v>157</v>
      </c>
      <c r="N776">
        <f t="shared" si="53"/>
        <v>14.879604242177937</v>
      </c>
      <c r="P776">
        <v>3.7322596617749303E-2</v>
      </c>
    </row>
    <row r="777" spans="2:16">
      <c r="B777" s="10" t="s">
        <v>788</v>
      </c>
      <c r="C777" s="10" t="str">
        <f t="shared" si="54"/>
        <v>ELC_FIN</v>
      </c>
      <c r="D777" s="10" t="s">
        <v>12</v>
      </c>
      <c r="E777" s="16" t="str">
        <f t="shared" si="55"/>
        <v>2023,2025,2030,2035,2040,2045,2050</v>
      </c>
      <c r="F777" s="10">
        <v>9.3490198882475499E-5</v>
      </c>
      <c r="M777">
        <f t="shared" si="56"/>
        <v>157</v>
      </c>
      <c r="N777">
        <f t="shared" si="53"/>
        <v>14.677961224548653</v>
      </c>
      <c r="P777">
        <v>3.6816814280714399E-2</v>
      </c>
    </row>
    <row r="778" spans="2:16">
      <c r="B778" s="11" t="s">
        <v>789</v>
      </c>
      <c r="C778" s="11" t="str">
        <f t="shared" si="54"/>
        <v>ELC_FIN</v>
      </c>
      <c r="D778" s="11" t="s">
        <v>12</v>
      </c>
      <c r="E778" s="16" t="str">
        <f t="shared" si="55"/>
        <v>2023,2025,2030,2035,2040,2045,2050</v>
      </c>
      <c r="F778" s="11">
        <v>9.3380503472019138E-5</v>
      </c>
      <c r="M778">
        <f t="shared" si="56"/>
        <v>157</v>
      </c>
      <c r="N778">
        <f t="shared" si="53"/>
        <v>14.660739045107004</v>
      </c>
      <c r="P778">
        <v>3.6773615789295E-2</v>
      </c>
    </row>
    <row r="779" spans="2:16">
      <c r="B779" s="10" t="s">
        <v>790</v>
      </c>
      <c r="C779" s="10" t="str">
        <f t="shared" si="54"/>
        <v>ELC_FIN</v>
      </c>
      <c r="D779" s="10" t="s">
        <v>12</v>
      </c>
      <c r="E779" s="16" t="str">
        <f t="shared" si="55"/>
        <v>2023,2025,2030,2035,2040,2045,2050</v>
      </c>
      <c r="F779" s="10">
        <v>9.7660909800867968E-5</v>
      </c>
      <c r="M779">
        <f t="shared" si="56"/>
        <v>157</v>
      </c>
      <c r="N779">
        <f t="shared" si="53"/>
        <v>15.33276283873627</v>
      </c>
      <c r="P779">
        <v>3.8459256923220997E-2</v>
      </c>
    </row>
    <row r="780" spans="2:16">
      <c r="B780" s="11" t="s">
        <v>791</v>
      </c>
      <c r="C780" s="11" t="str">
        <f t="shared" si="54"/>
        <v>ELC_FIN</v>
      </c>
      <c r="D780" s="11" t="s">
        <v>12</v>
      </c>
      <c r="E780" s="16" t="str">
        <f t="shared" si="55"/>
        <v>2023,2025,2030,2035,2040,2045,2050</v>
      </c>
      <c r="F780" s="11">
        <v>1.0823051966254753E-4</v>
      </c>
      <c r="M780">
        <f t="shared" si="56"/>
        <v>157</v>
      </c>
      <c r="N780">
        <f t="shared" si="53"/>
        <v>16.99219158701996</v>
      </c>
      <c r="P780">
        <v>4.26216115651901E-2</v>
      </c>
    </row>
    <row r="781" spans="2:16">
      <c r="B781" s="10" t="s">
        <v>792</v>
      </c>
      <c r="C781" s="10" t="str">
        <f t="shared" si="54"/>
        <v>ELC_FIN</v>
      </c>
      <c r="D781" s="10" t="s">
        <v>12</v>
      </c>
      <c r="E781" s="16" t="str">
        <f t="shared" si="55"/>
        <v>2023,2025,2030,2035,2040,2045,2050</v>
      </c>
      <c r="F781" s="10">
        <v>1.2276744686906508E-4</v>
      </c>
      <c r="M781">
        <f t="shared" si="56"/>
        <v>157</v>
      </c>
      <c r="N781">
        <f t="shared" si="53"/>
        <v>19.27448915844322</v>
      </c>
      <c r="P781">
        <v>4.8346311646825298E-2</v>
      </c>
    </row>
    <row r="782" spans="2:16">
      <c r="B782" s="11" t="s">
        <v>793</v>
      </c>
      <c r="C782" s="11" t="str">
        <f t="shared" si="54"/>
        <v>ELC_FIN</v>
      </c>
      <c r="D782" s="11" t="s">
        <v>12</v>
      </c>
      <c r="E782" s="16" t="str">
        <f t="shared" si="55"/>
        <v>2023,2025,2030,2035,2040,2045,2050</v>
      </c>
      <c r="F782" s="11">
        <v>1.3249605858391264E-4</v>
      </c>
      <c r="M782">
        <f t="shared" si="56"/>
        <v>157</v>
      </c>
      <c r="N782">
        <f t="shared" si="53"/>
        <v>20.801881197674284</v>
      </c>
      <c r="P782">
        <v>5.2177477854579303E-2</v>
      </c>
    </row>
    <row r="783" spans="2:16">
      <c r="B783" s="10" t="s">
        <v>794</v>
      </c>
      <c r="C783" s="10" t="str">
        <f t="shared" si="54"/>
        <v>ELC_FIN</v>
      </c>
      <c r="D783" s="10" t="s">
        <v>12</v>
      </c>
      <c r="E783" s="16" t="str">
        <f t="shared" si="55"/>
        <v>2023,2025,2030,2035,2040,2045,2050</v>
      </c>
      <c r="F783" s="10">
        <v>1.3473338789301193E-4</v>
      </c>
      <c r="M783">
        <f t="shared" si="56"/>
        <v>157</v>
      </c>
      <c r="N783">
        <f t="shared" si="53"/>
        <v>21.153141899202872</v>
      </c>
      <c r="P783">
        <v>5.3058547085819703E-2</v>
      </c>
    </row>
    <row r="784" spans="2:16">
      <c r="B784" s="11" t="s">
        <v>795</v>
      </c>
      <c r="C784" s="11" t="str">
        <f t="shared" si="54"/>
        <v>ELC_FIN</v>
      </c>
      <c r="D784" s="11" t="s">
        <v>12</v>
      </c>
      <c r="E784" s="16" t="str">
        <f t="shared" si="55"/>
        <v>2023,2025,2030,2035,2040,2045,2050</v>
      </c>
      <c r="F784" s="11">
        <v>1.3086890999547678E-4</v>
      </c>
      <c r="M784">
        <f t="shared" si="56"/>
        <v>157</v>
      </c>
      <c r="N784">
        <f t="shared" si="53"/>
        <v>20.546418869289855</v>
      </c>
      <c r="P784">
        <v>5.1536700231858801E-2</v>
      </c>
    </row>
    <row r="785" spans="2:16">
      <c r="B785" s="10" t="s">
        <v>796</v>
      </c>
      <c r="C785" s="10" t="str">
        <f t="shared" si="54"/>
        <v>ELC_FIN</v>
      </c>
      <c r="D785" s="10" t="s">
        <v>12</v>
      </c>
      <c r="E785" s="16" t="str">
        <f t="shared" si="55"/>
        <v>2023,2025,2030,2035,2040,2045,2050</v>
      </c>
      <c r="F785" s="10">
        <v>1.2811966877091449E-4</v>
      </c>
      <c r="M785">
        <f t="shared" si="56"/>
        <v>157</v>
      </c>
      <c r="N785">
        <f t="shared" si="53"/>
        <v>20.114787997033577</v>
      </c>
      <c r="P785">
        <v>5.0454038040661002E-2</v>
      </c>
    </row>
    <row r="786" spans="2:16">
      <c r="B786" s="11" t="s">
        <v>797</v>
      </c>
      <c r="C786" s="11" t="str">
        <f t="shared" si="54"/>
        <v>ELC_FIN</v>
      </c>
      <c r="D786" s="11" t="s">
        <v>12</v>
      </c>
      <c r="E786" s="16" t="str">
        <f t="shared" si="55"/>
        <v>2023,2025,2030,2035,2040,2045,2050</v>
      </c>
      <c r="F786" s="11">
        <v>1.2923719076493855E-4</v>
      </c>
      <c r="M786">
        <f t="shared" si="56"/>
        <v>157</v>
      </c>
      <c r="N786">
        <f t="shared" si="53"/>
        <v>20.29023895009535</v>
      </c>
      <c r="P786">
        <v>5.0894122671996098E-2</v>
      </c>
    </row>
    <row r="787" spans="2:16">
      <c r="B787" s="10" t="s">
        <v>798</v>
      </c>
      <c r="C787" s="10" t="str">
        <f t="shared" si="54"/>
        <v>ELC_FIN</v>
      </c>
      <c r="D787" s="10" t="s">
        <v>12</v>
      </c>
      <c r="E787" s="16" t="str">
        <f t="shared" si="55"/>
        <v>2023,2025,2030,2035,2040,2045,2050</v>
      </c>
      <c r="F787" s="10">
        <v>1.3081863293235095E-4</v>
      </c>
      <c r="M787">
        <f t="shared" si="56"/>
        <v>157</v>
      </c>
      <c r="N787">
        <f t="shared" si="53"/>
        <v>20.538525370379098</v>
      </c>
      <c r="P787">
        <v>5.15169009232916E-2</v>
      </c>
    </row>
    <row r="788" spans="2:16">
      <c r="B788" s="11" t="s">
        <v>799</v>
      </c>
      <c r="C788" s="11" t="str">
        <f t="shared" si="54"/>
        <v>ELC_FIN</v>
      </c>
      <c r="D788" s="11" t="s">
        <v>12</v>
      </c>
      <c r="E788" s="16" t="str">
        <f t="shared" si="55"/>
        <v>2023,2025,2030,2035,2040,2045,2050</v>
      </c>
      <c r="F788" s="11">
        <v>1.3109744210059417E-4</v>
      </c>
      <c r="M788">
        <f t="shared" si="56"/>
        <v>157</v>
      </c>
      <c r="N788">
        <f t="shared" si="53"/>
        <v>20.582298409793285</v>
      </c>
      <c r="P788">
        <v>5.16266970889823E-2</v>
      </c>
    </row>
    <row r="789" spans="2:16">
      <c r="B789" s="10" t="s">
        <v>800</v>
      </c>
      <c r="C789" s="10" t="str">
        <f t="shared" si="54"/>
        <v>ELC_FIN</v>
      </c>
      <c r="D789" s="10" t="s">
        <v>12</v>
      </c>
      <c r="E789" s="16" t="str">
        <f t="shared" si="55"/>
        <v>2023,2025,2030,2035,2040,2045,2050</v>
      </c>
      <c r="F789" s="10">
        <v>1.3151108521085666E-4</v>
      </c>
      <c r="M789">
        <f t="shared" si="56"/>
        <v>157</v>
      </c>
      <c r="N789">
        <f t="shared" si="53"/>
        <v>20.647240378104495</v>
      </c>
      <c r="P789">
        <v>5.1789591400376297E-2</v>
      </c>
    </row>
    <row r="790" spans="2:16">
      <c r="B790" s="11" t="s">
        <v>801</v>
      </c>
      <c r="C790" s="11" t="str">
        <f t="shared" si="54"/>
        <v>ELC_FIN</v>
      </c>
      <c r="D790" s="11" t="s">
        <v>12</v>
      </c>
      <c r="E790" s="16" t="str">
        <f t="shared" si="55"/>
        <v>2023,2025,2030,2035,2040,2045,2050</v>
      </c>
      <c r="F790" s="11">
        <v>1.3412320717234849E-4</v>
      </c>
      <c r="M790">
        <f t="shared" si="56"/>
        <v>157</v>
      </c>
      <c r="N790">
        <f t="shared" si="53"/>
        <v>21.057343526058713</v>
      </c>
      <c r="P790">
        <v>5.2818255477299403E-2</v>
      </c>
    </row>
    <row r="791" spans="2:16">
      <c r="B791" s="10" t="s">
        <v>802</v>
      </c>
      <c r="C791" s="10" t="str">
        <f t="shared" si="54"/>
        <v>ELC_FIN</v>
      </c>
      <c r="D791" s="10" t="s">
        <v>12</v>
      </c>
      <c r="E791" s="16" t="str">
        <f t="shared" si="55"/>
        <v>2023,2025,2030,2035,2040,2045,2050</v>
      </c>
      <c r="F791" s="10">
        <v>1.4227037671978366E-4</v>
      </c>
      <c r="M791">
        <f t="shared" si="56"/>
        <v>157</v>
      </c>
      <c r="N791">
        <f t="shared" si="53"/>
        <v>22.336449145006032</v>
      </c>
      <c r="P791">
        <v>5.6026643433757801E-2</v>
      </c>
    </row>
    <row r="792" spans="2:16">
      <c r="B792" s="11" t="s">
        <v>803</v>
      </c>
      <c r="C792" s="11" t="str">
        <f t="shared" si="54"/>
        <v>ELC_FIN</v>
      </c>
      <c r="D792" s="11" t="s">
        <v>12</v>
      </c>
      <c r="E792" s="16" t="str">
        <f t="shared" si="55"/>
        <v>2023,2025,2030,2035,2040,2045,2050</v>
      </c>
      <c r="F792" s="11">
        <v>1.409403198680004E-4</v>
      </c>
      <c r="M792">
        <f t="shared" si="56"/>
        <v>157</v>
      </c>
      <c r="N792">
        <f t="shared" si="53"/>
        <v>22.127630219276064</v>
      </c>
      <c r="P792">
        <v>5.5502861725297899E-2</v>
      </c>
    </row>
    <row r="793" spans="2:16">
      <c r="B793" s="10" t="s">
        <v>804</v>
      </c>
      <c r="C793" s="10" t="str">
        <f t="shared" si="54"/>
        <v>ELC_FIN</v>
      </c>
      <c r="D793" s="10" t="s">
        <v>12</v>
      </c>
      <c r="E793" s="16" t="str">
        <f t="shared" si="55"/>
        <v>2023,2025,2030,2035,2040,2045,2050</v>
      </c>
      <c r="F793" s="10">
        <v>1.3536185118208477E-4</v>
      </c>
      <c r="M793">
        <f t="shared" si="56"/>
        <v>157</v>
      </c>
      <c r="N793">
        <f t="shared" si="53"/>
        <v>21.251810635587308</v>
      </c>
      <c r="P793">
        <v>5.3306038442909799E-2</v>
      </c>
    </row>
    <row r="794" spans="2:16">
      <c r="B794" s="11" t="s">
        <v>805</v>
      </c>
      <c r="C794" s="11" t="str">
        <f t="shared" si="54"/>
        <v>ELC_FIN</v>
      </c>
      <c r="D794" s="11" t="s">
        <v>12</v>
      </c>
      <c r="E794" s="16" t="str">
        <f t="shared" si="55"/>
        <v>2023,2025,2030,2035,2040,2045,2050</v>
      </c>
      <c r="F794" s="11">
        <v>1.2937659534906017E-4</v>
      </c>
      <c r="M794">
        <f t="shared" si="56"/>
        <v>157</v>
      </c>
      <c r="N794">
        <f t="shared" si="53"/>
        <v>20.312125469802446</v>
      </c>
      <c r="P794">
        <v>5.0949020754841201E-2</v>
      </c>
    </row>
    <row r="795" spans="2:16">
      <c r="B795" s="10" t="s">
        <v>806</v>
      </c>
      <c r="C795" s="10" t="str">
        <f t="shared" si="54"/>
        <v>ELC_FIN</v>
      </c>
      <c r="D795" s="10" t="s">
        <v>12</v>
      </c>
      <c r="E795" s="16" t="str">
        <f t="shared" si="55"/>
        <v>2023,2025,2030,2035,2040,2045,2050</v>
      </c>
      <c r="F795" s="10">
        <v>1.2167506340660393E-4</v>
      </c>
      <c r="M795">
        <f t="shared" si="56"/>
        <v>157</v>
      </c>
      <c r="N795">
        <f t="shared" si="53"/>
        <v>19.102984954836817</v>
      </c>
      <c r="P795">
        <v>4.7916126669774302E-2</v>
      </c>
    </row>
    <row r="796" spans="2:16">
      <c r="B796" s="11" t="s">
        <v>807</v>
      </c>
      <c r="C796" s="11" t="str">
        <f t="shared" si="54"/>
        <v>ELC_FIN</v>
      </c>
      <c r="D796" s="11" t="s">
        <v>12</v>
      </c>
      <c r="E796" s="16" t="str">
        <f t="shared" si="55"/>
        <v>2023,2025,2030,2035,2040,2045,2050</v>
      </c>
      <c r="F796" s="11">
        <v>1.1395981953784064E-4</v>
      </c>
      <c r="M796">
        <f t="shared" si="56"/>
        <v>157</v>
      </c>
      <c r="N796">
        <f t="shared" si="53"/>
        <v>17.89169166744098</v>
      </c>
      <c r="P796">
        <v>4.4877832773280002E-2</v>
      </c>
    </row>
    <row r="797" spans="2:16">
      <c r="B797" s="10" t="s">
        <v>808</v>
      </c>
      <c r="C797" s="10" t="str">
        <f t="shared" si="54"/>
        <v>ELC_FIN</v>
      </c>
      <c r="D797" s="10" t="s">
        <v>12</v>
      </c>
      <c r="E797" s="16" t="str">
        <f t="shared" si="55"/>
        <v>2023,2025,2030,2035,2040,2045,2050</v>
      </c>
      <c r="F797" s="10">
        <v>1.070832884948582E-4</v>
      </c>
      <c r="M797">
        <f t="shared" si="56"/>
        <v>157</v>
      </c>
      <c r="N797">
        <f t="shared" si="53"/>
        <v>16.812076293692741</v>
      </c>
      <c r="P797">
        <v>4.2169827342429099E-2</v>
      </c>
    </row>
    <row r="798" spans="2:16">
      <c r="B798" s="11" t="s">
        <v>809</v>
      </c>
      <c r="C798" s="11" t="str">
        <f t="shared" si="54"/>
        <v>ELC_FIN</v>
      </c>
      <c r="D798" s="11" t="s">
        <v>12</v>
      </c>
      <c r="E798" s="16" t="str">
        <f t="shared" si="55"/>
        <v>2023,2025,2030,2035,2040,2045,2050</v>
      </c>
      <c r="F798" s="11">
        <v>1.0058612074637064E-4</v>
      </c>
      <c r="M798">
        <f t="shared" si="56"/>
        <v>157</v>
      </c>
      <c r="N798">
        <f t="shared" si="53"/>
        <v>15.79202095718019</v>
      </c>
      <c r="P798">
        <v>3.96112166944039E-2</v>
      </c>
    </row>
    <row r="799" spans="2:16">
      <c r="B799" s="10" t="s">
        <v>810</v>
      </c>
      <c r="C799" s="10" t="str">
        <f t="shared" si="54"/>
        <v>ELC_FIN</v>
      </c>
      <c r="D799" s="10" t="s">
        <v>12</v>
      </c>
      <c r="E799" s="16" t="str">
        <f t="shared" si="55"/>
        <v>2023,2025,2030,2035,2040,2045,2050</v>
      </c>
      <c r="F799" s="10">
        <v>9.6710216243579603E-5</v>
      </c>
      <c r="M799">
        <f t="shared" si="56"/>
        <v>157</v>
      </c>
      <c r="N799">
        <f t="shared" si="53"/>
        <v>15.183503950241997</v>
      </c>
      <c r="P799">
        <v>3.8084869997586597E-2</v>
      </c>
    </row>
    <row r="800" spans="2:16">
      <c r="B800" s="11" t="s">
        <v>811</v>
      </c>
      <c r="C800" s="11" t="str">
        <f t="shared" si="54"/>
        <v>ELC_FIN</v>
      </c>
      <c r="D800" s="11" t="s">
        <v>12</v>
      </c>
      <c r="E800" s="16" t="str">
        <f t="shared" si="55"/>
        <v>2023,2025,2030,2035,2040,2045,2050</v>
      </c>
      <c r="F800" s="11">
        <v>9.3643315392904147E-5</v>
      </c>
      <c r="M800">
        <f t="shared" si="56"/>
        <v>157</v>
      </c>
      <c r="N800">
        <f t="shared" si="53"/>
        <v>14.702000516685951</v>
      </c>
      <c r="P800">
        <v>3.6877112174987202E-2</v>
      </c>
    </row>
    <row r="801" spans="2:16">
      <c r="B801" s="10" t="s">
        <v>812</v>
      </c>
      <c r="C801" s="10" t="str">
        <f t="shared" si="54"/>
        <v>ELC_FIN</v>
      </c>
      <c r="D801" s="10" t="s">
        <v>12</v>
      </c>
      <c r="E801" s="16" t="str">
        <f t="shared" si="55"/>
        <v>2023,2025,2030,2035,2040,2045,2050</v>
      </c>
      <c r="F801" s="10">
        <v>9.2324685146376773E-5</v>
      </c>
      <c r="M801">
        <f t="shared" si="56"/>
        <v>157</v>
      </c>
      <c r="N801">
        <f t="shared" si="53"/>
        <v>14.494975567981154</v>
      </c>
      <c r="P801">
        <v>3.6357830309383797E-2</v>
      </c>
    </row>
    <row r="802" spans="2:16">
      <c r="B802" s="11" t="s">
        <v>813</v>
      </c>
      <c r="C802" s="11" t="str">
        <f t="shared" si="54"/>
        <v>ELC_FIN</v>
      </c>
      <c r="D802" s="11" t="s">
        <v>12</v>
      </c>
      <c r="E802" s="16" t="str">
        <f t="shared" si="55"/>
        <v>2023,2025,2030,2035,2040,2045,2050</v>
      </c>
      <c r="F802" s="11">
        <v>9.3090267698520054E-5</v>
      </c>
      <c r="M802">
        <f t="shared" si="56"/>
        <v>157</v>
      </c>
      <c r="N802">
        <f t="shared" si="53"/>
        <v>14.615172028667649</v>
      </c>
      <c r="P802">
        <v>3.6659319780747997E-2</v>
      </c>
    </row>
    <row r="803" spans="2:16">
      <c r="B803" s="10" t="s">
        <v>814</v>
      </c>
      <c r="C803" s="10" t="str">
        <f t="shared" si="54"/>
        <v>ELC_FIN</v>
      </c>
      <c r="D803" s="10" t="s">
        <v>12</v>
      </c>
      <c r="E803" s="16" t="str">
        <f t="shared" si="55"/>
        <v>2023,2025,2030,2035,2040,2045,2050</v>
      </c>
      <c r="F803" s="10">
        <v>9.6266863959651856E-5</v>
      </c>
      <c r="M803">
        <f t="shared" si="56"/>
        <v>157</v>
      </c>
      <c r="N803">
        <f t="shared" si="53"/>
        <v>15.113897641665341</v>
      </c>
      <c r="P803">
        <v>3.7910276094766798E-2</v>
      </c>
    </row>
    <row r="804" spans="2:16">
      <c r="B804" s="11" t="s">
        <v>815</v>
      </c>
      <c r="C804" s="11" t="str">
        <f t="shared" si="54"/>
        <v>ELC_FIN</v>
      </c>
      <c r="D804" s="11" t="s">
        <v>12</v>
      </c>
      <c r="E804" s="16" t="str">
        <f t="shared" si="55"/>
        <v>2023,2025,2030,2035,2040,2045,2050</v>
      </c>
      <c r="F804" s="11">
        <v>1.0625828759538439E-4</v>
      </c>
      <c r="M804">
        <f t="shared" si="56"/>
        <v>157</v>
      </c>
      <c r="N804">
        <f t="shared" si="53"/>
        <v>16.682551152475348</v>
      </c>
      <c r="P804">
        <v>4.1844938688212603E-2</v>
      </c>
    </row>
    <row r="805" spans="2:16">
      <c r="B805" s="10" t="s">
        <v>816</v>
      </c>
      <c r="C805" s="10" t="str">
        <f t="shared" si="54"/>
        <v>ELC_FIN</v>
      </c>
      <c r="D805" s="10" t="s">
        <v>12</v>
      </c>
      <c r="E805" s="16" t="str">
        <f t="shared" si="55"/>
        <v>2023,2025,2030,2035,2040,2045,2050</v>
      </c>
      <c r="F805" s="10">
        <v>1.2038385701269065E-4</v>
      </c>
      <c r="M805">
        <f t="shared" si="56"/>
        <v>157</v>
      </c>
      <c r="N805">
        <f t="shared" si="53"/>
        <v>18.900265550992433</v>
      </c>
      <c r="P805">
        <v>4.7407644427025802E-2</v>
      </c>
    </row>
    <row r="806" spans="2:16">
      <c r="B806" s="11" t="s">
        <v>817</v>
      </c>
      <c r="C806" s="11" t="str">
        <f t="shared" si="54"/>
        <v>ELC_FIN</v>
      </c>
      <c r="D806" s="11" t="s">
        <v>12</v>
      </c>
      <c r="E806" s="16" t="str">
        <f t="shared" si="55"/>
        <v>2023,2025,2030,2035,2040,2045,2050</v>
      </c>
      <c r="F806" s="11">
        <v>1.3051925587464716E-4</v>
      </c>
      <c r="M806">
        <f t="shared" si="56"/>
        <v>157</v>
      </c>
      <c r="N806">
        <f t="shared" si="53"/>
        <v>20.491523172319603</v>
      </c>
      <c r="P806">
        <v>5.1399005040459501E-2</v>
      </c>
    </row>
    <row r="807" spans="2:16">
      <c r="B807" s="10" t="s">
        <v>818</v>
      </c>
      <c r="C807" s="10" t="str">
        <f t="shared" si="54"/>
        <v>ELC_FIN</v>
      </c>
      <c r="D807" s="10" t="s">
        <v>12</v>
      </c>
      <c r="E807" s="16" t="str">
        <f t="shared" si="55"/>
        <v>2023,2025,2030,2035,2040,2045,2050</v>
      </c>
      <c r="F807" s="10">
        <v>1.3398151726717571E-4</v>
      </c>
      <c r="M807">
        <f t="shared" si="56"/>
        <v>157</v>
      </c>
      <c r="N807">
        <f t="shared" si="53"/>
        <v>21.035098210946586</v>
      </c>
      <c r="P807">
        <v>5.2762457425883001E-2</v>
      </c>
    </row>
    <row r="808" spans="2:16">
      <c r="B808" s="11" t="s">
        <v>819</v>
      </c>
      <c r="C808" s="11" t="str">
        <f t="shared" si="54"/>
        <v>ELC_FIN</v>
      </c>
      <c r="D808" s="11" t="s">
        <v>12</v>
      </c>
      <c r="E808" s="16" t="str">
        <f t="shared" si="55"/>
        <v>2023,2025,2030,2035,2040,2045,2050</v>
      </c>
      <c r="F808" s="11">
        <v>1.3173276135282052E-4</v>
      </c>
      <c r="M808">
        <f t="shared" si="56"/>
        <v>157</v>
      </c>
      <c r="N808">
        <f t="shared" si="53"/>
        <v>20.682043532392822</v>
      </c>
      <c r="P808">
        <v>5.1876888351786297E-2</v>
      </c>
    </row>
    <row r="809" spans="2:16">
      <c r="B809" s="10" t="s">
        <v>820</v>
      </c>
      <c r="C809" s="10" t="str">
        <f t="shared" si="54"/>
        <v>ELC_FIN</v>
      </c>
      <c r="D809" s="10" t="s">
        <v>12</v>
      </c>
      <c r="E809" s="16" t="str">
        <f t="shared" si="55"/>
        <v>2023,2025,2030,2035,2040,2045,2050</v>
      </c>
      <c r="F809" s="10">
        <v>1.2856073573379106E-4</v>
      </c>
      <c r="M809">
        <f t="shared" si="56"/>
        <v>157</v>
      </c>
      <c r="N809">
        <f t="shared" si="53"/>
        <v>20.184035510205199</v>
      </c>
      <c r="P809">
        <v>5.0627731974909801E-2</v>
      </c>
    </row>
    <row r="810" spans="2:16">
      <c r="B810" s="11" t="s">
        <v>821</v>
      </c>
      <c r="C810" s="11" t="str">
        <f t="shared" si="54"/>
        <v>ELC_FIN</v>
      </c>
      <c r="D810" s="11" t="s">
        <v>12</v>
      </c>
      <c r="E810" s="16" t="str">
        <f t="shared" si="55"/>
        <v>2023,2025,2030,2035,2040,2045,2050</v>
      </c>
      <c r="F810" s="11">
        <v>1.2685360090856413E-4</v>
      </c>
      <c r="M810">
        <f t="shared" si="56"/>
        <v>157</v>
      </c>
      <c r="N810">
        <f t="shared" si="53"/>
        <v>19.916015342644567</v>
      </c>
      <c r="P810">
        <v>4.99554554521962E-2</v>
      </c>
    </row>
    <row r="811" spans="2:16">
      <c r="B811" s="10" t="s">
        <v>822</v>
      </c>
      <c r="C811" s="10" t="str">
        <f t="shared" si="54"/>
        <v>ELC_FIN</v>
      </c>
      <c r="D811" s="10" t="s">
        <v>12</v>
      </c>
      <c r="E811" s="16" t="str">
        <f t="shared" si="55"/>
        <v>2023,2025,2030,2035,2040,2045,2050</v>
      </c>
      <c r="F811" s="10">
        <v>1.2591890459863396E-4</v>
      </c>
      <c r="M811">
        <f t="shared" si="56"/>
        <v>157</v>
      </c>
      <c r="N811">
        <f t="shared" si="53"/>
        <v>19.769268021985532</v>
      </c>
      <c r="P811">
        <v>4.9587368306560499E-2</v>
      </c>
    </row>
    <row r="812" spans="2:16">
      <c r="B812" s="11" t="s">
        <v>823</v>
      </c>
      <c r="C812" s="11" t="str">
        <f t="shared" si="54"/>
        <v>ELC_FIN</v>
      </c>
      <c r="D812" s="11" t="s">
        <v>12</v>
      </c>
      <c r="E812" s="16" t="str">
        <f t="shared" si="55"/>
        <v>2023,2025,2030,2035,2040,2045,2050</v>
      </c>
      <c r="F812" s="11">
        <v>1.2618171651951899E-4</v>
      </c>
      <c r="M812">
        <f t="shared" si="56"/>
        <v>157</v>
      </c>
      <c r="N812">
        <f t="shared" si="53"/>
        <v>19.810529493564481</v>
      </c>
      <c r="P812">
        <v>4.9690864692252701E-2</v>
      </c>
    </row>
    <row r="813" spans="2:16">
      <c r="B813" s="10" t="s">
        <v>824</v>
      </c>
      <c r="C813" s="10" t="str">
        <f t="shared" si="54"/>
        <v>ELC_FIN</v>
      </c>
      <c r="D813" s="10" t="s">
        <v>12</v>
      </c>
      <c r="E813" s="16" t="str">
        <f t="shared" si="55"/>
        <v>2023,2025,2030,2035,2040,2045,2050</v>
      </c>
      <c r="F813" s="10">
        <v>1.2688559540328055E-4</v>
      </c>
      <c r="M813">
        <f t="shared" si="56"/>
        <v>157</v>
      </c>
      <c r="N813">
        <f t="shared" si="53"/>
        <v>19.921038478315047</v>
      </c>
      <c r="P813">
        <v>4.9968055012193702E-2</v>
      </c>
    </row>
    <row r="814" spans="2:16">
      <c r="B814" s="11" t="s">
        <v>825</v>
      </c>
      <c r="C814" s="11" t="str">
        <f t="shared" si="54"/>
        <v>ELC_FIN</v>
      </c>
      <c r="D814" s="11" t="s">
        <v>12</v>
      </c>
      <c r="E814" s="16" t="str">
        <f t="shared" si="55"/>
        <v>2023,2025,2030,2035,2040,2045,2050</v>
      </c>
      <c r="F814" s="11">
        <v>1.2945658158585127E-4</v>
      </c>
      <c r="M814">
        <f t="shared" si="56"/>
        <v>157</v>
      </c>
      <c r="N814">
        <f t="shared" si="53"/>
        <v>20.324683308978649</v>
      </c>
      <c r="P814">
        <v>5.0980519654834501E-2</v>
      </c>
    </row>
    <row r="815" spans="2:16">
      <c r="B815" s="10" t="s">
        <v>826</v>
      </c>
      <c r="C815" s="10" t="str">
        <f t="shared" si="54"/>
        <v>ELC_FIN</v>
      </c>
      <c r="D815" s="10" t="s">
        <v>12</v>
      </c>
      <c r="E815" s="16" t="str">
        <f t="shared" si="55"/>
        <v>2023,2025,2030,2035,2040,2045,2050</v>
      </c>
      <c r="F815" s="10">
        <v>1.3828934744863862E-4</v>
      </c>
      <c r="M815">
        <f t="shared" si="56"/>
        <v>157</v>
      </c>
      <c r="N815">
        <f t="shared" si="53"/>
        <v>21.711427549436262</v>
      </c>
      <c r="P815">
        <v>5.4458898182663799E-2</v>
      </c>
    </row>
    <row r="816" spans="2:16">
      <c r="B816" s="11" t="s">
        <v>827</v>
      </c>
      <c r="C816" s="11" t="str">
        <f t="shared" si="54"/>
        <v>ELC_FIN</v>
      </c>
      <c r="D816" s="11" t="s">
        <v>12</v>
      </c>
      <c r="E816" s="16" t="str">
        <f t="shared" si="55"/>
        <v>2023,2025,2030,2035,2040,2045,2050</v>
      </c>
      <c r="F816" s="11">
        <v>1.3837618964858322E-4</v>
      </c>
      <c r="M816">
        <f t="shared" si="56"/>
        <v>157</v>
      </c>
      <c r="N816">
        <f t="shared" si="53"/>
        <v>21.725061774827566</v>
      </c>
      <c r="P816">
        <v>5.4493096988370598E-2</v>
      </c>
    </row>
    <row r="817" spans="2:16">
      <c r="B817" s="10" t="s">
        <v>828</v>
      </c>
      <c r="C817" s="10" t="str">
        <f t="shared" si="54"/>
        <v>ELC_FIN</v>
      </c>
      <c r="D817" s="10" t="s">
        <v>12</v>
      </c>
      <c r="E817" s="16" t="str">
        <f t="shared" si="55"/>
        <v>2023,2025,2030,2035,2040,2045,2050</v>
      </c>
      <c r="F817" s="10">
        <v>1.3216240171044124E-4</v>
      </c>
      <c r="M817">
        <f t="shared" si="56"/>
        <v>157</v>
      </c>
      <c r="N817">
        <f t="shared" si="53"/>
        <v>20.749497068539274</v>
      </c>
      <c r="P817">
        <v>5.2046082443178501E-2</v>
      </c>
    </row>
    <row r="818" spans="2:16">
      <c r="B818" s="11" t="s">
        <v>829</v>
      </c>
      <c r="C818" s="11" t="str">
        <f t="shared" si="54"/>
        <v>ELC_FIN</v>
      </c>
      <c r="D818" s="11" t="s">
        <v>12</v>
      </c>
      <c r="E818" s="16" t="str">
        <f t="shared" si="55"/>
        <v>2023,2025,2030,2035,2040,2045,2050</v>
      </c>
      <c r="F818" s="11">
        <v>1.2582292111448467E-4</v>
      </c>
      <c r="M818">
        <f t="shared" si="56"/>
        <v>157</v>
      </c>
      <c r="N818">
        <f t="shared" si="53"/>
        <v>19.754198614974094</v>
      </c>
      <c r="P818">
        <v>4.9549569626568701E-2</v>
      </c>
    </row>
    <row r="819" spans="2:16">
      <c r="B819" s="10" t="s">
        <v>830</v>
      </c>
      <c r="C819" s="10" t="str">
        <f t="shared" si="54"/>
        <v>ELC_FIN</v>
      </c>
      <c r="D819" s="10" t="s">
        <v>12</v>
      </c>
      <c r="E819" s="16" t="str">
        <f t="shared" si="55"/>
        <v>2023,2025,2030,2035,2040,2045,2050</v>
      </c>
      <c r="F819" s="10">
        <v>1.1819451944566599E-4</v>
      </c>
      <c r="M819">
        <f t="shared" si="56"/>
        <v>157</v>
      </c>
      <c r="N819">
        <f t="shared" si="53"/>
        <v>18.556539552969561</v>
      </c>
      <c r="P819">
        <v>4.6545474535781103E-2</v>
      </c>
    </row>
    <row r="820" spans="2:16">
      <c r="B820" s="11" t="s">
        <v>831</v>
      </c>
      <c r="C820" s="11" t="str">
        <f t="shared" si="54"/>
        <v>ELC_FIN</v>
      </c>
      <c r="D820" s="11" t="s">
        <v>12</v>
      </c>
      <c r="E820" s="16" t="str">
        <f t="shared" si="55"/>
        <v>2023,2025,2030,2035,2040,2045,2050</v>
      </c>
      <c r="F820" s="11">
        <v>1.1145282234470281E-4</v>
      </c>
      <c r="M820">
        <f t="shared" si="56"/>
        <v>157</v>
      </c>
      <c r="N820">
        <f t="shared" si="53"/>
        <v>17.49809310811834</v>
      </c>
      <c r="P820">
        <v>4.3890567250633401E-2</v>
      </c>
    </row>
    <row r="821" spans="2:16">
      <c r="B821" s="10" t="s">
        <v>832</v>
      </c>
      <c r="C821" s="10" t="str">
        <f t="shared" si="54"/>
        <v>ELC_FIN</v>
      </c>
      <c r="D821" s="10" t="s">
        <v>12</v>
      </c>
      <c r="E821" s="16" t="str">
        <f t="shared" si="55"/>
        <v>2023,2025,2030,2035,2040,2045,2050</v>
      </c>
      <c r="F821" s="10">
        <v>1.0533958853281247E-4</v>
      </c>
      <c r="M821">
        <f t="shared" si="56"/>
        <v>157</v>
      </c>
      <c r="N821">
        <f t="shared" si="53"/>
        <v>16.538315399651555</v>
      </c>
      <c r="P821">
        <v>4.1483151322575497E-2</v>
      </c>
    </row>
    <row r="822" spans="2:16">
      <c r="B822" s="11" t="s">
        <v>833</v>
      </c>
      <c r="C822" s="11" t="str">
        <f t="shared" si="54"/>
        <v>ELC_FIN</v>
      </c>
      <c r="D822" s="11" t="s">
        <v>12</v>
      </c>
      <c r="E822" s="16" t="str">
        <f t="shared" si="55"/>
        <v>2023,2025,2030,2035,2040,2045,2050</v>
      </c>
      <c r="F822" s="11">
        <v>1.0070038679892933E-4</v>
      </c>
      <c r="M822">
        <f t="shared" si="56"/>
        <v>157</v>
      </c>
      <c r="N822">
        <f t="shared" si="53"/>
        <v>15.809960727431903</v>
      </c>
      <c r="P822">
        <v>3.9656215122965403E-2</v>
      </c>
    </row>
    <row r="823" spans="2:16">
      <c r="B823" s="10" t="s">
        <v>834</v>
      </c>
      <c r="C823" s="10" t="str">
        <f t="shared" si="54"/>
        <v>ELC_FIN</v>
      </c>
      <c r="D823" s="10" t="s">
        <v>12</v>
      </c>
      <c r="E823" s="16" t="str">
        <f t="shared" si="55"/>
        <v>2023,2025,2030,2035,2040,2045,2050</v>
      </c>
      <c r="F823" s="10">
        <v>9.6634800648890865E-5</v>
      </c>
      <c r="M823">
        <f t="shared" si="56"/>
        <v>157</v>
      </c>
      <c r="N823">
        <f t="shared" si="53"/>
        <v>15.171663701875866</v>
      </c>
      <c r="P823">
        <v>3.8055171034735803E-2</v>
      </c>
    </row>
    <row r="824" spans="2:16">
      <c r="B824" s="11" t="s">
        <v>835</v>
      </c>
      <c r="C824" s="11" t="str">
        <f t="shared" si="54"/>
        <v>ELC_FIN</v>
      </c>
      <c r="D824" s="11" t="s">
        <v>12</v>
      </c>
      <c r="E824" s="16" t="str">
        <f t="shared" si="55"/>
        <v>2023,2025,2030,2035,2040,2045,2050</v>
      </c>
      <c r="F824" s="11">
        <v>9.4100379603138945E-5</v>
      </c>
      <c r="M824">
        <f t="shared" si="56"/>
        <v>157</v>
      </c>
      <c r="N824">
        <f t="shared" si="53"/>
        <v>14.773759597692814</v>
      </c>
      <c r="P824">
        <v>3.7057105889234498E-2</v>
      </c>
    </row>
    <row r="825" spans="2:16">
      <c r="B825" s="10" t="s">
        <v>836</v>
      </c>
      <c r="C825" s="10" t="str">
        <f t="shared" si="54"/>
        <v>ELC_FIN</v>
      </c>
      <c r="D825" s="10" t="s">
        <v>12</v>
      </c>
      <c r="E825" s="16" t="str">
        <f t="shared" si="55"/>
        <v>2023,2025,2030,2035,2040,2045,2050</v>
      </c>
      <c r="F825" s="10">
        <v>9.2361250283195555E-5</v>
      </c>
      <c r="M825">
        <f t="shared" si="56"/>
        <v>157</v>
      </c>
      <c r="N825">
        <f t="shared" si="53"/>
        <v>14.500716294461702</v>
      </c>
      <c r="P825">
        <v>3.6372229806523597E-2</v>
      </c>
    </row>
    <row r="826" spans="2:16">
      <c r="B826" s="11" t="s">
        <v>837</v>
      </c>
      <c r="C826" s="11" t="str">
        <f t="shared" si="54"/>
        <v>ELC_FIN</v>
      </c>
      <c r="D826" s="11" t="s">
        <v>12</v>
      </c>
      <c r="E826" s="16" t="str">
        <f t="shared" si="55"/>
        <v>2023,2025,2030,2035,2040,2045,2050</v>
      </c>
      <c r="F826" s="11">
        <v>9.2052731941287072E-5</v>
      </c>
      <c r="M826">
        <f t="shared" si="56"/>
        <v>157</v>
      </c>
      <c r="N826">
        <f t="shared" si="53"/>
        <v>14.45227891478207</v>
      </c>
      <c r="P826">
        <v>3.6250734049406597E-2</v>
      </c>
    </row>
    <row r="827" spans="2:16">
      <c r="B827" s="10" t="s">
        <v>838</v>
      </c>
      <c r="C827" s="10" t="str">
        <f t="shared" si="54"/>
        <v>ELC_FIN</v>
      </c>
      <c r="D827" s="10" t="s">
        <v>12</v>
      </c>
      <c r="E827" s="16" t="str">
        <f t="shared" si="55"/>
        <v>2023,2025,2030,2035,2040,2045,2050</v>
      </c>
      <c r="F827" s="10">
        <v>9.2827455777635045E-5</v>
      </c>
      <c r="M827">
        <f t="shared" si="56"/>
        <v>157</v>
      </c>
      <c r="N827">
        <f t="shared" si="53"/>
        <v>14.573910557088702</v>
      </c>
      <c r="P827">
        <v>3.6555823395055802E-2</v>
      </c>
    </row>
    <row r="828" spans="2:16">
      <c r="B828" s="11" t="s">
        <v>839</v>
      </c>
      <c r="C828" s="11" t="str">
        <f t="shared" si="54"/>
        <v>ELC_FIN</v>
      </c>
      <c r="D828" s="11" t="s">
        <v>12</v>
      </c>
      <c r="E828" s="16" t="str">
        <f t="shared" si="55"/>
        <v>2023,2025,2030,2035,2040,2045,2050</v>
      </c>
      <c r="F828" s="11">
        <v>9.6177736438656067E-5</v>
      </c>
      <c r="M828">
        <f t="shared" si="56"/>
        <v>157</v>
      </c>
      <c r="N828">
        <f t="shared" si="53"/>
        <v>15.099904620869003</v>
      </c>
      <c r="P828">
        <v>3.78751773204885E-2</v>
      </c>
    </row>
    <row r="829" spans="2:16">
      <c r="B829" s="10" t="s">
        <v>840</v>
      </c>
      <c r="C829" s="10" t="str">
        <f t="shared" si="54"/>
        <v>ELC_FIN</v>
      </c>
      <c r="D829" s="10" t="s">
        <v>12</v>
      </c>
      <c r="E829" s="16" t="str">
        <f t="shared" si="55"/>
        <v>2023,2025,2030,2035,2040,2045,2050</v>
      </c>
      <c r="F829" s="10">
        <v>1.0173335191405997E-4</v>
      </c>
      <c r="M829">
        <f t="shared" si="56"/>
        <v>157</v>
      </c>
      <c r="N829">
        <f t="shared" si="53"/>
        <v>15.972136250507415</v>
      </c>
      <c r="P829">
        <v>4.0063000917164499E-2</v>
      </c>
    </row>
    <row r="830" spans="2:16">
      <c r="B830" s="11" t="s">
        <v>841</v>
      </c>
      <c r="C830" s="11" t="str">
        <f t="shared" si="54"/>
        <v>ELC_FIN</v>
      </c>
      <c r="D830" s="11" t="s">
        <v>12</v>
      </c>
      <c r="E830" s="16" t="str">
        <f t="shared" si="55"/>
        <v>2023,2025,2030,2035,2040,2045,2050</v>
      </c>
      <c r="F830" s="11">
        <v>1.0845448112556257E-4</v>
      </c>
      <c r="M830">
        <f t="shared" si="56"/>
        <v>157</v>
      </c>
      <c r="N830">
        <f t="shared" si="53"/>
        <v>17.027353536713324</v>
      </c>
      <c r="P830">
        <v>4.2709808485171197E-2</v>
      </c>
    </row>
    <row r="831" spans="2:16">
      <c r="B831" s="10" t="s">
        <v>842</v>
      </c>
      <c r="C831" s="10" t="str">
        <f t="shared" si="54"/>
        <v>ELC_FIN</v>
      </c>
      <c r="D831" s="10" t="s">
        <v>12</v>
      </c>
      <c r="E831" s="16" t="str">
        <f t="shared" si="55"/>
        <v>2023,2025,2030,2035,2040,2045,2050</v>
      </c>
      <c r="F831" s="10">
        <v>1.1144596638154929E-4</v>
      </c>
      <c r="M831">
        <f t="shared" si="56"/>
        <v>157</v>
      </c>
      <c r="N831">
        <f t="shared" si="53"/>
        <v>17.49701672190324</v>
      </c>
      <c r="P831">
        <v>4.38878673449195E-2</v>
      </c>
    </row>
    <row r="832" spans="2:16">
      <c r="B832" s="11" t="s">
        <v>843</v>
      </c>
      <c r="C832" s="11" t="str">
        <f t="shared" si="54"/>
        <v>ELC_FIN</v>
      </c>
      <c r="D832" s="11" t="s">
        <v>12</v>
      </c>
      <c r="E832" s="16" t="str">
        <f t="shared" si="55"/>
        <v>2023,2025,2030,2035,2040,2045,2050</v>
      </c>
      <c r="F832" s="11">
        <v>1.0835392699931093E-4</v>
      </c>
      <c r="M832">
        <f t="shared" si="56"/>
        <v>157</v>
      </c>
      <c r="N832">
        <f t="shared" si="53"/>
        <v>17.011566538891817</v>
      </c>
      <c r="P832">
        <v>4.2670209868036699E-2</v>
      </c>
    </row>
    <row r="833" spans="2:16">
      <c r="B833" s="10" t="s">
        <v>844</v>
      </c>
      <c r="C833" s="10" t="str">
        <f t="shared" si="54"/>
        <v>ELC_FIN</v>
      </c>
      <c r="D833" s="10" t="s">
        <v>12</v>
      </c>
      <c r="E833" s="16" t="str">
        <f t="shared" si="55"/>
        <v>2023,2025,2030,2035,2040,2045,2050</v>
      </c>
      <c r="F833" s="10">
        <v>1.0287144179754459E-4</v>
      </c>
      <c r="M833">
        <f t="shared" si="56"/>
        <v>157</v>
      </c>
      <c r="N833">
        <f t="shared" si="53"/>
        <v>16.150816362214499</v>
      </c>
      <c r="P833">
        <v>4.0511185265640397E-2</v>
      </c>
    </row>
    <row r="834" spans="2:16">
      <c r="B834" s="11" t="s">
        <v>845</v>
      </c>
      <c r="C834" s="11" t="str">
        <f t="shared" si="54"/>
        <v>ELC_FIN</v>
      </c>
      <c r="D834" s="11" t="s">
        <v>12</v>
      </c>
      <c r="E834" s="16" t="str">
        <f t="shared" si="55"/>
        <v>2023,2025,2030,2035,2040,2045,2050</v>
      </c>
      <c r="F834" s="11">
        <v>9.7553499711462794E-5</v>
      </c>
      <c r="M834">
        <f t="shared" si="56"/>
        <v>157</v>
      </c>
      <c r="N834">
        <f t="shared" si="53"/>
        <v>15.315899454699659</v>
      </c>
      <c r="P834">
        <v>3.8416958400372903E-2</v>
      </c>
    </row>
    <row r="835" spans="2:16">
      <c r="B835" s="10" t="s">
        <v>846</v>
      </c>
      <c r="C835" s="10" t="str">
        <f t="shared" si="54"/>
        <v>ELC_FIN</v>
      </c>
      <c r="D835" s="10" t="s">
        <v>12</v>
      </c>
      <c r="E835" s="16" t="str">
        <f t="shared" si="55"/>
        <v>2023,2025,2030,2035,2040,2045,2050</v>
      </c>
      <c r="F835" s="10">
        <v>9.5924065801975764E-5</v>
      </c>
      <c r="M835">
        <f t="shared" si="56"/>
        <v>157</v>
      </c>
      <c r="N835">
        <f t="shared" si="53"/>
        <v>15.060078330910194</v>
      </c>
      <c r="P835">
        <v>3.7775280809081303E-2</v>
      </c>
    </row>
    <row r="836" spans="2:16">
      <c r="B836" s="11" t="s">
        <v>847</v>
      </c>
      <c r="C836" s="11" t="str">
        <f t="shared" si="54"/>
        <v>ELC_FIN</v>
      </c>
      <c r="D836" s="11" t="s">
        <v>12</v>
      </c>
      <c r="E836" s="16" t="str">
        <f t="shared" si="55"/>
        <v>2023,2025,2030,2035,2040,2045,2050</v>
      </c>
      <c r="F836" s="11">
        <v>9.791458043754827E-5</v>
      </c>
      <c r="M836">
        <f t="shared" si="56"/>
        <v>157</v>
      </c>
      <c r="N836">
        <f t="shared" si="53"/>
        <v>15.372589128695077</v>
      </c>
      <c r="P836">
        <v>3.8559153434628297E-2</v>
      </c>
    </row>
    <row r="837" spans="2:16">
      <c r="B837" s="10" t="s">
        <v>848</v>
      </c>
      <c r="C837" s="10" t="str">
        <f t="shared" si="54"/>
        <v>ELC_FIN</v>
      </c>
      <c r="D837" s="10" t="s">
        <v>12</v>
      </c>
      <c r="E837" s="16" t="str">
        <f t="shared" si="55"/>
        <v>2023,2025,2030,2035,2040,2045,2050</v>
      </c>
      <c r="F837" s="10">
        <v>1.0328965554990943E-4</v>
      </c>
      <c r="M837">
        <f t="shared" si="56"/>
        <v>157</v>
      </c>
      <c r="N837">
        <f t="shared" si="53"/>
        <v>16.216475921335778</v>
      </c>
      <c r="P837">
        <v>4.0675879514176401E-2</v>
      </c>
    </row>
    <row r="838" spans="2:16">
      <c r="B838" s="11" t="s">
        <v>849</v>
      </c>
      <c r="C838" s="11" t="str">
        <f t="shared" si="54"/>
        <v>ELC_FIN</v>
      </c>
      <c r="D838" s="11" t="s">
        <v>12</v>
      </c>
      <c r="E838" s="16" t="str">
        <f t="shared" si="55"/>
        <v>2023,2025,2030,2035,2040,2045,2050</v>
      </c>
      <c r="F838" s="11">
        <v>1.133839186329448E-4</v>
      </c>
      <c r="M838">
        <f t="shared" si="56"/>
        <v>157</v>
      </c>
      <c r="N838">
        <f t="shared" si="53"/>
        <v>17.801275225372333</v>
      </c>
      <c r="P838">
        <v>4.4651040693328301E-2</v>
      </c>
    </row>
    <row r="839" spans="2:16">
      <c r="B839" s="10" t="s">
        <v>850</v>
      </c>
      <c r="C839" s="10" t="str">
        <f t="shared" si="54"/>
        <v>ELC_FIN</v>
      </c>
      <c r="D839" s="10" t="s">
        <v>12</v>
      </c>
      <c r="E839" s="16" t="str">
        <f t="shared" si="55"/>
        <v>2023,2025,2030,2035,2040,2045,2050</v>
      </c>
      <c r="F839" s="10">
        <v>1.2510533030441604E-4</v>
      </c>
      <c r="M839">
        <f t="shared" si="56"/>
        <v>157</v>
      </c>
      <c r="N839">
        <f t="shared" ref="N839:N902" si="57">M839*F839*1000</f>
        <v>19.641536857793316</v>
      </c>
      <c r="P839">
        <v>4.92669794952003E-2</v>
      </c>
    </row>
    <row r="840" spans="2:16">
      <c r="B840" s="11" t="s">
        <v>851</v>
      </c>
      <c r="C840" s="11" t="str">
        <f t="shared" ref="C840:C903" si="58">C839</f>
        <v>ELC_FIN</v>
      </c>
      <c r="D840" s="11" t="s">
        <v>12</v>
      </c>
      <c r="E840" s="16" t="str">
        <f t="shared" ref="E840:E903" si="59">E839</f>
        <v>2023,2025,2030,2035,2040,2045,2050</v>
      </c>
      <c r="F840" s="11">
        <v>1.2786828345528537E-4</v>
      </c>
      <c r="M840">
        <f t="shared" ref="M840:M903" si="60">M839</f>
        <v>157</v>
      </c>
      <c r="N840">
        <f t="shared" si="57"/>
        <v>20.075320502479801</v>
      </c>
      <c r="P840">
        <v>5.0355041497825097E-2</v>
      </c>
    </row>
    <row r="841" spans="2:16">
      <c r="B841" s="10" t="s">
        <v>852</v>
      </c>
      <c r="C841" s="10" t="str">
        <f t="shared" si="58"/>
        <v>ELC_FIN</v>
      </c>
      <c r="D841" s="10" t="s">
        <v>12</v>
      </c>
      <c r="E841" s="16" t="str">
        <f t="shared" si="59"/>
        <v>2023,2025,2030,2035,2040,2045,2050</v>
      </c>
      <c r="F841" s="10">
        <v>1.2274687897960451E-4</v>
      </c>
      <c r="M841">
        <f t="shared" si="60"/>
        <v>157</v>
      </c>
      <c r="N841">
        <f t="shared" si="57"/>
        <v>19.271259999797905</v>
      </c>
      <c r="P841">
        <v>4.8338211929684398E-2</v>
      </c>
    </row>
    <row r="842" spans="2:16">
      <c r="B842" s="11" t="s">
        <v>853</v>
      </c>
      <c r="C842" s="11" t="str">
        <f t="shared" si="58"/>
        <v>ELC_FIN</v>
      </c>
      <c r="D842" s="11" t="s">
        <v>12</v>
      </c>
      <c r="E842" s="16" t="str">
        <f t="shared" si="59"/>
        <v>2023,2025,2030,2035,2040,2045,2050</v>
      </c>
      <c r="F842" s="11">
        <v>1.1749292588295558E-4</v>
      </c>
      <c r="M842">
        <f t="shared" si="60"/>
        <v>157</v>
      </c>
      <c r="N842">
        <f t="shared" si="57"/>
        <v>18.446389363624029</v>
      </c>
      <c r="P842">
        <v>4.6269184184411602E-2</v>
      </c>
    </row>
    <row r="843" spans="2:16">
      <c r="B843" s="10" t="s">
        <v>854</v>
      </c>
      <c r="C843" s="10" t="str">
        <f t="shared" si="58"/>
        <v>ELC_FIN</v>
      </c>
      <c r="D843" s="10" t="s">
        <v>12</v>
      </c>
      <c r="E843" s="16" t="str">
        <f t="shared" si="59"/>
        <v>2023,2025,2030,2035,2040,2045,2050</v>
      </c>
      <c r="F843" s="10">
        <v>1.1214527462320852E-4</v>
      </c>
      <c r="M843">
        <f t="shared" si="60"/>
        <v>157</v>
      </c>
      <c r="N843">
        <f t="shared" si="57"/>
        <v>17.606808115843737</v>
      </c>
      <c r="P843">
        <v>4.4163257727718203E-2</v>
      </c>
    </row>
    <row r="844" spans="2:16">
      <c r="B844" s="11" t="s">
        <v>855</v>
      </c>
      <c r="C844" s="11" t="str">
        <f t="shared" si="58"/>
        <v>ELC_FIN</v>
      </c>
      <c r="D844" s="11" t="s">
        <v>12</v>
      </c>
      <c r="E844" s="16" t="str">
        <f t="shared" si="59"/>
        <v>2023,2025,2030,2035,2040,2045,2050</v>
      </c>
      <c r="F844" s="11">
        <v>1.0694159858968542E-4</v>
      </c>
      <c r="M844">
        <f t="shared" si="60"/>
        <v>157</v>
      </c>
      <c r="N844">
        <f t="shared" si="57"/>
        <v>16.789830978580611</v>
      </c>
      <c r="P844">
        <v>4.2114029291012302E-2</v>
      </c>
    </row>
    <row r="845" spans="2:16">
      <c r="B845" s="10" t="s">
        <v>856</v>
      </c>
      <c r="C845" s="10" t="str">
        <f t="shared" si="58"/>
        <v>ELC_FIN</v>
      </c>
      <c r="D845" s="10" t="s">
        <v>12</v>
      </c>
      <c r="E845" s="16" t="str">
        <f t="shared" si="59"/>
        <v>2023,2025,2030,2035,2040,2045,2050</v>
      </c>
      <c r="F845" s="10">
        <v>1.0178134365613462E-4</v>
      </c>
      <c r="M845">
        <f t="shared" si="60"/>
        <v>157</v>
      </c>
      <c r="N845">
        <f t="shared" si="57"/>
        <v>15.979670954013134</v>
      </c>
      <c r="P845">
        <v>4.0081900257160602E-2</v>
      </c>
    </row>
    <row r="846" spans="2:16">
      <c r="B846" s="11" t="s">
        <v>857</v>
      </c>
      <c r="C846" s="11" t="str">
        <f t="shared" si="58"/>
        <v>ELC_FIN</v>
      </c>
      <c r="D846" s="11" t="s">
        <v>12</v>
      </c>
      <c r="E846" s="16" t="str">
        <f t="shared" si="59"/>
        <v>2023,2025,2030,2035,2040,2045,2050</v>
      </c>
      <c r="F846" s="11">
        <v>9.7702045579789096E-5</v>
      </c>
      <c r="M846">
        <f t="shared" si="60"/>
        <v>157</v>
      </c>
      <c r="N846">
        <f t="shared" si="57"/>
        <v>15.339221156026888</v>
      </c>
      <c r="P846">
        <v>3.8475456357503303E-2</v>
      </c>
    </row>
    <row r="847" spans="2:16">
      <c r="B847" s="10" t="s">
        <v>858</v>
      </c>
      <c r="C847" s="10" t="str">
        <f t="shared" si="58"/>
        <v>ELC_FIN</v>
      </c>
      <c r="D847" s="10" t="s">
        <v>12</v>
      </c>
      <c r="E847" s="16" t="str">
        <f t="shared" si="59"/>
        <v>2023,2025,2030,2035,2040,2045,2050</v>
      </c>
      <c r="F847" s="10">
        <v>9.3108550266929438E-5</v>
      </c>
      <c r="M847">
        <f t="shared" si="60"/>
        <v>157</v>
      </c>
      <c r="N847">
        <f t="shared" si="57"/>
        <v>14.618042391907922</v>
      </c>
      <c r="P847">
        <v>3.6666519529317897E-2</v>
      </c>
    </row>
    <row r="848" spans="2:16">
      <c r="B848" s="11" t="s">
        <v>859</v>
      </c>
      <c r="C848" s="11" t="str">
        <f t="shared" si="58"/>
        <v>ELC_FIN</v>
      </c>
      <c r="D848" s="11" t="s">
        <v>12</v>
      </c>
      <c r="E848" s="16" t="str">
        <f t="shared" si="59"/>
        <v>2023,2025,2030,2035,2040,2045,2050</v>
      </c>
      <c r="F848" s="11">
        <v>9.0011940242588732E-5</v>
      </c>
      <c r="M848">
        <f t="shared" si="60"/>
        <v>157</v>
      </c>
      <c r="N848">
        <f t="shared" si="57"/>
        <v>14.131874618086432</v>
      </c>
      <c r="P848">
        <v>3.5447062115292402E-2</v>
      </c>
    </row>
    <row r="849" spans="2:16">
      <c r="B849" s="10" t="s">
        <v>860</v>
      </c>
      <c r="C849" s="10" t="str">
        <f t="shared" si="58"/>
        <v>ELC_FIN</v>
      </c>
      <c r="D849" s="10" t="s">
        <v>12</v>
      </c>
      <c r="E849" s="16" t="str">
        <f t="shared" si="59"/>
        <v>2023,2025,2030,2035,2040,2045,2050</v>
      </c>
      <c r="F849" s="10">
        <v>8.8739016417084833E-5</v>
      </c>
      <c r="M849">
        <f t="shared" si="60"/>
        <v>157</v>
      </c>
      <c r="N849">
        <f t="shared" si="57"/>
        <v>13.932025577482319</v>
      </c>
      <c r="P849">
        <v>3.4945779621113698E-2</v>
      </c>
    </row>
    <row r="850" spans="2:16">
      <c r="B850" s="11" t="s">
        <v>861</v>
      </c>
      <c r="C850" s="11" t="str">
        <f t="shared" si="58"/>
        <v>ELC_FIN</v>
      </c>
      <c r="D850" s="11" t="s">
        <v>12</v>
      </c>
      <c r="E850" s="16" t="str">
        <f t="shared" si="59"/>
        <v>2023,2025,2030,2035,2040,2045,2050</v>
      </c>
      <c r="F850" s="11">
        <v>8.7299264154845234E-5</v>
      </c>
      <c r="M850">
        <f t="shared" si="60"/>
        <v>157</v>
      </c>
      <c r="N850">
        <f t="shared" si="57"/>
        <v>13.705984472310702</v>
      </c>
      <c r="P850">
        <v>3.4378799421234701E-2</v>
      </c>
    </row>
    <row r="851" spans="2:16">
      <c r="B851" s="10" t="s">
        <v>862</v>
      </c>
      <c r="C851" s="10" t="str">
        <f t="shared" si="58"/>
        <v>ELC_FIN</v>
      </c>
      <c r="D851" s="10" t="s">
        <v>12</v>
      </c>
      <c r="E851" s="16" t="str">
        <f t="shared" si="59"/>
        <v>2023,2025,2030,2035,2040,2045,2050</v>
      </c>
      <c r="F851" s="10">
        <v>8.907038796950506E-5</v>
      </c>
      <c r="M851">
        <f t="shared" si="60"/>
        <v>157</v>
      </c>
      <c r="N851">
        <f t="shared" si="57"/>
        <v>13.984050911212295</v>
      </c>
      <c r="P851">
        <v>3.5076275063943001E-2</v>
      </c>
    </row>
    <row r="852" spans="2:16">
      <c r="B852" s="11" t="s">
        <v>863</v>
      </c>
      <c r="C852" s="11" t="str">
        <f t="shared" si="58"/>
        <v>ELC_FIN</v>
      </c>
      <c r="D852" s="11" t="s">
        <v>12</v>
      </c>
      <c r="E852" s="16" t="str">
        <f t="shared" si="59"/>
        <v>2023,2025,2030,2035,2040,2045,2050</v>
      </c>
      <c r="F852" s="11">
        <v>9.1051761320872873E-5</v>
      </c>
      <c r="M852">
        <f t="shared" si="60"/>
        <v>157</v>
      </c>
      <c r="N852">
        <f t="shared" si="57"/>
        <v>14.295126527377041</v>
      </c>
      <c r="P852">
        <v>3.5856547815205003E-2</v>
      </c>
    </row>
    <row r="853" spans="2:16">
      <c r="B853" s="10" t="s">
        <v>864</v>
      </c>
      <c r="C853" s="10" t="str">
        <f t="shared" si="58"/>
        <v>ELC_FIN</v>
      </c>
      <c r="D853" s="10" t="s">
        <v>12</v>
      </c>
      <c r="E853" s="16" t="str">
        <f t="shared" si="59"/>
        <v>2023,2025,2030,2035,2040,2045,2050</v>
      </c>
      <c r="F853" s="10">
        <v>9.5528705260122665E-5</v>
      </c>
      <c r="M853">
        <f t="shared" si="60"/>
        <v>157</v>
      </c>
      <c r="N853">
        <f t="shared" si="57"/>
        <v>14.998006725839257</v>
      </c>
      <c r="P853">
        <v>3.76195862462574E-2</v>
      </c>
    </row>
    <row r="854" spans="2:16">
      <c r="B854" s="11" t="s">
        <v>865</v>
      </c>
      <c r="C854" s="11" t="str">
        <f t="shared" si="58"/>
        <v>ELC_FIN</v>
      </c>
      <c r="D854" s="11" t="s">
        <v>12</v>
      </c>
      <c r="E854" s="16" t="str">
        <f t="shared" si="59"/>
        <v>2023,2025,2030,2035,2040,2045,2050</v>
      </c>
      <c r="F854" s="11">
        <v>9.9724554710078052E-5</v>
      </c>
      <c r="M854">
        <f t="shared" si="60"/>
        <v>157</v>
      </c>
      <c r="N854">
        <f t="shared" si="57"/>
        <v>15.656755089482253</v>
      </c>
      <c r="P854">
        <v>3.9271928543047598E-2</v>
      </c>
    </row>
    <row r="855" spans="2:16">
      <c r="B855" s="10" t="s">
        <v>866</v>
      </c>
      <c r="C855" s="10" t="str">
        <f t="shared" si="58"/>
        <v>ELC_FIN</v>
      </c>
      <c r="D855" s="10" t="s">
        <v>12</v>
      </c>
      <c r="E855" s="16" t="str">
        <f t="shared" si="59"/>
        <v>2023,2025,2030,2035,2040,2045,2050</v>
      </c>
      <c r="F855" s="10">
        <v>1.0102947303029839E-4</v>
      </c>
      <c r="M855">
        <f t="shared" si="60"/>
        <v>157</v>
      </c>
      <c r="N855">
        <f t="shared" si="57"/>
        <v>15.861627265756846</v>
      </c>
      <c r="P855">
        <v>3.9785810597223498E-2</v>
      </c>
    </row>
    <row r="856" spans="2:16">
      <c r="B856" s="11" t="s">
        <v>867</v>
      </c>
      <c r="C856" s="11" t="str">
        <f t="shared" si="58"/>
        <v>ELC_FIN</v>
      </c>
      <c r="D856" s="11" t="s">
        <v>12</v>
      </c>
      <c r="E856" s="16" t="str">
        <f t="shared" si="59"/>
        <v>2023,2025,2030,2035,2040,2045,2050</v>
      </c>
      <c r="F856" s="11">
        <v>9.929948499455969E-5</v>
      </c>
      <c r="M856">
        <f t="shared" si="60"/>
        <v>157</v>
      </c>
      <c r="N856">
        <f t="shared" si="57"/>
        <v>15.59001914414587</v>
      </c>
      <c r="P856">
        <v>3.9104534388797602E-2</v>
      </c>
    </row>
    <row r="857" spans="2:16">
      <c r="B857" s="10" t="s">
        <v>868</v>
      </c>
      <c r="C857" s="10" t="str">
        <f t="shared" si="58"/>
        <v>ELC_FIN</v>
      </c>
      <c r="D857" s="10" t="s">
        <v>12</v>
      </c>
      <c r="E857" s="16" t="str">
        <f t="shared" si="59"/>
        <v>2023,2025,2030,2035,2040,2045,2050</v>
      </c>
      <c r="F857" s="10">
        <v>9.629200249121476E-5</v>
      </c>
      <c r="M857">
        <f t="shared" si="60"/>
        <v>157</v>
      </c>
      <c r="N857">
        <f t="shared" si="57"/>
        <v>15.117844391120718</v>
      </c>
      <c r="P857">
        <v>3.7920175749050399E-2</v>
      </c>
    </row>
    <row r="858" spans="2:16">
      <c r="B858" s="11" t="s">
        <v>869</v>
      </c>
      <c r="C858" s="11" t="str">
        <f t="shared" si="58"/>
        <v>ELC_FIN</v>
      </c>
      <c r="D858" s="11" t="s">
        <v>12</v>
      </c>
      <c r="E858" s="16" t="str">
        <f t="shared" si="59"/>
        <v>2023,2025,2030,2035,2040,2045,2050</v>
      </c>
      <c r="F858" s="11">
        <v>9.3780434655974583E-5</v>
      </c>
      <c r="M858">
        <f t="shared" si="60"/>
        <v>157</v>
      </c>
      <c r="N858">
        <f t="shared" si="57"/>
        <v>14.72352824098801</v>
      </c>
      <c r="P858">
        <v>3.6931110289261403E-2</v>
      </c>
    </row>
    <row r="859" spans="2:16">
      <c r="B859" s="10" t="s">
        <v>870</v>
      </c>
      <c r="C859" s="10" t="str">
        <f t="shared" si="58"/>
        <v>ELC_FIN</v>
      </c>
      <c r="D859" s="10" t="s">
        <v>12</v>
      </c>
      <c r="E859" s="16" t="str">
        <f t="shared" si="59"/>
        <v>2023,2025,2030,2035,2040,2045,2050</v>
      </c>
      <c r="F859" s="10">
        <v>9.12163044365574E-5</v>
      </c>
      <c r="M859">
        <f t="shared" si="60"/>
        <v>157</v>
      </c>
      <c r="N859">
        <f t="shared" si="57"/>
        <v>14.320959796539512</v>
      </c>
      <c r="P859">
        <v>3.5921345552334102E-2</v>
      </c>
    </row>
    <row r="860" spans="2:16">
      <c r="B860" s="11" t="s">
        <v>871</v>
      </c>
      <c r="C860" s="11" t="str">
        <f t="shared" si="58"/>
        <v>ELC_FIN</v>
      </c>
      <c r="D860" s="11" t="s">
        <v>12</v>
      </c>
      <c r="E860" s="16" t="str">
        <f t="shared" si="59"/>
        <v>2023,2025,2030,2035,2040,2045,2050</v>
      </c>
      <c r="F860" s="11">
        <v>9.083237049996018E-5</v>
      </c>
      <c r="M860">
        <f t="shared" si="60"/>
        <v>157</v>
      </c>
      <c r="N860">
        <f t="shared" si="57"/>
        <v>14.260682168493748</v>
      </c>
      <c r="P860">
        <v>3.5770150832366301E-2</v>
      </c>
    </row>
    <row r="861" spans="2:16">
      <c r="B861" s="10" t="s">
        <v>872</v>
      </c>
      <c r="C861" s="10" t="str">
        <f t="shared" si="58"/>
        <v>ELC_FIN</v>
      </c>
      <c r="D861" s="10" t="s">
        <v>12</v>
      </c>
      <c r="E861" s="16" t="str">
        <f t="shared" si="59"/>
        <v>2023,2025,2030,2035,2040,2045,2050</v>
      </c>
      <c r="F861" s="10">
        <v>9.6415409827978158E-5</v>
      </c>
      <c r="M861">
        <f t="shared" si="60"/>
        <v>157</v>
      </c>
      <c r="N861">
        <f t="shared" si="57"/>
        <v>15.137219342992571</v>
      </c>
      <c r="P861">
        <v>3.7968774051897101E-2</v>
      </c>
    </row>
    <row r="862" spans="2:16">
      <c r="B862" s="11" t="s">
        <v>873</v>
      </c>
      <c r="C862" s="11" t="str">
        <f t="shared" si="58"/>
        <v>ELC_FIN</v>
      </c>
      <c r="D862" s="11" t="s">
        <v>12</v>
      </c>
      <c r="E862" s="16" t="str">
        <f t="shared" si="59"/>
        <v>2023,2025,2030,2035,2040,2045,2050</v>
      </c>
      <c r="F862" s="11">
        <v>1.0649139034260414E-4</v>
      </c>
      <c r="M862">
        <f t="shared" si="60"/>
        <v>157</v>
      </c>
      <c r="N862">
        <f t="shared" si="57"/>
        <v>16.719148283788851</v>
      </c>
      <c r="P862">
        <v>4.1936735482478803E-2</v>
      </c>
    </row>
    <row r="863" spans="2:16">
      <c r="B863" s="10" t="s">
        <v>874</v>
      </c>
      <c r="C863" s="10" t="str">
        <f t="shared" si="58"/>
        <v>ELC_FIN</v>
      </c>
      <c r="D863" s="10" t="s">
        <v>12</v>
      </c>
      <c r="E863" s="16" t="str">
        <f t="shared" si="59"/>
        <v>2023,2025,2030,2035,2040,2045,2050</v>
      </c>
      <c r="F863" s="10">
        <v>1.2208870651686643E-4</v>
      </c>
      <c r="M863">
        <f t="shared" si="60"/>
        <v>157</v>
      </c>
      <c r="N863">
        <f t="shared" si="57"/>
        <v>19.167926923148027</v>
      </c>
      <c r="P863">
        <v>4.8079020981167897E-2</v>
      </c>
    </row>
    <row r="864" spans="2:16">
      <c r="B864" s="11" t="s">
        <v>875</v>
      </c>
      <c r="C864" s="11" t="str">
        <f t="shared" si="58"/>
        <v>ELC_FIN</v>
      </c>
      <c r="D864" s="11" t="s">
        <v>12</v>
      </c>
      <c r="E864" s="16" t="str">
        <f t="shared" si="59"/>
        <v>2023,2025,2030,2035,2040,2045,2050</v>
      </c>
      <c r="F864" s="11">
        <v>1.2744092841871583E-4</v>
      </c>
      <c r="M864">
        <f t="shared" si="60"/>
        <v>157</v>
      </c>
      <c r="N864">
        <f t="shared" si="57"/>
        <v>20.008225761738384</v>
      </c>
      <c r="P864">
        <v>5.0186747375004101E-2</v>
      </c>
    </row>
    <row r="865" spans="2:16">
      <c r="B865" s="10" t="s">
        <v>876</v>
      </c>
      <c r="C865" s="10" t="str">
        <f t="shared" si="58"/>
        <v>ELC_FIN</v>
      </c>
      <c r="D865" s="10" t="s">
        <v>12</v>
      </c>
      <c r="E865" s="16" t="str">
        <f t="shared" si="59"/>
        <v>2023,2025,2030,2035,2040,2045,2050</v>
      </c>
      <c r="F865" s="10">
        <v>1.2289542484793082E-4</v>
      </c>
      <c r="M865">
        <f t="shared" si="60"/>
        <v>157</v>
      </c>
      <c r="N865">
        <f t="shared" si="57"/>
        <v>19.294581701125139</v>
      </c>
      <c r="P865">
        <v>4.8396709886814597E-2</v>
      </c>
    </row>
    <row r="866" spans="2:16">
      <c r="B866" s="11" t="s">
        <v>877</v>
      </c>
      <c r="C866" s="11" t="str">
        <f t="shared" si="58"/>
        <v>ELC_FIN</v>
      </c>
      <c r="D866" s="11" t="s">
        <v>12</v>
      </c>
      <c r="E866" s="16" t="str">
        <f t="shared" si="59"/>
        <v>2023,2025,2030,2035,2040,2045,2050</v>
      </c>
      <c r="F866" s="11">
        <v>1.1841391026657869E-4</v>
      </c>
      <c r="M866">
        <f t="shared" si="60"/>
        <v>157</v>
      </c>
      <c r="N866">
        <f t="shared" si="57"/>
        <v>18.590983911852852</v>
      </c>
      <c r="P866">
        <v>4.6631871518619902E-2</v>
      </c>
    </row>
    <row r="867" spans="2:16">
      <c r="B867" s="10" t="s">
        <v>878</v>
      </c>
      <c r="C867" s="10" t="str">
        <f t="shared" si="58"/>
        <v>ELC_FIN</v>
      </c>
      <c r="D867" s="10" t="s">
        <v>12</v>
      </c>
      <c r="E867" s="16" t="str">
        <f t="shared" si="59"/>
        <v>2023,2025,2030,2035,2040,2045,2050</v>
      </c>
      <c r="F867" s="10">
        <v>1.133839186329448E-4</v>
      </c>
      <c r="M867">
        <f t="shared" si="60"/>
        <v>157</v>
      </c>
      <c r="N867">
        <f t="shared" si="57"/>
        <v>17.801275225372333</v>
      </c>
      <c r="P867">
        <v>4.4651040693328301E-2</v>
      </c>
    </row>
    <row r="868" spans="2:16">
      <c r="B868" s="11" t="s">
        <v>879</v>
      </c>
      <c r="C868" s="11" t="str">
        <f t="shared" si="58"/>
        <v>ELC_FIN</v>
      </c>
      <c r="D868" s="11" t="s">
        <v>12</v>
      </c>
      <c r="E868" s="16" t="str">
        <f t="shared" si="59"/>
        <v>2023,2025,2030,2035,2040,2045,2050</v>
      </c>
      <c r="F868" s="11">
        <v>1.0707871785275586E-4</v>
      </c>
      <c r="M868">
        <f t="shared" si="60"/>
        <v>157</v>
      </c>
      <c r="N868">
        <f t="shared" si="57"/>
        <v>16.811358702882671</v>
      </c>
      <c r="P868">
        <v>4.2168027405286697E-2</v>
      </c>
    </row>
    <row r="869" spans="2:16">
      <c r="B869" s="10" t="s">
        <v>880</v>
      </c>
      <c r="C869" s="10" t="str">
        <f t="shared" si="58"/>
        <v>ELC_FIN</v>
      </c>
      <c r="D869" s="10" t="s">
        <v>12</v>
      </c>
      <c r="E869" s="16" t="str">
        <f t="shared" si="59"/>
        <v>2023,2025,2030,2035,2040,2045,2050</v>
      </c>
      <c r="F869" s="10">
        <v>1.0096776936191669E-4</v>
      </c>
      <c r="M869">
        <f t="shared" si="60"/>
        <v>157</v>
      </c>
      <c r="N869">
        <f t="shared" si="57"/>
        <v>15.85193978982092</v>
      </c>
      <c r="P869">
        <v>3.9761511445800403E-2</v>
      </c>
    </row>
    <row r="870" spans="2:16">
      <c r="B870" s="11" t="s">
        <v>881</v>
      </c>
      <c r="C870" s="11" t="str">
        <f t="shared" si="58"/>
        <v>ELC_FIN</v>
      </c>
      <c r="D870" s="11" t="s">
        <v>12</v>
      </c>
      <c r="E870" s="16" t="str">
        <f t="shared" si="59"/>
        <v>2023,2025,2030,2035,2040,2045,2050</v>
      </c>
      <c r="F870" s="11">
        <v>9.6762778627756596E-5</v>
      </c>
      <c r="M870">
        <f t="shared" si="60"/>
        <v>157</v>
      </c>
      <c r="N870">
        <f t="shared" si="57"/>
        <v>15.191756244557785</v>
      </c>
      <c r="P870">
        <v>3.8105569274725103E-2</v>
      </c>
    </row>
    <row r="871" spans="2:16">
      <c r="B871" s="10" t="s">
        <v>882</v>
      </c>
      <c r="C871" s="10" t="str">
        <f t="shared" si="58"/>
        <v>ELC_FIN</v>
      </c>
      <c r="D871" s="10" t="s">
        <v>12</v>
      </c>
      <c r="E871" s="16" t="str">
        <f t="shared" si="59"/>
        <v>2023,2025,2030,2035,2040,2045,2050</v>
      </c>
      <c r="F871" s="10">
        <v>9.3412497966735575E-5</v>
      </c>
      <c r="M871">
        <f t="shared" si="60"/>
        <v>157</v>
      </c>
      <c r="N871">
        <f t="shared" si="57"/>
        <v>14.665762180777486</v>
      </c>
      <c r="P871">
        <v>3.6786215349292398E-2</v>
      </c>
    </row>
    <row r="872" spans="2:16">
      <c r="B872" s="11" t="s">
        <v>883</v>
      </c>
      <c r="C872" s="11" t="str">
        <f t="shared" si="58"/>
        <v>ELC_FIN</v>
      </c>
      <c r="D872" s="11" t="s">
        <v>12</v>
      </c>
      <c r="E872" s="16" t="str">
        <f t="shared" si="59"/>
        <v>2023,2025,2030,2035,2040,2045,2050</v>
      </c>
      <c r="F872" s="11">
        <v>9.1764781488839147E-5</v>
      </c>
      <c r="M872">
        <f t="shared" si="60"/>
        <v>157</v>
      </c>
      <c r="N872">
        <f t="shared" si="57"/>
        <v>14.407070693747746</v>
      </c>
      <c r="P872">
        <v>3.6137338009430801E-2</v>
      </c>
    </row>
    <row r="873" spans="2:16">
      <c r="B873" s="10" t="s">
        <v>884</v>
      </c>
      <c r="C873" s="10" t="str">
        <f t="shared" si="58"/>
        <v>ELC_FIN</v>
      </c>
      <c r="D873" s="10" t="s">
        <v>12</v>
      </c>
      <c r="E873" s="16" t="str">
        <f t="shared" si="59"/>
        <v>2023,2025,2030,2035,2040,2045,2050</v>
      </c>
      <c r="F873" s="10">
        <v>9.1636803509973416E-5</v>
      </c>
      <c r="M873">
        <f t="shared" si="60"/>
        <v>157</v>
      </c>
      <c r="N873">
        <f t="shared" si="57"/>
        <v>14.386978151065826</v>
      </c>
      <c r="P873">
        <v>3.6086939769441599E-2</v>
      </c>
    </row>
    <row r="874" spans="2:16">
      <c r="B874" s="11" t="s">
        <v>885</v>
      </c>
      <c r="C874" s="11" t="str">
        <f t="shared" si="58"/>
        <v>ELC_FIN</v>
      </c>
      <c r="D874" s="11" t="s">
        <v>12</v>
      </c>
      <c r="E874" s="16" t="str">
        <f t="shared" si="59"/>
        <v>2023,2025,2030,2035,2040,2045,2050</v>
      </c>
      <c r="F874" s="11">
        <v>9.2811458530276821E-5</v>
      </c>
      <c r="M874">
        <f t="shared" si="60"/>
        <v>157</v>
      </c>
      <c r="N874">
        <f t="shared" si="57"/>
        <v>14.571398989253462</v>
      </c>
      <c r="P874">
        <v>3.6549523615057103E-2</v>
      </c>
    </row>
    <row r="875" spans="2:16">
      <c r="B875" s="10" t="s">
        <v>886</v>
      </c>
      <c r="C875" s="10" t="str">
        <f t="shared" si="58"/>
        <v>ELC_FIN</v>
      </c>
      <c r="D875" s="10" t="s">
        <v>12</v>
      </c>
      <c r="E875" s="16" t="str">
        <f t="shared" si="59"/>
        <v>2023,2025,2030,2035,2040,2045,2050</v>
      </c>
      <c r="F875" s="10">
        <v>9.7617488700895666E-5</v>
      </c>
      <c r="M875">
        <f t="shared" si="60"/>
        <v>157</v>
      </c>
      <c r="N875">
        <f t="shared" si="57"/>
        <v>15.325945726040619</v>
      </c>
      <c r="P875">
        <v>3.8442157520367497E-2</v>
      </c>
    </row>
    <row r="876" spans="2:16">
      <c r="B876" s="11" t="s">
        <v>887</v>
      </c>
      <c r="C876" s="11" t="str">
        <f t="shared" si="58"/>
        <v>ELC_FIN</v>
      </c>
      <c r="D876" s="11" t="s">
        <v>12</v>
      </c>
      <c r="E876" s="16" t="str">
        <f t="shared" si="59"/>
        <v>2023,2025,2030,2035,2040,2045,2050</v>
      </c>
      <c r="F876" s="11">
        <v>1.0837678020982266E-4</v>
      </c>
      <c r="M876">
        <f t="shared" si="60"/>
        <v>157</v>
      </c>
      <c r="N876">
        <f t="shared" si="57"/>
        <v>17.015154492942155</v>
      </c>
      <c r="P876">
        <v>4.2679209553749098E-2</v>
      </c>
    </row>
    <row r="877" spans="2:16">
      <c r="B877" s="10" t="s">
        <v>888</v>
      </c>
      <c r="C877" s="10" t="str">
        <f t="shared" si="58"/>
        <v>ELC_FIN</v>
      </c>
      <c r="D877" s="10" t="s">
        <v>12</v>
      </c>
      <c r="E877" s="16" t="str">
        <f t="shared" si="59"/>
        <v>2023,2025,2030,2035,2040,2045,2050</v>
      </c>
      <c r="F877" s="10">
        <v>1.2569722845667009E-4</v>
      </c>
      <c r="M877">
        <f t="shared" si="60"/>
        <v>157</v>
      </c>
      <c r="N877">
        <f t="shared" si="57"/>
        <v>19.734464867697202</v>
      </c>
      <c r="P877">
        <v>4.9500071355150499E-2</v>
      </c>
    </row>
    <row r="878" spans="2:16">
      <c r="B878" s="11" t="s">
        <v>889</v>
      </c>
      <c r="C878" s="11" t="str">
        <f t="shared" si="58"/>
        <v>ELC_FIN</v>
      </c>
      <c r="D878" s="11" t="s">
        <v>12</v>
      </c>
      <c r="E878" s="16" t="str">
        <f t="shared" si="59"/>
        <v>2023,2025,2030,2035,2040,2045,2050</v>
      </c>
      <c r="F878" s="11">
        <v>1.3602230896587404E-4</v>
      </c>
      <c r="M878">
        <f t="shared" si="60"/>
        <v>157</v>
      </c>
      <c r="N878">
        <f t="shared" si="57"/>
        <v>21.355502507642225</v>
      </c>
      <c r="P878">
        <v>5.3566129359997099E-2</v>
      </c>
    </row>
    <row r="879" spans="2:16">
      <c r="B879" s="10" t="s">
        <v>890</v>
      </c>
      <c r="C879" s="10" t="str">
        <f t="shared" si="58"/>
        <v>ELC_FIN</v>
      </c>
      <c r="D879" s="10" t="s">
        <v>12</v>
      </c>
      <c r="E879" s="16" t="str">
        <f t="shared" si="59"/>
        <v>2023,2025,2030,2035,2040,2045,2050</v>
      </c>
      <c r="F879" s="10">
        <v>1.3383754204095174E-4</v>
      </c>
      <c r="M879">
        <f t="shared" si="60"/>
        <v>157</v>
      </c>
      <c r="N879">
        <f t="shared" si="57"/>
        <v>21.012494100429425</v>
      </c>
      <c r="P879">
        <v>5.27057594058951E-2</v>
      </c>
    </row>
    <row r="880" spans="2:16">
      <c r="B880" s="11" t="s">
        <v>891</v>
      </c>
      <c r="C880" s="11" t="str">
        <f t="shared" si="58"/>
        <v>ELC_FIN</v>
      </c>
      <c r="D880" s="11" t="s">
        <v>12</v>
      </c>
      <c r="E880" s="16" t="str">
        <f t="shared" si="59"/>
        <v>2023,2025,2030,2035,2040,2045,2050</v>
      </c>
      <c r="F880" s="11">
        <v>1.2130484139631375E-4</v>
      </c>
      <c r="M880">
        <f t="shared" si="60"/>
        <v>157</v>
      </c>
      <c r="N880">
        <f t="shared" si="57"/>
        <v>19.04486009922126</v>
      </c>
      <c r="P880">
        <v>4.7770331761233999E-2</v>
      </c>
    </row>
    <row r="881" spans="2:16">
      <c r="B881" s="10" t="s">
        <v>892</v>
      </c>
      <c r="C881" s="10" t="str">
        <f t="shared" si="58"/>
        <v>ELC_FIN</v>
      </c>
      <c r="D881" s="10" t="s">
        <v>12</v>
      </c>
      <c r="E881" s="16" t="str">
        <f t="shared" si="59"/>
        <v>2023,2025,2030,2035,2040,2045,2050</v>
      </c>
      <c r="F881" s="10">
        <v>1.0906466184622603E-4</v>
      </c>
      <c r="M881">
        <f t="shared" si="60"/>
        <v>157</v>
      </c>
      <c r="N881">
        <f t="shared" si="57"/>
        <v>17.123151909857487</v>
      </c>
      <c r="P881">
        <v>4.2950100093691199E-2</v>
      </c>
    </row>
    <row r="882" spans="2:16">
      <c r="B882" s="11" t="s">
        <v>893</v>
      </c>
      <c r="C882" s="11" t="str">
        <f t="shared" si="58"/>
        <v>ELC_FIN</v>
      </c>
      <c r="D882" s="11" t="s">
        <v>12</v>
      </c>
      <c r="E882" s="16" t="str">
        <f t="shared" si="59"/>
        <v>2023,2025,2030,2035,2040,2045,2050</v>
      </c>
      <c r="F882" s="11">
        <v>1.0235952988208163E-4</v>
      </c>
      <c r="M882">
        <f t="shared" si="60"/>
        <v>157</v>
      </c>
      <c r="N882">
        <f t="shared" si="57"/>
        <v>16.070446191486816</v>
      </c>
      <c r="P882">
        <v>4.03095923056834E-2</v>
      </c>
    </row>
    <row r="883" spans="2:16">
      <c r="B883" s="10" t="s">
        <v>894</v>
      </c>
      <c r="C883" s="10" t="str">
        <f t="shared" si="58"/>
        <v>ELC_FIN</v>
      </c>
      <c r="D883" s="10" t="s">
        <v>12</v>
      </c>
      <c r="E883" s="16" t="str">
        <f t="shared" si="59"/>
        <v>2023,2025,2030,2035,2040,2045,2050</v>
      </c>
      <c r="F883" s="10">
        <v>1.0018847488346637E-4</v>
      </c>
      <c r="M883">
        <f t="shared" si="60"/>
        <v>157</v>
      </c>
      <c r="N883">
        <f t="shared" si="57"/>
        <v>15.729590556704219</v>
      </c>
      <c r="P883">
        <v>3.9454622163008497E-2</v>
      </c>
    </row>
    <row r="884" spans="2:16">
      <c r="B884" s="11" t="s">
        <v>895</v>
      </c>
      <c r="C884" s="11" t="str">
        <f t="shared" si="58"/>
        <v>ELC_FIN</v>
      </c>
      <c r="D884" s="11" t="s">
        <v>12</v>
      </c>
      <c r="E884" s="16" t="str">
        <f t="shared" si="59"/>
        <v>2023,2025,2030,2035,2040,2045,2050</v>
      </c>
      <c r="F884" s="11">
        <v>1.0340849224457047E-4</v>
      </c>
      <c r="M884">
        <f t="shared" si="60"/>
        <v>157</v>
      </c>
      <c r="N884">
        <f t="shared" si="57"/>
        <v>16.235133282397566</v>
      </c>
      <c r="P884">
        <v>4.0722677879880702E-2</v>
      </c>
    </row>
    <row r="885" spans="2:16">
      <c r="B885" s="10" t="s">
        <v>896</v>
      </c>
      <c r="C885" s="10" t="str">
        <f t="shared" si="58"/>
        <v>ELC_FIN</v>
      </c>
      <c r="D885" s="10" t="s">
        <v>12</v>
      </c>
      <c r="E885" s="16" t="str">
        <f t="shared" si="59"/>
        <v>2023,2025,2030,2035,2040,2045,2050</v>
      </c>
      <c r="F885" s="10">
        <v>1.1247664617562875E-4</v>
      </c>
      <c r="M885">
        <f t="shared" si="60"/>
        <v>157</v>
      </c>
      <c r="N885">
        <f t="shared" si="57"/>
        <v>17.658833449573713</v>
      </c>
      <c r="P885">
        <v>4.4293753170547401E-2</v>
      </c>
    </row>
    <row r="886" spans="2:16">
      <c r="B886" s="11" t="s">
        <v>897</v>
      </c>
      <c r="C886" s="11" t="str">
        <f t="shared" si="58"/>
        <v>ELC_FIN</v>
      </c>
      <c r="D886" s="11" t="s">
        <v>12</v>
      </c>
      <c r="E886" s="16" t="str">
        <f t="shared" si="59"/>
        <v>2023,2025,2030,2035,2040,2045,2050</v>
      </c>
      <c r="F886" s="11">
        <v>1.262228522984401E-4</v>
      </c>
      <c r="M886">
        <f t="shared" si="60"/>
        <v>157</v>
      </c>
      <c r="N886">
        <f t="shared" si="57"/>
        <v>19.816987810855096</v>
      </c>
      <c r="P886">
        <v>4.9707064126534903E-2</v>
      </c>
    </row>
    <row r="887" spans="2:16">
      <c r="B887" s="10" t="s">
        <v>898</v>
      </c>
      <c r="C887" s="10" t="str">
        <f t="shared" si="58"/>
        <v>ELC_FIN</v>
      </c>
      <c r="D887" s="10" t="s">
        <v>12</v>
      </c>
      <c r="E887" s="16" t="str">
        <f t="shared" si="59"/>
        <v>2023,2025,2030,2035,2040,2045,2050</v>
      </c>
      <c r="F887" s="10">
        <v>1.4192300792000522E-4</v>
      </c>
      <c r="M887">
        <f t="shared" si="60"/>
        <v>157</v>
      </c>
      <c r="N887">
        <f t="shared" si="57"/>
        <v>22.281912243440821</v>
      </c>
      <c r="P887">
        <v>5.5889848210929703E-2</v>
      </c>
    </row>
    <row r="888" spans="2:16">
      <c r="B888" s="11" t="s">
        <v>899</v>
      </c>
      <c r="C888" s="11" t="str">
        <f t="shared" si="58"/>
        <v>ELC_FIN</v>
      </c>
      <c r="D888" s="11" t="s">
        <v>12</v>
      </c>
      <c r="E888" s="16" t="str">
        <f t="shared" si="59"/>
        <v>2023,2025,2030,2035,2040,2045,2050</v>
      </c>
      <c r="F888" s="11">
        <v>1.4395237301344769E-4</v>
      </c>
      <c r="M888">
        <f t="shared" si="60"/>
        <v>157</v>
      </c>
      <c r="N888">
        <f t="shared" si="57"/>
        <v>22.600522563111287</v>
      </c>
      <c r="P888">
        <v>5.6689020302187899E-2</v>
      </c>
    </row>
    <row r="889" spans="2:16">
      <c r="B889" s="10" t="s">
        <v>900</v>
      </c>
      <c r="C889" s="10" t="str">
        <f t="shared" si="58"/>
        <v>ELC_FIN</v>
      </c>
      <c r="D889" s="10" t="s">
        <v>12</v>
      </c>
      <c r="E889" s="16" t="str">
        <f t="shared" si="59"/>
        <v>2023,2025,2030,2035,2040,2045,2050</v>
      </c>
      <c r="F889" s="10">
        <v>1.3841732542750436E-4</v>
      </c>
      <c r="M889">
        <f t="shared" si="60"/>
        <v>157</v>
      </c>
      <c r="N889">
        <f t="shared" si="57"/>
        <v>21.731520092118185</v>
      </c>
      <c r="P889">
        <v>5.45092964226528E-2</v>
      </c>
    </row>
    <row r="890" spans="2:16">
      <c r="B890" s="11" t="s">
        <v>901</v>
      </c>
      <c r="C890" s="11" t="str">
        <f t="shared" si="58"/>
        <v>ELC_FIN</v>
      </c>
      <c r="D890" s="11" t="s">
        <v>12</v>
      </c>
      <c r="E890" s="16" t="str">
        <f t="shared" si="59"/>
        <v>2023,2025,2030,2035,2040,2045,2050</v>
      </c>
      <c r="F890" s="11">
        <v>1.3191558703691444E-4</v>
      </c>
      <c r="M890">
        <f t="shared" si="60"/>
        <v>157</v>
      </c>
      <c r="N890">
        <f t="shared" si="57"/>
        <v>20.710747164795567</v>
      </c>
      <c r="P890">
        <v>5.1948885837484901E-2</v>
      </c>
    </row>
    <row r="891" spans="2:16">
      <c r="B891" s="10" t="s">
        <v>902</v>
      </c>
      <c r="C891" s="10" t="str">
        <f t="shared" si="58"/>
        <v>ELC_FIN</v>
      </c>
      <c r="D891" s="10" t="s">
        <v>12</v>
      </c>
      <c r="E891" s="16" t="str">
        <f t="shared" si="59"/>
        <v>2023,2025,2030,2035,2040,2045,2050</v>
      </c>
      <c r="F891" s="10">
        <v>1.2525616149379351E-4</v>
      </c>
      <c r="M891">
        <f t="shared" si="60"/>
        <v>157</v>
      </c>
      <c r="N891">
        <f t="shared" si="57"/>
        <v>19.665217354525581</v>
      </c>
      <c r="P891">
        <v>4.9326377420902102E-2</v>
      </c>
    </row>
    <row r="892" spans="2:16">
      <c r="B892" s="11" t="s">
        <v>903</v>
      </c>
      <c r="C892" s="11" t="str">
        <f t="shared" si="58"/>
        <v>ELC_FIN</v>
      </c>
      <c r="D892" s="11" t="s">
        <v>12</v>
      </c>
      <c r="E892" s="16" t="str">
        <f t="shared" si="59"/>
        <v>2023,2025,2030,2035,2040,2045,2050</v>
      </c>
      <c r="F892" s="11">
        <v>1.1738323047249924E-4</v>
      </c>
      <c r="M892">
        <f t="shared" si="60"/>
        <v>157</v>
      </c>
      <c r="N892">
        <f t="shared" si="57"/>
        <v>18.429167184182379</v>
      </c>
      <c r="P892">
        <v>4.6225985692992001E-2</v>
      </c>
    </row>
    <row r="893" spans="2:16">
      <c r="B893" s="10" t="s">
        <v>904</v>
      </c>
      <c r="C893" s="10" t="str">
        <f t="shared" si="58"/>
        <v>ELC_FIN</v>
      </c>
      <c r="D893" s="10" t="s">
        <v>12</v>
      </c>
      <c r="E893" s="16" t="str">
        <f t="shared" si="59"/>
        <v>2023,2025,2030,2035,2040,2045,2050</v>
      </c>
      <c r="F893" s="10">
        <v>1.0992394256146743E-4</v>
      </c>
      <c r="M893">
        <f t="shared" si="60"/>
        <v>157</v>
      </c>
      <c r="N893">
        <f t="shared" si="57"/>
        <v>17.258058982150388</v>
      </c>
      <c r="P893">
        <v>4.3288488276476002E-2</v>
      </c>
    </row>
    <row r="894" spans="2:16">
      <c r="B894" s="11" t="s">
        <v>905</v>
      </c>
      <c r="C894" s="11" t="str">
        <f t="shared" si="58"/>
        <v>ELC_FIN</v>
      </c>
      <c r="D894" s="11" t="s">
        <v>12</v>
      </c>
      <c r="E894" s="16" t="str">
        <f t="shared" si="59"/>
        <v>2023,2025,2030,2035,2040,2045,2050</v>
      </c>
      <c r="F894" s="11">
        <v>1.0411008580728088E-4</v>
      </c>
      <c r="M894">
        <f t="shared" si="60"/>
        <v>157</v>
      </c>
      <c r="N894">
        <f t="shared" si="57"/>
        <v>16.345283471743098</v>
      </c>
      <c r="P894">
        <v>4.0998968231250502E-2</v>
      </c>
    </row>
    <row r="895" spans="2:16">
      <c r="B895" s="10" t="s">
        <v>906</v>
      </c>
      <c r="C895" s="10" t="str">
        <f t="shared" si="58"/>
        <v>ELC_FIN</v>
      </c>
      <c r="D895" s="10" t="s">
        <v>12</v>
      </c>
      <c r="E895" s="16" t="str">
        <f t="shared" si="59"/>
        <v>2023,2025,2030,2035,2040,2045,2050</v>
      </c>
      <c r="F895" s="10">
        <v>1.0006049690460062E-4</v>
      </c>
      <c r="M895">
        <f t="shared" si="60"/>
        <v>157</v>
      </c>
      <c r="N895">
        <f t="shared" si="57"/>
        <v>15.7094980140223</v>
      </c>
      <c r="P895">
        <v>3.9404223923019503E-2</v>
      </c>
    </row>
    <row r="896" spans="2:16">
      <c r="B896" s="11" t="s">
        <v>907</v>
      </c>
      <c r="C896" s="11" t="str">
        <f t="shared" si="58"/>
        <v>ELC_FIN</v>
      </c>
      <c r="D896" s="11" t="s">
        <v>12</v>
      </c>
      <c r="E896" s="16" t="str">
        <f t="shared" si="59"/>
        <v>2023,2025,2030,2035,2040,2045,2050</v>
      </c>
      <c r="F896" s="11">
        <v>9.7923721721752976E-5</v>
      </c>
      <c r="M896">
        <f t="shared" si="60"/>
        <v>157</v>
      </c>
      <c r="N896">
        <f t="shared" si="57"/>
        <v>15.374024310315217</v>
      </c>
      <c r="P896">
        <v>3.8562753308913199E-2</v>
      </c>
    </row>
    <row r="897" spans="2:16">
      <c r="B897" s="10" t="s">
        <v>908</v>
      </c>
      <c r="C897" s="10" t="str">
        <f t="shared" si="58"/>
        <v>ELC_FIN</v>
      </c>
      <c r="D897" s="10" t="s">
        <v>12</v>
      </c>
      <c r="E897" s="16" t="str">
        <f t="shared" si="59"/>
        <v>2023,2025,2030,2035,2040,2045,2050</v>
      </c>
      <c r="F897" s="10">
        <v>9.6781061196165994E-5</v>
      </c>
      <c r="M897">
        <f t="shared" si="60"/>
        <v>157</v>
      </c>
      <c r="N897">
        <f t="shared" si="57"/>
        <v>15.19462660779806</v>
      </c>
      <c r="P897">
        <v>3.8112769023295003E-2</v>
      </c>
    </row>
    <row r="898" spans="2:16">
      <c r="B898" s="11" t="s">
        <v>909</v>
      </c>
      <c r="C898" s="11" t="str">
        <f t="shared" si="58"/>
        <v>ELC_FIN</v>
      </c>
      <c r="D898" s="11" t="s">
        <v>12</v>
      </c>
      <c r="E898" s="16" t="str">
        <f t="shared" si="59"/>
        <v>2023,2025,2030,2035,2040,2045,2050</v>
      </c>
      <c r="F898" s="11">
        <v>9.7021019906539258E-5</v>
      </c>
      <c r="M898">
        <f t="shared" si="60"/>
        <v>157</v>
      </c>
      <c r="N898">
        <f t="shared" si="57"/>
        <v>15.232300125326663</v>
      </c>
      <c r="P898">
        <v>3.8207265723274798E-2</v>
      </c>
    </row>
    <row r="899" spans="2:16">
      <c r="B899" s="10" t="s">
        <v>910</v>
      </c>
      <c r="C899" s="10" t="str">
        <f t="shared" si="58"/>
        <v>ELC_FIN</v>
      </c>
      <c r="D899" s="10" t="s">
        <v>12</v>
      </c>
      <c r="E899" s="16" t="str">
        <f t="shared" si="59"/>
        <v>2023,2025,2030,2035,2040,2045,2050</v>
      </c>
      <c r="F899" s="10">
        <v>1.0094491615140494E-4</v>
      </c>
      <c r="M899">
        <f t="shared" si="60"/>
        <v>157</v>
      </c>
      <c r="N899">
        <f t="shared" si="57"/>
        <v>15.848351835770577</v>
      </c>
      <c r="P899">
        <v>3.97525117600879E-2</v>
      </c>
    </row>
    <row r="900" spans="2:16">
      <c r="B900" s="11" t="s">
        <v>911</v>
      </c>
      <c r="C900" s="11" t="str">
        <f t="shared" si="58"/>
        <v>ELC_FIN</v>
      </c>
      <c r="D900" s="11" t="s">
        <v>12</v>
      </c>
      <c r="E900" s="16" t="str">
        <f t="shared" si="59"/>
        <v>2023,2025,2030,2035,2040,2045,2050</v>
      </c>
      <c r="F900" s="11">
        <v>1.1219326636528317E-4</v>
      </c>
      <c r="M900">
        <f t="shared" si="60"/>
        <v>157</v>
      </c>
      <c r="N900">
        <f t="shared" si="57"/>
        <v>17.614342819349456</v>
      </c>
      <c r="P900">
        <v>4.4182157067713897E-2</v>
      </c>
    </row>
    <row r="901" spans="2:16">
      <c r="B901" s="10" t="s">
        <v>912</v>
      </c>
      <c r="C901" s="10" t="str">
        <f t="shared" si="58"/>
        <v>ELC_FIN</v>
      </c>
      <c r="D901" s="10" t="s">
        <v>12</v>
      </c>
      <c r="E901" s="16" t="str">
        <f t="shared" si="59"/>
        <v>2023,2025,2030,2035,2040,2045,2050</v>
      </c>
      <c r="F901" s="10">
        <v>1.3006904762756589E-4</v>
      </c>
      <c r="M901">
        <f t="shared" si="60"/>
        <v>157</v>
      </c>
      <c r="N901">
        <f t="shared" si="57"/>
        <v>20.420840477527847</v>
      </c>
      <c r="P901">
        <v>5.1221711231926002E-2</v>
      </c>
    </row>
    <row r="902" spans="2:16">
      <c r="B902" s="11" t="s">
        <v>913</v>
      </c>
      <c r="C902" s="11" t="str">
        <f t="shared" si="58"/>
        <v>ELC_FIN</v>
      </c>
      <c r="D902" s="11" t="s">
        <v>12</v>
      </c>
      <c r="E902" s="16" t="str">
        <f t="shared" si="59"/>
        <v>2023,2025,2030,2035,2040,2045,2050</v>
      </c>
      <c r="F902" s="11">
        <v>1.3896808780083727E-4</v>
      </c>
      <c r="M902">
        <f t="shared" si="60"/>
        <v>157</v>
      </c>
      <c r="N902">
        <f t="shared" si="57"/>
        <v>21.817989784731449</v>
      </c>
      <c r="P902">
        <v>5.4726188848320798E-2</v>
      </c>
    </row>
    <row r="903" spans="2:16">
      <c r="B903" s="10" t="s">
        <v>914</v>
      </c>
      <c r="C903" s="10" t="str">
        <f t="shared" si="58"/>
        <v>ELC_FIN</v>
      </c>
      <c r="D903" s="10" t="s">
        <v>12</v>
      </c>
      <c r="E903" s="16" t="str">
        <f t="shared" si="59"/>
        <v>2023,2025,2030,2035,2040,2045,2050</v>
      </c>
      <c r="F903" s="10">
        <v>1.3077978247448099E-4</v>
      </c>
      <c r="M903">
        <f t="shared" si="60"/>
        <v>157</v>
      </c>
      <c r="N903">
        <f t="shared" ref="N903:N966" si="61">M903*F903*1000</f>
        <v>20.532425848493514</v>
      </c>
      <c r="P903">
        <v>5.1501601457580502E-2</v>
      </c>
    </row>
    <row r="904" spans="2:16">
      <c r="B904" s="11" t="s">
        <v>915</v>
      </c>
      <c r="C904" s="11" t="str">
        <f t="shared" ref="C904:C967" si="62">C903</f>
        <v>ELC_FIN</v>
      </c>
      <c r="D904" s="11" t="s">
        <v>12</v>
      </c>
      <c r="E904" s="16" t="str">
        <f t="shared" ref="E904:E967" si="63">E903</f>
        <v>2023,2025,2030,2035,2040,2045,2050</v>
      </c>
      <c r="F904" s="11">
        <v>1.145700002585041E-4</v>
      </c>
      <c r="M904">
        <f t="shared" ref="M904:M967" si="64">M903</f>
        <v>157</v>
      </c>
      <c r="N904">
        <f t="shared" si="61"/>
        <v>17.987490040585143</v>
      </c>
      <c r="P904">
        <v>4.51181243817999E-2</v>
      </c>
    </row>
    <row r="905" spans="2:16">
      <c r="B905" s="10" t="s">
        <v>916</v>
      </c>
      <c r="C905" s="10" t="str">
        <f t="shared" si="62"/>
        <v>ELC_FIN</v>
      </c>
      <c r="D905" s="10" t="s">
        <v>12</v>
      </c>
      <c r="E905" s="16" t="str">
        <f t="shared" si="63"/>
        <v>2023,2025,2030,2035,2040,2045,2050</v>
      </c>
      <c r="F905" s="10">
        <v>1.0216299227168066E-4</v>
      </c>
      <c r="M905">
        <f t="shared" si="64"/>
        <v>157</v>
      </c>
      <c r="N905">
        <f t="shared" si="61"/>
        <v>16.039589786653863</v>
      </c>
      <c r="P905">
        <v>4.0232195008557098E-2</v>
      </c>
    </row>
    <row r="906" spans="2:16">
      <c r="B906" s="11" t="s">
        <v>917</v>
      </c>
      <c r="C906" s="11" t="str">
        <f t="shared" si="62"/>
        <v>ELC_FIN</v>
      </c>
      <c r="D906" s="11" t="s">
        <v>12</v>
      </c>
      <c r="E906" s="16" t="str">
        <f t="shared" si="63"/>
        <v>2023,2025,2030,2035,2040,2045,2050</v>
      </c>
      <c r="F906" s="11">
        <v>9.2937151188091392E-5</v>
      </c>
      <c r="M906">
        <f t="shared" si="64"/>
        <v>157</v>
      </c>
      <c r="N906">
        <f t="shared" si="61"/>
        <v>14.591132736530348</v>
      </c>
      <c r="P906">
        <v>3.6599021886475201E-2</v>
      </c>
    </row>
    <row r="907" spans="2:16">
      <c r="B907" s="10" t="s">
        <v>918</v>
      </c>
      <c r="C907" s="10" t="str">
        <f t="shared" si="62"/>
        <v>ELC_FIN</v>
      </c>
      <c r="D907" s="10" t="s">
        <v>12</v>
      </c>
      <c r="E907" s="16" t="str">
        <f t="shared" si="63"/>
        <v>2023,2025,2030,2035,2040,2045,2050</v>
      </c>
      <c r="F907" s="10">
        <v>8.9879391621620642E-5</v>
      </c>
      <c r="M907">
        <f t="shared" si="64"/>
        <v>157</v>
      </c>
      <c r="N907">
        <f t="shared" si="61"/>
        <v>14.11106448459444</v>
      </c>
      <c r="P907">
        <v>3.5394863938160701E-2</v>
      </c>
    </row>
    <row r="908" spans="2:16">
      <c r="B908" s="11" t="s">
        <v>919</v>
      </c>
      <c r="C908" s="11" t="str">
        <f t="shared" si="62"/>
        <v>ELC_FIN</v>
      </c>
      <c r="D908" s="11" t="s">
        <v>12</v>
      </c>
      <c r="E908" s="16" t="str">
        <f t="shared" si="63"/>
        <v>2023,2025,2030,2035,2040,2045,2050</v>
      </c>
      <c r="F908" s="11">
        <v>9.4068385108422509E-5</v>
      </c>
      <c r="M908">
        <f t="shared" si="64"/>
        <v>157</v>
      </c>
      <c r="N908">
        <f t="shared" si="61"/>
        <v>14.768736462022334</v>
      </c>
      <c r="P908">
        <v>3.7044506329237198E-2</v>
      </c>
    </row>
    <row r="909" spans="2:16">
      <c r="B909" s="10" t="s">
        <v>920</v>
      </c>
      <c r="C909" s="10" t="str">
        <f t="shared" si="62"/>
        <v>ELC_FIN</v>
      </c>
      <c r="D909" s="10" t="s">
        <v>12</v>
      </c>
      <c r="E909" s="16" t="str">
        <f t="shared" si="63"/>
        <v>2023,2025,2030,2035,2040,2045,2050</v>
      </c>
      <c r="F909" s="10">
        <v>1.044505986439058E-4</v>
      </c>
      <c r="M909">
        <f t="shared" si="64"/>
        <v>157</v>
      </c>
      <c r="N909">
        <f t="shared" si="61"/>
        <v>16.398743987093209</v>
      </c>
      <c r="P909">
        <v>4.1133063548364802E-2</v>
      </c>
    </row>
    <row r="910" spans="2:16">
      <c r="B910" s="11" t="s">
        <v>921</v>
      </c>
      <c r="C910" s="11" t="str">
        <f t="shared" si="62"/>
        <v>ELC_FIN</v>
      </c>
      <c r="D910" s="11" t="s">
        <v>12</v>
      </c>
      <c r="E910" s="16" t="str">
        <f t="shared" si="63"/>
        <v>2023,2025,2030,2035,2040,2045,2050</v>
      </c>
      <c r="F910" s="11">
        <v>1.2178247349600911E-4</v>
      </c>
      <c r="M910">
        <f t="shared" si="64"/>
        <v>157</v>
      </c>
      <c r="N910">
        <f t="shared" si="61"/>
        <v>19.119848338873432</v>
      </c>
      <c r="P910">
        <v>4.7958425192622299E-2</v>
      </c>
    </row>
    <row r="911" spans="2:16">
      <c r="B911" s="10" t="s">
        <v>922</v>
      </c>
      <c r="C911" s="10" t="str">
        <f t="shared" si="62"/>
        <v>ELC_FIN</v>
      </c>
      <c r="D911" s="10" t="s">
        <v>12</v>
      </c>
      <c r="E911" s="16" t="str">
        <f t="shared" si="63"/>
        <v>2023,2025,2030,2035,2040,2045,2050</v>
      </c>
      <c r="F911" s="10">
        <v>1.4216753727248083E-4</v>
      </c>
      <c r="M911">
        <f t="shared" si="64"/>
        <v>157</v>
      </c>
      <c r="N911">
        <f t="shared" si="61"/>
        <v>22.32030335177949</v>
      </c>
      <c r="P911">
        <v>5.5986144848052102E-2</v>
      </c>
    </row>
    <row r="912" spans="2:16">
      <c r="B912" s="11" t="s">
        <v>923</v>
      </c>
      <c r="C912" s="11" t="str">
        <f t="shared" si="62"/>
        <v>ELC_FIN</v>
      </c>
      <c r="D912" s="11" t="s">
        <v>12</v>
      </c>
      <c r="E912" s="16" t="str">
        <f t="shared" si="63"/>
        <v>2023,2025,2030,2035,2040,2045,2050</v>
      </c>
      <c r="F912" s="11">
        <v>1.4572578214915868E-4</v>
      </c>
      <c r="M912">
        <f t="shared" si="64"/>
        <v>157</v>
      </c>
      <c r="N912">
        <f t="shared" si="61"/>
        <v>22.878947797417911</v>
      </c>
      <c r="P912">
        <v>5.73873959134674E-2</v>
      </c>
    </row>
    <row r="913" spans="2:16">
      <c r="B913" s="10" t="s">
        <v>924</v>
      </c>
      <c r="C913" s="10" t="str">
        <f t="shared" si="62"/>
        <v>ELC_FIN</v>
      </c>
      <c r="D913" s="10" t="s">
        <v>12</v>
      </c>
      <c r="E913" s="16" t="str">
        <f t="shared" si="63"/>
        <v>2023,2025,2030,2035,2040,2045,2050</v>
      </c>
      <c r="F913" s="10">
        <v>1.4039412813676982E-4</v>
      </c>
      <c r="M913">
        <f t="shared" si="64"/>
        <v>157</v>
      </c>
      <c r="N913">
        <f t="shared" si="61"/>
        <v>22.041878117472862</v>
      </c>
      <c r="P913">
        <v>5.5287769236772602E-2</v>
      </c>
    </row>
    <row r="914" spans="2:16">
      <c r="B914" s="11" t="s">
        <v>925</v>
      </c>
      <c r="C914" s="11" t="str">
        <f t="shared" si="62"/>
        <v>ELC_FIN</v>
      </c>
      <c r="D914" s="11" t="s">
        <v>12</v>
      </c>
      <c r="E914" s="16" t="str">
        <f t="shared" si="63"/>
        <v>2023,2025,2030,2035,2040,2045,2050</v>
      </c>
      <c r="F914" s="11">
        <v>1.3406378882501797E-4</v>
      </c>
      <c r="M914">
        <f t="shared" si="64"/>
        <v>157</v>
      </c>
      <c r="N914">
        <f t="shared" si="61"/>
        <v>21.04801484552782</v>
      </c>
      <c r="P914">
        <v>5.2794856294447398E-2</v>
      </c>
    </row>
    <row r="915" spans="2:16">
      <c r="B915" s="10" t="s">
        <v>926</v>
      </c>
      <c r="C915" s="10" t="str">
        <f t="shared" si="62"/>
        <v>ELC_FIN</v>
      </c>
      <c r="D915" s="10" t="s">
        <v>12</v>
      </c>
      <c r="E915" s="16" t="str">
        <f t="shared" si="63"/>
        <v>2023,2025,2030,2035,2040,2045,2050</v>
      </c>
      <c r="F915" s="10">
        <v>1.2746378162922756E-4</v>
      </c>
      <c r="M915">
        <f t="shared" si="64"/>
        <v>157</v>
      </c>
      <c r="N915">
        <f t="shared" si="61"/>
        <v>20.011813715788726</v>
      </c>
      <c r="P915">
        <v>5.01957470607165E-2</v>
      </c>
    </row>
    <row r="916" spans="2:16">
      <c r="B916" s="11" t="s">
        <v>927</v>
      </c>
      <c r="C916" s="11" t="str">
        <f t="shared" si="62"/>
        <v>ELC_FIN</v>
      </c>
      <c r="D916" s="11" t="s">
        <v>12</v>
      </c>
      <c r="E916" s="16" t="str">
        <f t="shared" si="63"/>
        <v>2023,2025,2030,2035,2040,2045,2050</v>
      </c>
      <c r="F916" s="11">
        <v>1.1938060107122528E-4</v>
      </c>
      <c r="M916">
        <f t="shared" si="64"/>
        <v>157</v>
      </c>
      <c r="N916">
        <f t="shared" si="61"/>
        <v>18.742754368182368</v>
      </c>
      <c r="P916">
        <v>4.7012558224252703E-2</v>
      </c>
    </row>
    <row r="917" spans="2:16">
      <c r="B917" s="10" t="s">
        <v>928</v>
      </c>
      <c r="C917" s="10" t="str">
        <f t="shared" si="62"/>
        <v>ELC_FIN</v>
      </c>
      <c r="D917" s="10" t="s">
        <v>12</v>
      </c>
      <c r="E917" s="16" t="str">
        <f t="shared" si="63"/>
        <v>2023,2025,2030,2035,2040,2045,2050</v>
      </c>
      <c r="F917" s="10">
        <v>1.12138418660055E-4</v>
      </c>
      <c r="M917">
        <f t="shared" si="64"/>
        <v>157</v>
      </c>
      <c r="N917">
        <f t="shared" si="61"/>
        <v>17.605731729628634</v>
      </c>
      <c r="P917">
        <v>4.4160557822004301E-2</v>
      </c>
    </row>
    <row r="918" spans="2:16">
      <c r="B918" s="11" t="s">
        <v>929</v>
      </c>
      <c r="C918" s="11" t="str">
        <f t="shared" si="62"/>
        <v>ELC_FIN</v>
      </c>
      <c r="D918" s="11" t="s">
        <v>12</v>
      </c>
      <c r="E918" s="16" t="str">
        <f t="shared" si="63"/>
        <v>2023,2025,2030,2035,2040,2045,2050</v>
      </c>
      <c r="F918" s="11">
        <v>1.0552927018005991E-4</v>
      </c>
      <c r="M918">
        <f t="shared" si="64"/>
        <v>157</v>
      </c>
      <c r="N918">
        <f t="shared" si="61"/>
        <v>16.568095418269408</v>
      </c>
      <c r="P918">
        <v>4.1557848713988398E-2</v>
      </c>
    </row>
    <row r="919" spans="2:16">
      <c r="B919" s="10" t="s">
        <v>930</v>
      </c>
      <c r="C919" s="10" t="str">
        <f t="shared" si="62"/>
        <v>ELC_FIN</v>
      </c>
      <c r="D919" s="10" t="s">
        <v>12</v>
      </c>
      <c r="E919" s="16" t="str">
        <f t="shared" si="63"/>
        <v>2023,2025,2030,2035,2040,2045,2050</v>
      </c>
      <c r="F919" s="10">
        <v>1.0051299047273306E-4</v>
      </c>
      <c r="M919">
        <f t="shared" si="64"/>
        <v>157</v>
      </c>
      <c r="N919">
        <f t="shared" si="61"/>
        <v>15.780539504219091</v>
      </c>
      <c r="P919">
        <v>3.9582417700124203E-2</v>
      </c>
    </row>
    <row r="920" spans="2:16">
      <c r="B920" s="11" t="s">
        <v>931</v>
      </c>
      <c r="C920" s="11" t="str">
        <f t="shared" si="62"/>
        <v>ELC_FIN</v>
      </c>
      <c r="D920" s="11" t="s">
        <v>12</v>
      </c>
      <c r="E920" s="16" t="str">
        <f t="shared" si="63"/>
        <v>2023,2025,2030,2035,2040,2045,2050</v>
      </c>
      <c r="F920" s="11">
        <v>9.852019051610937E-5</v>
      </c>
      <c r="M920">
        <f t="shared" si="64"/>
        <v>157</v>
      </c>
      <c r="N920">
        <f t="shared" si="61"/>
        <v>15.467669911029171</v>
      </c>
      <c r="P920">
        <v>3.8797645106006001E-2</v>
      </c>
    </row>
    <row r="921" spans="2:16">
      <c r="B921" s="10" t="s">
        <v>932</v>
      </c>
      <c r="C921" s="10" t="str">
        <f t="shared" si="62"/>
        <v>ELC_FIN</v>
      </c>
      <c r="D921" s="10" t="s">
        <v>12</v>
      </c>
      <c r="E921" s="16" t="str">
        <f t="shared" si="63"/>
        <v>2023,2025,2030,2035,2040,2045,2050</v>
      </c>
      <c r="F921" s="10">
        <v>9.7674621727175006E-5</v>
      </c>
      <c r="M921">
        <f t="shared" si="64"/>
        <v>157</v>
      </c>
      <c r="N921">
        <f t="shared" si="61"/>
        <v>15.334915611166476</v>
      </c>
      <c r="P921">
        <v>3.8464656734648398E-2</v>
      </c>
    </row>
    <row r="922" spans="2:16">
      <c r="B922" s="11" t="s">
        <v>933</v>
      </c>
      <c r="C922" s="11" t="str">
        <f t="shared" si="62"/>
        <v>ELC_FIN</v>
      </c>
      <c r="D922" s="11" t="s">
        <v>12</v>
      </c>
      <c r="E922" s="16" t="str">
        <f t="shared" si="63"/>
        <v>2023,2025,2030,2035,2040,2045,2050</v>
      </c>
      <c r="F922" s="11">
        <v>9.8179677679484452E-5</v>
      </c>
      <c r="M922">
        <f t="shared" si="64"/>
        <v>157</v>
      </c>
      <c r="N922">
        <f t="shared" si="61"/>
        <v>15.414209395679059</v>
      </c>
      <c r="P922">
        <v>3.86635497888917E-2</v>
      </c>
    </row>
    <row r="923" spans="2:16">
      <c r="B923" s="10" t="s">
        <v>934</v>
      </c>
      <c r="C923" s="10" t="str">
        <f t="shared" si="62"/>
        <v>ELC_FIN</v>
      </c>
      <c r="D923" s="10" t="s">
        <v>12</v>
      </c>
      <c r="E923" s="16" t="str">
        <f t="shared" si="63"/>
        <v>2023,2025,2030,2035,2040,2045,2050</v>
      </c>
      <c r="F923" s="10">
        <v>1.0187275649818158E-4</v>
      </c>
      <c r="M923">
        <f t="shared" si="64"/>
        <v>157</v>
      </c>
      <c r="N923">
        <f t="shared" si="61"/>
        <v>15.994022770214507</v>
      </c>
      <c r="P923">
        <v>4.0117899000010102E-2</v>
      </c>
    </row>
    <row r="924" spans="2:16">
      <c r="B924" s="11" t="s">
        <v>935</v>
      </c>
      <c r="C924" s="11" t="str">
        <f t="shared" si="62"/>
        <v>ELC_FIN</v>
      </c>
      <c r="D924" s="11" t="s">
        <v>12</v>
      </c>
      <c r="E924" s="16" t="str">
        <f t="shared" si="63"/>
        <v>2023,2025,2030,2035,2040,2045,2050</v>
      </c>
      <c r="F924" s="11">
        <v>1.1318738102254385E-4</v>
      </c>
      <c r="M924">
        <f t="shared" si="64"/>
        <v>157</v>
      </c>
      <c r="N924">
        <f t="shared" si="61"/>
        <v>17.770418820539387</v>
      </c>
      <c r="P924">
        <v>4.4573643396201901E-2</v>
      </c>
    </row>
    <row r="925" spans="2:16">
      <c r="B925" s="10" t="s">
        <v>936</v>
      </c>
      <c r="C925" s="10" t="str">
        <f t="shared" si="62"/>
        <v>ELC_FIN</v>
      </c>
      <c r="D925" s="10" t="s">
        <v>12</v>
      </c>
      <c r="E925" s="16" t="str">
        <f t="shared" si="63"/>
        <v>2023,2025,2030,2035,2040,2045,2050</v>
      </c>
      <c r="F925" s="10">
        <v>1.309100457743979E-4</v>
      </c>
      <c r="M925">
        <f t="shared" si="64"/>
        <v>157</v>
      </c>
      <c r="N925">
        <f t="shared" si="61"/>
        <v>20.552877186580471</v>
      </c>
      <c r="P925">
        <v>5.15528996661411E-2</v>
      </c>
    </row>
    <row r="926" spans="2:16">
      <c r="B926" s="11" t="s">
        <v>937</v>
      </c>
      <c r="C926" s="11" t="str">
        <f t="shared" si="62"/>
        <v>ELC_FIN</v>
      </c>
      <c r="D926" s="11" t="s">
        <v>12</v>
      </c>
      <c r="E926" s="16" t="str">
        <f t="shared" si="63"/>
        <v>2023,2025,2030,2035,2040,2045,2050</v>
      </c>
      <c r="F926" s="11">
        <v>1.389749437639908E-4</v>
      </c>
      <c r="M926">
        <f t="shared" si="64"/>
        <v>157</v>
      </c>
      <c r="N926">
        <f t="shared" si="61"/>
        <v>21.819066170946556</v>
      </c>
      <c r="P926">
        <v>5.4728888754034699E-2</v>
      </c>
    </row>
    <row r="927" spans="2:16">
      <c r="B927" s="10" t="s">
        <v>938</v>
      </c>
      <c r="C927" s="10" t="str">
        <f t="shared" si="62"/>
        <v>ELC_FIN</v>
      </c>
      <c r="D927" s="10" t="s">
        <v>12</v>
      </c>
      <c r="E927" s="16" t="str">
        <f t="shared" si="63"/>
        <v>2023,2025,2030,2035,2040,2045,2050</v>
      </c>
      <c r="F927" s="10">
        <v>1.2745235502397169E-4</v>
      </c>
      <c r="M927">
        <f t="shared" si="64"/>
        <v>157</v>
      </c>
      <c r="N927">
        <f t="shared" si="61"/>
        <v>20.010019738763553</v>
      </c>
      <c r="P927">
        <v>5.0191247217860301E-2</v>
      </c>
    </row>
    <row r="928" spans="2:16">
      <c r="B928" s="11" t="s">
        <v>939</v>
      </c>
      <c r="C928" s="11" t="str">
        <f t="shared" si="62"/>
        <v>ELC_FIN</v>
      </c>
      <c r="D928" s="11" t="s">
        <v>12</v>
      </c>
      <c r="E928" s="16" t="str">
        <f t="shared" si="63"/>
        <v>2023,2025,2030,2035,2040,2045,2050</v>
      </c>
      <c r="F928" s="11">
        <v>1.1102089666603093E-4</v>
      </c>
      <c r="M928">
        <f t="shared" si="64"/>
        <v>157</v>
      </c>
      <c r="N928">
        <f t="shared" si="61"/>
        <v>17.430280776566857</v>
      </c>
      <c r="P928">
        <v>4.3720473190669698E-2</v>
      </c>
    </row>
    <row r="929" spans="2:16">
      <c r="B929" s="10" t="s">
        <v>940</v>
      </c>
      <c r="C929" s="10" t="str">
        <f t="shared" si="62"/>
        <v>ELC_FIN</v>
      </c>
      <c r="D929" s="10" t="s">
        <v>12</v>
      </c>
      <c r="E929" s="16" t="str">
        <f t="shared" si="63"/>
        <v>2023,2025,2030,2035,2040,2045,2050</v>
      </c>
      <c r="F929" s="10">
        <v>9.7910009795445924E-5</v>
      </c>
      <c r="M929">
        <f t="shared" si="64"/>
        <v>157</v>
      </c>
      <c r="N929">
        <f t="shared" si="61"/>
        <v>15.37187153788501</v>
      </c>
      <c r="P929">
        <v>3.8557353497485798E-2</v>
      </c>
    </row>
    <row r="930" spans="2:16">
      <c r="B930" s="11" t="s">
        <v>941</v>
      </c>
      <c r="C930" s="11" t="str">
        <f t="shared" si="62"/>
        <v>ELC_FIN</v>
      </c>
      <c r="D930" s="11" t="s">
        <v>12</v>
      </c>
      <c r="E930" s="16" t="str">
        <f t="shared" si="63"/>
        <v>2023,2025,2030,2035,2040,2045,2050</v>
      </c>
      <c r="F930" s="11">
        <v>8.9970804463667591E-5</v>
      </c>
      <c r="M930">
        <f t="shared" si="64"/>
        <v>157</v>
      </c>
      <c r="N930">
        <f t="shared" si="61"/>
        <v>14.125416300795813</v>
      </c>
      <c r="P930">
        <v>3.54308626810102E-2</v>
      </c>
    </row>
    <row r="931" spans="2:16">
      <c r="B931" s="10" t="s">
        <v>942</v>
      </c>
      <c r="C931" s="10" t="str">
        <f t="shared" si="62"/>
        <v>ELC_FIN</v>
      </c>
      <c r="D931" s="10" t="s">
        <v>12</v>
      </c>
      <c r="E931" s="16" t="str">
        <f t="shared" si="63"/>
        <v>2023,2025,2030,2035,2040,2045,2050</v>
      </c>
      <c r="F931" s="10">
        <v>8.9084099895812098E-5</v>
      </c>
      <c r="M931">
        <f t="shared" si="64"/>
        <v>157</v>
      </c>
      <c r="N931">
        <f t="shared" si="61"/>
        <v>13.986203683642499</v>
      </c>
      <c r="P931">
        <v>3.5081674875370401E-2</v>
      </c>
    </row>
    <row r="932" spans="2:16">
      <c r="B932" s="11" t="s">
        <v>943</v>
      </c>
      <c r="C932" s="11" t="str">
        <f t="shared" si="62"/>
        <v>ELC_FIN</v>
      </c>
      <c r="D932" s="11" t="s">
        <v>12</v>
      </c>
      <c r="E932" s="16" t="str">
        <f t="shared" si="63"/>
        <v>2023,2025,2030,2035,2040,2045,2050</v>
      </c>
      <c r="F932" s="11">
        <v>9.3275378703665138E-5</v>
      </c>
      <c r="M932">
        <f t="shared" si="64"/>
        <v>157</v>
      </c>
      <c r="N932">
        <f t="shared" si="61"/>
        <v>14.644234456475425</v>
      </c>
      <c r="P932">
        <v>3.67322172350181E-2</v>
      </c>
    </row>
    <row r="933" spans="2:16">
      <c r="B933" s="10" t="s">
        <v>944</v>
      </c>
      <c r="C933" s="10" t="str">
        <f t="shared" si="62"/>
        <v>ELC_FIN</v>
      </c>
      <c r="D933" s="10" t="s">
        <v>12</v>
      </c>
      <c r="E933" s="16" t="str">
        <f t="shared" si="63"/>
        <v>2023,2025,2030,2035,2040,2045,2050</v>
      </c>
      <c r="F933" s="10">
        <v>1.0397753718631279E-4</v>
      </c>
      <c r="M933">
        <f t="shared" si="64"/>
        <v>157</v>
      </c>
      <c r="N933">
        <f t="shared" si="61"/>
        <v>16.324473338251106</v>
      </c>
      <c r="P933">
        <v>4.09467700541188E-2</v>
      </c>
    </row>
    <row r="934" spans="2:16">
      <c r="B934" s="11" t="s">
        <v>945</v>
      </c>
      <c r="C934" s="11" t="str">
        <f t="shared" si="62"/>
        <v>ELC_FIN</v>
      </c>
      <c r="D934" s="11" t="s">
        <v>12</v>
      </c>
      <c r="E934" s="16" t="str">
        <f t="shared" si="63"/>
        <v>2023,2025,2030,2035,2040,2045,2050</v>
      </c>
      <c r="F934" s="11">
        <v>1.2079064415979961E-4</v>
      </c>
      <c r="M934">
        <f t="shared" si="64"/>
        <v>157</v>
      </c>
      <c r="N934">
        <f t="shared" si="61"/>
        <v>18.964131133088539</v>
      </c>
      <c r="P934">
        <v>4.7567838832705898E-2</v>
      </c>
    </row>
    <row r="935" spans="2:16">
      <c r="B935" s="10" t="s">
        <v>946</v>
      </c>
      <c r="C935" s="10" t="str">
        <f t="shared" si="62"/>
        <v>ELC_FIN</v>
      </c>
      <c r="D935" s="10" t="s">
        <v>12</v>
      </c>
      <c r="E935" s="16" t="str">
        <f t="shared" si="63"/>
        <v>2023,2025,2030,2035,2040,2045,2050</v>
      </c>
      <c r="F935" s="10">
        <v>1.4107286848896849E-4</v>
      </c>
      <c r="M935">
        <f t="shared" si="64"/>
        <v>157</v>
      </c>
      <c r="N935">
        <f t="shared" si="61"/>
        <v>22.148440352768052</v>
      </c>
      <c r="P935">
        <v>5.55550599024296E-2</v>
      </c>
    </row>
    <row r="936" spans="2:16">
      <c r="B936" s="11" t="s">
        <v>947</v>
      </c>
      <c r="C936" s="11" t="str">
        <f t="shared" si="62"/>
        <v>ELC_FIN</v>
      </c>
      <c r="D936" s="11" t="s">
        <v>12</v>
      </c>
      <c r="E936" s="16" t="str">
        <f t="shared" si="63"/>
        <v>2023,2025,2030,2035,2040,2045,2050</v>
      </c>
      <c r="F936" s="11">
        <v>1.4474537941820505E-4</v>
      </c>
      <c r="M936">
        <f t="shared" si="64"/>
        <v>157</v>
      </c>
      <c r="N936">
        <f t="shared" si="61"/>
        <v>22.725024568658192</v>
      </c>
      <c r="P936">
        <v>5.7001309396406803E-2</v>
      </c>
    </row>
    <row r="937" spans="2:16">
      <c r="B937" s="10" t="s">
        <v>948</v>
      </c>
      <c r="C937" s="10" t="str">
        <f t="shared" si="62"/>
        <v>ELC_FIN</v>
      </c>
      <c r="D937" s="10" t="s">
        <v>12</v>
      </c>
      <c r="E937" s="16" t="str">
        <f t="shared" si="63"/>
        <v>2023,2025,2030,2035,2040,2045,2050</v>
      </c>
      <c r="F937" s="10">
        <v>1.394480052215838E-4</v>
      </c>
      <c r="M937">
        <f t="shared" si="64"/>
        <v>157</v>
      </c>
      <c r="N937">
        <f t="shared" si="61"/>
        <v>21.893336819788658</v>
      </c>
      <c r="P937">
        <v>5.4915182248280701E-2</v>
      </c>
    </row>
    <row r="938" spans="2:16">
      <c r="B938" s="11" t="s">
        <v>949</v>
      </c>
      <c r="C938" s="11" t="str">
        <f t="shared" si="62"/>
        <v>ELC_FIN</v>
      </c>
      <c r="D938" s="11" t="s">
        <v>12</v>
      </c>
      <c r="E938" s="16" t="str">
        <f t="shared" si="63"/>
        <v>2023,2025,2030,2035,2040,2045,2050</v>
      </c>
      <c r="F938" s="11">
        <v>1.3282971545738404E-4</v>
      </c>
      <c r="M938">
        <f t="shared" si="64"/>
        <v>157</v>
      </c>
      <c r="N938">
        <f t="shared" si="61"/>
        <v>20.854265326809294</v>
      </c>
      <c r="P938">
        <v>5.2308873265979702E-2</v>
      </c>
    </row>
    <row r="939" spans="2:16">
      <c r="B939" s="10" t="s">
        <v>950</v>
      </c>
      <c r="C939" s="10" t="str">
        <f t="shared" si="62"/>
        <v>ELC_FIN</v>
      </c>
      <c r="D939" s="10" t="s">
        <v>12</v>
      </c>
      <c r="E939" s="16" t="str">
        <f t="shared" si="63"/>
        <v>2023,2025,2030,2035,2040,2045,2050</v>
      </c>
      <c r="F939" s="10">
        <v>1.2577264405135884E-4</v>
      </c>
      <c r="M939">
        <f t="shared" si="64"/>
        <v>157</v>
      </c>
      <c r="N939">
        <f t="shared" si="61"/>
        <v>19.74630511606334</v>
      </c>
      <c r="P939">
        <v>4.9529770318001397E-2</v>
      </c>
    </row>
    <row r="940" spans="2:16">
      <c r="B940" s="11" t="s">
        <v>951</v>
      </c>
      <c r="C940" s="11" t="str">
        <f t="shared" si="62"/>
        <v>ELC_FIN</v>
      </c>
      <c r="D940" s="11" t="s">
        <v>12</v>
      </c>
      <c r="E940" s="16" t="str">
        <f t="shared" si="63"/>
        <v>2023,2025,2030,2035,2040,2045,2050</v>
      </c>
      <c r="F940" s="11">
        <v>1.1763461578812837E-4</v>
      </c>
      <c r="M940">
        <f t="shared" si="64"/>
        <v>157</v>
      </c>
      <c r="N940">
        <f t="shared" si="61"/>
        <v>18.468634678736155</v>
      </c>
      <c r="P940">
        <v>4.6324982235827997E-2</v>
      </c>
    </row>
    <row r="941" spans="2:16">
      <c r="B941" s="10" t="s">
        <v>952</v>
      </c>
      <c r="C941" s="10" t="str">
        <f t="shared" si="62"/>
        <v>ELC_FIN</v>
      </c>
      <c r="D941" s="10" t="s">
        <v>12</v>
      </c>
      <c r="E941" s="16" t="str">
        <f t="shared" si="63"/>
        <v>2023,2025,2030,2035,2040,2045,2050</v>
      </c>
      <c r="F941" s="10">
        <v>1.1015018934553366E-4</v>
      </c>
      <c r="M941">
        <f t="shared" si="64"/>
        <v>157</v>
      </c>
      <c r="N941">
        <f t="shared" si="61"/>
        <v>17.293579727248787</v>
      </c>
      <c r="P941">
        <v>4.3377585165028702E-2</v>
      </c>
    </row>
    <row r="942" spans="2:16">
      <c r="B942" s="11" t="s">
        <v>953</v>
      </c>
      <c r="C942" s="11" t="str">
        <f t="shared" si="62"/>
        <v>ELC_FIN</v>
      </c>
      <c r="D942" s="11" t="s">
        <v>12</v>
      </c>
      <c r="E942" s="16" t="str">
        <f t="shared" si="63"/>
        <v>2023,2025,2030,2035,2040,2045,2050</v>
      </c>
      <c r="F942" s="11">
        <v>1.0347248123400335E-4</v>
      </c>
      <c r="M942">
        <f t="shared" si="64"/>
        <v>157</v>
      </c>
      <c r="N942">
        <f t="shared" si="61"/>
        <v>16.245179553738527</v>
      </c>
      <c r="P942">
        <v>4.0747876999875303E-2</v>
      </c>
    </row>
    <row r="943" spans="2:16">
      <c r="B943" s="10" t="s">
        <v>954</v>
      </c>
      <c r="C943" s="10" t="str">
        <f t="shared" si="62"/>
        <v>ELC_FIN</v>
      </c>
      <c r="D943" s="10" t="s">
        <v>12</v>
      </c>
      <c r="E943" s="16" t="str">
        <f t="shared" si="63"/>
        <v>2023,2025,2030,2035,2040,2045,2050</v>
      </c>
      <c r="F943" s="10">
        <v>9.9500593247062999E-5</v>
      </c>
      <c r="M943">
        <f t="shared" si="64"/>
        <v>157</v>
      </c>
      <c r="N943">
        <f t="shared" si="61"/>
        <v>15.621593139788891</v>
      </c>
      <c r="P943">
        <v>3.9183731623066403E-2</v>
      </c>
    </row>
    <row r="944" spans="2:16">
      <c r="B944" s="11" t="s">
        <v>955</v>
      </c>
      <c r="C944" s="11" t="str">
        <f t="shared" si="62"/>
        <v>ELC_FIN</v>
      </c>
      <c r="D944" s="11" t="s">
        <v>12</v>
      </c>
      <c r="E944" s="16" t="str">
        <f t="shared" si="63"/>
        <v>2023,2025,2030,2035,2040,2045,2050</v>
      </c>
      <c r="F944" s="11">
        <v>9.7251837332707831E-5</v>
      </c>
      <c r="M944">
        <f t="shared" si="64"/>
        <v>157</v>
      </c>
      <c r="N944">
        <f t="shared" si="61"/>
        <v>15.26853846123513</v>
      </c>
      <c r="P944">
        <v>3.82981625489697E-2</v>
      </c>
    </row>
    <row r="945" spans="2:16">
      <c r="B945" s="10" t="s">
        <v>956</v>
      </c>
      <c r="C945" s="10" t="str">
        <f t="shared" si="62"/>
        <v>ELC_FIN</v>
      </c>
      <c r="D945" s="10" t="s">
        <v>12</v>
      </c>
      <c r="E945" s="16" t="str">
        <f t="shared" si="63"/>
        <v>2023,2025,2030,2035,2040,2045,2050</v>
      </c>
      <c r="F945" s="10">
        <v>9.6230298822833074E-5</v>
      </c>
      <c r="M945">
        <f t="shared" si="64"/>
        <v>157</v>
      </c>
      <c r="N945">
        <f t="shared" si="61"/>
        <v>15.108156915184791</v>
      </c>
      <c r="P945">
        <v>3.7895876597626998E-2</v>
      </c>
    </row>
    <row r="946" spans="2:16">
      <c r="B946" s="11" t="s">
        <v>957</v>
      </c>
      <c r="C946" s="11" t="str">
        <f t="shared" si="62"/>
        <v>ELC_FIN</v>
      </c>
      <c r="D946" s="11" t="s">
        <v>12</v>
      </c>
      <c r="E946" s="16" t="str">
        <f t="shared" si="63"/>
        <v>2023,2025,2030,2035,2040,2045,2050</v>
      </c>
      <c r="F946" s="11">
        <v>9.6751352022500731E-5</v>
      </c>
      <c r="M946">
        <f t="shared" si="64"/>
        <v>157</v>
      </c>
      <c r="N946">
        <f t="shared" si="61"/>
        <v>15.189962267532616</v>
      </c>
      <c r="P946">
        <v>3.8101069431868903E-2</v>
      </c>
    </row>
    <row r="947" spans="2:16">
      <c r="B947" s="10" t="s">
        <v>958</v>
      </c>
      <c r="C947" s="10" t="str">
        <f t="shared" si="62"/>
        <v>ELC_FIN</v>
      </c>
      <c r="D947" s="10" t="s">
        <v>12</v>
      </c>
      <c r="E947" s="16" t="str">
        <f t="shared" si="63"/>
        <v>2023,2025,2030,2035,2040,2045,2050</v>
      </c>
      <c r="F947" s="10">
        <v>9.9893668467864924E-5</v>
      </c>
      <c r="M947">
        <f t="shared" si="64"/>
        <v>157</v>
      </c>
      <c r="N947">
        <f t="shared" si="61"/>
        <v>15.683305949454795</v>
      </c>
      <c r="P947">
        <v>3.9338526217319099E-2</v>
      </c>
    </row>
    <row r="948" spans="2:16">
      <c r="B948" s="11" t="s">
        <v>959</v>
      </c>
      <c r="C948" s="11" t="str">
        <f t="shared" si="62"/>
        <v>ELC_FIN</v>
      </c>
      <c r="D948" s="11" t="s">
        <v>12</v>
      </c>
      <c r="E948" s="16" t="str">
        <f t="shared" si="63"/>
        <v>2023,2025,2030,2035,2040,2045,2050</v>
      </c>
      <c r="F948" s="11">
        <v>1.1089520400821637E-4</v>
      </c>
      <c r="M948">
        <f t="shared" si="64"/>
        <v>157</v>
      </c>
      <c r="N948">
        <f t="shared" si="61"/>
        <v>17.410547029289969</v>
      </c>
      <c r="P948">
        <v>4.3670974919251503E-2</v>
      </c>
    </row>
    <row r="949" spans="2:16">
      <c r="B949" s="10" t="s">
        <v>960</v>
      </c>
      <c r="C949" s="10" t="str">
        <f t="shared" si="62"/>
        <v>ELC_FIN</v>
      </c>
      <c r="D949" s="10" t="s">
        <v>12</v>
      </c>
      <c r="E949" s="16" t="str">
        <f t="shared" si="63"/>
        <v>2023,2025,2030,2035,2040,2045,2050</v>
      </c>
      <c r="F949" s="10">
        <v>1.280579651025328E-4</v>
      </c>
      <c r="M949">
        <f t="shared" si="64"/>
        <v>157</v>
      </c>
      <c r="N949">
        <f t="shared" si="61"/>
        <v>20.105100521097647</v>
      </c>
      <c r="P949">
        <v>5.04297388892379E-2</v>
      </c>
    </row>
    <row r="950" spans="2:16">
      <c r="B950" s="11" t="s">
        <v>961</v>
      </c>
      <c r="C950" s="11" t="str">
        <f t="shared" si="62"/>
        <v>ELC_FIN</v>
      </c>
      <c r="D950" s="11" t="s">
        <v>12</v>
      </c>
      <c r="E950" s="16" t="str">
        <f t="shared" si="63"/>
        <v>2023,2025,2030,2035,2040,2045,2050</v>
      </c>
      <c r="F950" s="11">
        <v>1.3566808420294209E-4</v>
      </c>
      <c r="M950">
        <f t="shared" si="64"/>
        <v>157</v>
      </c>
      <c r="N950">
        <f t="shared" si="61"/>
        <v>21.29988921986191</v>
      </c>
      <c r="P950">
        <v>5.3426634231455397E-2</v>
      </c>
    </row>
    <row r="951" spans="2:16">
      <c r="B951" s="10" t="s">
        <v>962</v>
      </c>
      <c r="C951" s="10" t="str">
        <f t="shared" si="62"/>
        <v>ELC_FIN</v>
      </c>
      <c r="D951" s="10" t="s">
        <v>12</v>
      </c>
      <c r="E951" s="16" t="str">
        <f t="shared" si="63"/>
        <v>2023,2025,2030,2035,2040,2045,2050</v>
      </c>
      <c r="F951" s="10">
        <v>1.3069294027453636E-4</v>
      </c>
      <c r="M951">
        <f t="shared" si="64"/>
        <v>157</v>
      </c>
      <c r="N951">
        <f t="shared" si="61"/>
        <v>20.51879162310221</v>
      </c>
      <c r="P951">
        <v>5.1467402651873398E-2</v>
      </c>
    </row>
    <row r="952" spans="2:16">
      <c r="B952" s="11" t="s">
        <v>963</v>
      </c>
      <c r="C952" s="11" t="str">
        <f t="shared" si="62"/>
        <v>ELC_FIN</v>
      </c>
      <c r="D952" s="11" t="s">
        <v>12</v>
      </c>
      <c r="E952" s="16" t="str">
        <f t="shared" si="63"/>
        <v>2023,2025,2030,2035,2040,2045,2050</v>
      </c>
      <c r="F952" s="11">
        <v>1.2011875977075447E-4</v>
      </c>
      <c r="M952">
        <f t="shared" si="64"/>
        <v>157</v>
      </c>
      <c r="N952">
        <f t="shared" si="61"/>
        <v>18.858645284008453</v>
      </c>
      <c r="P952">
        <v>4.7303248072761997E-2</v>
      </c>
    </row>
    <row r="953" spans="2:16">
      <c r="B953" s="10" t="s">
        <v>964</v>
      </c>
      <c r="C953" s="10" t="str">
        <f t="shared" si="62"/>
        <v>ELC_FIN</v>
      </c>
      <c r="D953" s="10" t="s">
        <v>12</v>
      </c>
      <c r="E953" s="16" t="str">
        <f t="shared" si="63"/>
        <v>2023,2025,2030,2035,2040,2045,2050</v>
      </c>
      <c r="F953" s="10">
        <v>1.1216127187056673E-4</v>
      </c>
      <c r="M953">
        <f t="shared" si="64"/>
        <v>157</v>
      </c>
      <c r="N953">
        <f t="shared" si="61"/>
        <v>17.609319683678976</v>
      </c>
      <c r="P953">
        <v>4.4169557507716797E-2</v>
      </c>
    </row>
    <row r="954" spans="2:16">
      <c r="B954" s="11" t="s">
        <v>965</v>
      </c>
      <c r="C954" s="11" t="str">
        <f t="shared" si="62"/>
        <v>ELC_FIN</v>
      </c>
      <c r="D954" s="11" t="s">
        <v>12</v>
      </c>
      <c r="E954" s="16" t="str">
        <f t="shared" si="63"/>
        <v>2023,2025,2030,2035,2040,2045,2050</v>
      </c>
      <c r="F954" s="11">
        <v>1.0901895542520254E-4</v>
      </c>
      <c r="M954">
        <f t="shared" si="64"/>
        <v>157</v>
      </c>
      <c r="N954">
        <f t="shared" si="61"/>
        <v>17.115976001756799</v>
      </c>
      <c r="P954">
        <v>4.2932100722266699E-2</v>
      </c>
    </row>
    <row r="955" spans="2:16">
      <c r="B955" s="10" t="s">
        <v>966</v>
      </c>
      <c r="C955" s="10" t="str">
        <f t="shared" si="62"/>
        <v>ELC_FIN</v>
      </c>
      <c r="D955" s="10" t="s">
        <v>12</v>
      </c>
      <c r="E955" s="16" t="str">
        <f t="shared" si="63"/>
        <v>2023,2025,2030,2035,2040,2045,2050</v>
      </c>
      <c r="F955" s="10">
        <v>1.1493108098458957E-4</v>
      </c>
      <c r="M955">
        <f t="shared" si="64"/>
        <v>157</v>
      </c>
      <c r="N955">
        <f t="shared" si="61"/>
        <v>18.044179714580562</v>
      </c>
      <c r="P955">
        <v>4.5260319416055503E-2</v>
      </c>
    </row>
    <row r="956" spans="2:16">
      <c r="B956" s="11" t="s">
        <v>967</v>
      </c>
      <c r="C956" s="11" t="str">
        <f t="shared" si="62"/>
        <v>ELC_FIN</v>
      </c>
      <c r="D956" s="11" t="s">
        <v>12</v>
      </c>
      <c r="E956" s="16" t="str">
        <f t="shared" si="63"/>
        <v>2023,2025,2030,2035,2040,2045,2050</v>
      </c>
      <c r="F956" s="11">
        <v>1.2402894408931311E-4</v>
      </c>
      <c r="M956">
        <f t="shared" si="64"/>
        <v>157</v>
      </c>
      <c r="N956">
        <f t="shared" si="61"/>
        <v>19.472544222022158</v>
      </c>
      <c r="P956">
        <v>4.8843094298147802E-2</v>
      </c>
    </row>
    <row r="957" spans="2:16">
      <c r="B957" s="10" t="s">
        <v>968</v>
      </c>
      <c r="C957" s="10" t="str">
        <f t="shared" si="62"/>
        <v>ELC_FIN</v>
      </c>
      <c r="D957" s="10" t="s">
        <v>12</v>
      </c>
      <c r="E957" s="16" t="str">
        <f t="shared" si="63"/>
        <v>2023,2025,2030,2035,2040,2045,2050</v>
      </c>
      <c r="F957" s="10">
        <v>1.3169619621600175E-4</v>
      </c>
      <c r="M957">
        <f t="shared" si="64"/>
        <v>157</v>
      </c>
      <c r="N957">
        <f t="shared" si="61"/>
        <v>20.676302805912275</v>
      </c>
      <c r="P957">
        <v>5.1862488854646498E-2</v>
      </c>
    </row>
    <row r="958" spans="2:16">
      <c r="B958" s="11" t="s">
        <v>969</v>
      </c>
      <c r="C958" s="11" t="str">
        <f t="shared" si="62"/>
        <v>ELC_FIN</v>
      </c>
      <c r="D958" s="11" t="s">
        <v>12</v>
      </c>
      <c r="E958" s="16" t="str">
        <f t="shared" si="63"/>
        <v>2023,2025,2030,2035,2040,2045,2050</v>
      </c>
      <c r="F958" s="11">
        <v>1.3772258782794746E-4</v>
      </c>
      <c r="M958">
        <f t="shared" si="64"/>
        <v>157</v>
      </c>
      <c r="N958">
        <f t="shared" si="61"/>
        <v>21.622446288987749</v>
      </c>
      <c r="P958">
        <v>5.4235705976996902E-2</v>
      </c>
    </row>
    <row r="959" spans="2:16">
      <c r="B959" s="10" t="s">
        <v>970</v>
      </c>
      <c r="C959" s="10" t="str">
        <f t="shared" si="62"/>
        <v>ELC_FIN</v>
      </c>
      <c r="D959" s="10" t="s">
        <v>12</v>
      </c>
      <c r="E959" s="16" t="str">
        <f t="shared" si="63"/>
        <v>2023,2025,2030,2035,2040,2045,2050</v>
      </c>
      <c r="F959" s="10">
        <v>1.4536241610202201E-4</v>
      </c>
      <c r="M959">
        <f t="shared" si="64"/>
        <v>157</v>
      </c>
      <c r="N959">
        <f t="shared" si="61"/>
        <v>22.821899328017455</v>
      </c>
      <c r="P959">
        <v>5.72443009106407E-2</v>
      </c>
    </row>
    <row r="960" spans="2:16">
      <c r="B960" s="11" t="s">
        <v>971</v>
      </c>
      <c r="C960" s="11" t="str">
        <f t="shared" si="62"/>
        <v>ELC_FIN</v>
      </c>
      <c r="D960" s="11" t="s">
        <v>12</v>
      </c>
      <c r="E960" s="16" t="str">
        <f t="shared" si="63"/>
        <v>2023,2025,2030,2035,2040,2045,2050</v>
      </c>
      <c r="F960" s="11">
        <v>1.4557038031767886E-4</v>
      </c>
      <c r="M960">
        <f t="shared" si="64"/>
        <v>157</v>
      </c>
      <c r="N960">
        <f t="shared" si="61"/>
        <v>22.854549709875581</v>
      </c>
      <c r="P960">
        <v>5.7326198050623299E-2</v>
      </c>
    </row>
    <row r="961" spans="2:16">
      <c r="B961" s="10" t="s">
        <v>972</v>
      </c>
      <c r="C961" s="10" t="str">
        <f t="shared" si="62"/>
        <v>ELC_FIN</v>
      </c>
      <c r="D961" s="10" t="s">
        <v>12</v>
      </c>
      <c r="E961" s="16" t="str">
        <f t="shared" si="63"/>
        <v>2023,2025,2030,2035,2040,2045,2050</v>
      </c>
      <c r="F961" s="10">
        <v>1.3985707768974395E-4</v>
      </c>
      <c r="M961">
        <f t="shared" si="64"/>
        <v>157</v>
      </c>
      <c r="N961">
        <f t="shared" si="61"/>
        <v>21.957561197289799</v>
      </c>
      <c r="P961">
        <v>5.5076276622531999E-2</v>
      </c>
    </row>
    <row r="962" spans="2:16">
      <c r="B962" s="11" t="s">
        <v>973</v>
      </c>
      <c r="C962" s="11" t="str">
        <f t="shared" si="62"/>
        <v>ELC_FIN</v>
      </c>
      <c r="D962" s="11" t="s">
        <v>12</v>
      </c>
      <c r="E962" s="16" t="str">
        <f t="shared" si="63"/>
        <v>2023,2025,2030,2035,2040,2045,2050</v>
      </c>
      <c r="F962" s="11">
        <v>1.3294855215204506E-4</v>
      </c>
      <c r="M962">
        <f t="shared" si="64"/>
        <v>157</v>
      </c>
      <c r="N962">
        <f t="shared" si="61"/>
        <v>20.872922687871075</v>
      </c>
      <c r="P962">
        <v>5.2355671631683899E-2</v>
      </c>
    </row>
    <row r="963" spans="2:16">
      <c r="B963" s="10" t="s">
        <v>974</v>
      </c>
      <c r="C963" s="10" t="str">
        <f t="shared" si="62"/>
        <v>ELC_FIN</v>
      </c>
      <c r="D963" s="10" t="s">
        <v>12</v>
      </c>
      <c r="E963" s="16" t="str">
        <f t="shared" si="63"/>
        <v>2023,2025,2030,2035,2040,2045,2050</v>
      </c>
      <c r="F963" s="10">
        <v>1.2550069084626915E-4</v>
      </c>
      <c r="M963">
        <f t="shared" si="64"/>
        <v>157</v>
      </c>
      <c r="N963">
        <f t="shared" si="61"/>
        <v>19.703608462864256</v>
      </c>
      <c r="P963">
        <v>4.9422674058024099E-2</v>
      </c>
    </row>
    <row r="964" spans="2:16">
      <c r="B964" s="11" t="s">
        <v>975</v>
      </c>
      <c r="C964" s="11" t="str">
        <f t="shared" si="62"/>
        <v>ELC_FIN</v>
      </c>
      <c r="D964" s="11" t="s">
        <v>12</v>
      </c>
      <c r="E964" s="16" t="str">
        <f t="shared" si="63"/>
        <v>2023,2025,2030,2035,2040,2045,2050</v>
      </c>
      <c r="F964" s="11">
        <v>1.1659479470984421E-4</v>
      </c>
      <c r="M964">
        <f t="shared" si="64"/>
        <v>157</v>
      </c>
      <c r="N964">
        <f t="shared" si="61"/>
        <v>18.30538276944554</v>
      </c>
      <c r="P964">
        <v>4.5915496535915402E-2</v>
      </c>
    </row>
    <row r="965" spans="2:16">
      <c r="B965" s="10" t="s">
        <v>976</v>
      </c>
      <c r="C965" s="10" t="str">
        <f t="shared" si="62"/>
        <v>ELC_FIN</v>
      </c>
      <c r="D965" s="10" t="s">
        <v>12</v>
      </c>
      <c r="E965" s="16" t="str">
        <f t="shared" si="63"/>
        <v>2023,2025,2030,2035,2040,2045,2050</v>
      </c>
      <c r="F965" s="10">
        <v>1.0947830495648851E-4</v>
      </c>
      <c r="M965">
        <f t="shared" si="64"/>
        <v>157</v>
      </c>
      <c r="N965">
        <f t="shared" si="61"/>
        <v>17.188093878168697</v>
      </c>
      <c r="P965">
        <v>4.3112994405085203E-2</v>
      </c>
    </row>
    <row r="966" spans="2:16">
      <c r="B966" s="11" t="s">
        <v>977</v>
      </c>
      <c r="C966" s="11" t="str">
        <f t="shared" si="62"/>
        <v>ELC_FIN</v>
      </c>
      <c r="D966" s="11" t="s">
        <v>12</v>
      </c>
      <c r="E966" s="16" t="str">
        <f t="shared" si="63"/>
        <v>2023,2025,2030,2035,2040,2045,2050</v>
      </c>
      <c r="F966" s="11">
        <v>1.0263148308717133E-4</v>
      </c>
      <c r="M966">
        <f t="shared" si="64"/>
        <v>157</v>
      </c>
      <c r="N966">
        <f t="shared" si="61"/>
        <v>16.1131428446859</v>
      </c>
      <c r="P966">
        <v>4.0416688565660303E-2</v>
      </c>
    </row>
    <row r="967" spans="2:16">
      <c r="B967" s="10" t="s">
        <v>978</v>
      </c>
      <c r="C967" s="10" t="str">
        <f t="shared" si="62"/>
        <v>ELC_FIN</v>
      </c>
      <c r="D967" s="10" t="s">
        <v>12</v>
      </c>
      <c r="E967" s="16" t="str">
        <f t="shared" si="63"/>
        <v>2023,2025,2030,2035,2040,2045,2050</v>
      </c>
      <c r="F967" s="10">
        <v>9.8492766663495294E-5</v>
      </c>
      <c r="M967">
        <f t="shared" si="64"/>
        <v>157</v>
      </c>
      <c r="N967">
        <f t="shared" ref="N967:N1030" si="65">M967*F967*1000</f>
        <v>15.46336436616876</v>
      </c>
      <c r="P967">
        <v>3.8786845483151103E-2</v>
      </c>
    </row>
    <row r="968" spans="2:16">
      <c r="B968" s="11" t="s">
        <v>979</v>
      </c>
      <c r="C968" s="11" t="str">
        <f t="shared" ref="C968:C1031" si="66">C967</f>
        <v>ELC_FIN</v>
      </c>
      <c r="D968" s="11" t="s">
        <v>12</v>
      </c>
      <c r="E968" s="16" t="str">
        <f t="shared" ref="E968:E1031" si="67">E967</f>
        <v>2023,2025,2030,2035,2040,2045,2050</v>
      </c>
      <c r="F968" s="11">
        <v>9.5992625433510983E-5</v>
      </c>
      <c r="M968">
        <f t="shared" ref="M968:M1031" si="68">M967</f>
        <v>157</v>
      </c>
      <c r="N968">
        <f t="shared" si="65"/>
        <v>15.070842193061225</v>
      </c>
      <c r="P968">
        <v>3.7802279866218397E-2</v>
      </c>
    </row>
    <row r="969" spans="2:16">
      <c r="B969" s="10" t="s">
        <v>980</v>
      </c>
      <c r="C969" s="10" t="str">
        <f t="shared" si="66"/>
        <v>ELC_FIN</v>
      </c>
      <c r="D969" s="10" t="s">
        <v>12</v>
      </c>
      <c r="E969" s="16" t="str">
        <f t="shared" si="67"/>
        <v>2023,2025,2030,2035,2040,2045,2050</v>
      </c>
      <c r="F969" s="10">
        <v>9.5000796097301476E-5</v>
      </c>
      <c r="M969">
        <f t="shared" si="68"/>
        <v>157</v>
      </c>
      <c r="N969">
        <f t="shared" si="65"/>
        <v>14.915124987276332</v>
      </c>
      <c r="P969">
        <v>3.7411693506301698E-2</v>
      </c>
    </row>
    <row r="970" spans="2:16">
      <c r="B970" s="11" t="s">
        <v>981</v>
      </c>
      <c r="C970" s="11" t="str">
        <f t="shared" si="66"/>
        <v>ELC_FIN</v>
      </c>
      <c r="D970" s="11" t="s">
        <v>12</v>
      </c>
      <c r="E970" s="16" t="str">
        <f t="shared" si="67"/>
        <v>2023,2025,2030,2035,2040,2045,2050</v>
      </c>
      <c r="F970" s="11">
        <v>9.5147056644576618E-5</v>
      </c>
      <c r="M970">
        <f t="shared" si="68"/>
        <v>157</v>
      </c>
      <c r="N970">
        <f t="shared" si="65"/>
        <v>14.938087893198528</v>
      </c>
      <c r="P970">
        <v>3.7469291494860897E-2</v>
      </c>
    </row>
    <row r="971" spans="2:16">
      <c r="B971" s="10" t="s">
        <v>982</v>
      </c>
      <c r="C971" s="10" t="str">
        <f t="shared" si="66"/>
        <v>ELC_FIN</v>
      </c>
      <c r="D971" s="10" t="s">
        <v>12</v>
      </c>
      <c r="E971" s="16" t="str">
        <f t="shared" si="67"/>
        <v>2023,2025,2030,2035,2040,2045,2050</v>
      </c>
      <c r="F971" s="10">
        <v>9.819110428474033E-5</v>
      </c>
      <c r="M971">
        <f t="shared" si="68"/>
        <v>157</v>
      </c>
      <c r="N971">
        <f t="shared" si="65"/>
        <v>15.416003372704232</v>
      </c>
      <c r="P971">
        <v>3.86680496317479E-2</v>
      </c>
    </row>
    <row r="972" spans="2:16">
      <c r="B972" s="11" t="s">
        <v>983</v>
      </c>
      <c r="C972" s="11" t="str">
        <f t="shared" si="66"/>
        <v>ELC_FIN</v>
      </c>
      <c r="D972" s="11" t="s">
        <v>12</v>
      </c>
      <c r="E972" s="16" t="str">
        <f t="shared" si="67"/>
        <v>2023,2025,2030,2035,2040,2045,2050</v>
      </c>
      <c r="F972" s="11">
        <v>1.0918806918298941E-4</v>
      </c>
      <c r="M972">
        <f t="shared" si="68"/>
        <v>157</v>
      </c>
      <c r="N972">
        <f t="shared" si="65"/>
        <v>17.14252686172934</v>
      </c>
      <c r="P972">
        <v>4.2998698396537798E-2</v>
      </c>
    </row>
    <row r="973" spans="2:16">
      <c r="B973" s="10" t="s">
        <v>984</v>
      </c>
      <c r="C973" s="10" t="str">
        <f t="shared" si="66"/>
        <v>ELC_FIN</v>
      </c>
      <c r="D973" s="10" t="s">
        <v>12</v>
      </c>
      <c r="E973" s="16" t="str">
        <f t="shared" si="67"/>
        <v>2023,2025,2030,2035,2040,2045,2050</v>
      </c>
      <c r="F973" s="10">
        <v>1.2619542844582603E-4</v>
      </c>
      <c r="M973">
        <f t="shared" si="68"/>
        <v>157</v>
      </c>
      <c r="N973">
        <f t="shared" si="65"/>
        <v>19.812682265994685</v>
      </c>
      <c r="P973">
        <v>4.9696264503680102E-2</v>
      </c>
    </row>
    <row r="974" spans="2:16">
      <c r="B974" s="11" t="s">
        <v>985</v>
      </c>
      <c r="C974" s="11" t="str">
        <f t="shared" si="66"/>
        <v>ELC_FIN</v>
      </c>
      <c r="D974" s="11" t="s">
        <v>12</v>
      </c>
      <c r="E974" s="16" t="str">
        <f t="shared" si="67"/>
        <v>2023,2025,2030,2035,2040,2045,2050</v>
      </c>
      <c r="F974" s="11">
        <v>1.3562466310296976E-4</v>
      </c>
      <c r="M974">
        <f t="shared" si="68"/>
        <v>157</v>
      </c>
      <c r="N974">
        <f t="shared" si="65"/>
        <v>21.293072107166253</v>
      </c>
      <c r="P974">
        <v>5.3409534828602001E-2</v>
      </c>
    </row>
    <row r="975" spans="2:16">
      <c r="B975" s="10" t="s">
        <v>986</v>
      </c>
      <c r="C975" s="10" t="str">
        <f t="shared" si="66"/>
        <v>ELC_FIN</v>
      </c>
      <c r="D975" s="10" t="s">
        <v>12</v>
      </c>
      <c r="E975" s="16" t="str">
        <f t="shared" si="67"/>
        <v>2023,2025,2030,2035,2040,2045,2050</v>
      </c>
      <c r="F975" s="10">
        <v>1.3257147417860136E-4</v>
      </c>
      <c r="M975">
        <f t="shared" si="68"/>
        <v>157</v>
      </c>
      <c r="N975">
        <f t="shared" si="65"/>
        <v>20.813721446040415</v>
      </c>
      <c r="P975">
        <v>5.2207176817429798E-2</v>
      </c>
    </row>
    <row r="976" spans="2:16">
      <c r="B976" s="11" t="s">
        <v>987</v>
      </c>
      <c r="C976" s="11" t="str">
        <f t="shared" si="66"/>
        <v>ELC_FIN</v>
      </c>
      <c r="D976" s="11" t="s">
        <v>12</v>
      </c>
      <c r="E976" s="16" t="str">
        <f t="shared" si="67"/>
        <v>2023,2025,2030,2035,2040,2045,2050</v>
      </c>
      <c r="F976" s="11">
        <v>1.1938745703437879E-4</v>
      </c>
      <c r="M976">
        <f t="shared" si="68"/>
        <v>157</v>
      </c>
      <c r="N976">
        <f t="shared" si="65"/>
        <v>18.743830754397472</v>
      </c>
      <c r="P976">
        <v>4.7015258129966597E-2</v>
      </c>
    </row>
    <row r="977" spans="2:16">
      <c r="B977" s="10" t="s">
        <v>988</v>
      </c>
      <c r="C977" s="10" t="str">
        <f t="shared" si="66"/>
        <v>ELC_FIN</v>
      </c>
      <c r="D977" s="10" t="s">
        <v>12</v>
      </c>
      <c r="E977" s="16" t="str">
        <f t="shared" si="67"/>
        <v>2023,2025,2030,2035,2040,2045,2050</v>
      </c>
      <c r="F977" s="10">
        <v>1.0433861791239828E-4</v>
      </c>
      <c r="M977">
        <f t="shared" si="68"/>
        <v>157</v>
      </c>
      <c r="N977">
        <f t="shared" si="65"/>
        <v>16.381163012246532</v>
      </c>
      <c r="P977">
        <v>4.1088965088374001E-2</v>
      </c>
    </row>
    <row r="978" spans="2:16">
      <c r="B978" s="11" t="s">
        <v>989</v>
      </c>
      <c r="C978" s="11" t="str">
        <f t="shared" si="66"/>
        <v>ELC_FIN</v>
      </c>
      <c r="D978" s="11" t="s">
        <v>12</v>
      </c>
      <c r="E978" s="16" t="str">
        <f t="shared" si="67"/>
        <v>2023,2025,2030,2035,2040,2045,2050</v>
      </c>
      <c r="F978" s="11">
        <v>9.6890756606622341E-5</v>
      </c>
      <c r="M978">
        <f t="shared" si="68"/>
        <v>157</v>
      </c>
      <c r="N978">
        <f t="shared" si="65"/>
        <v>15.211848787239708</v>
      </c>
      <c r="P978">
        <v>3.8155967514714298E-2</v>
      </c>
    </row>
    <row r="979" spans="2:16">
      <c r="B979" s="10" t="s">
        <v>990</v>
      </c>
      <c r="C979" s="10" t="str">
        <f t="shared" si="66"/>
        <v>ELC_FIN</v>
      </c>
      <c r="D979" s="10" t="s">
        <v>12</v>
      </c>
      <c r="E979" s="16" t="str">
        <f t="shared" si="67"/>
        <v>2023,2025,2030,2035,2040,2045,2050</v>
      </c>
      <c r="F979" s="10">
        <v>9.6710216243579603E-5</v>
      </c>
      <c r="M979">
        <f t="shared" si="68"/>
        <v>157</v>
      </c>
      <c r="N979">
        <f t="shared" si="65"/>
        <v>15.183503950241997</v>
      </c>
      <c r="P979">
        <v>3.8084869997586597E-2</v>
      </c>
    </row>
    <row r="980" spans="2:16">
      <c r="B980" s="11" t="s">
        <v>991</v>
      </c>
      <c r="C980" s="11" t="str">
        <f t="shared" si="66"/>
        <v>ELC_FIN</v>
      </c>
      <c r="D980" s="11" t="s">
        <v>12</v>
      </c>
      <c r="E980" s="16" t="str">
        <f t="shared" si="67"/>
        <v>2023,2025,2030,2035,2040,2045,2050</v>
      </c>
      <c r="F980" s="11">
        <v>9.951430517337005E-5</v>
      </c>
      <c r="M980">
        <f t="shared" si="68"/>
        <v>157</v>
      </c>
      <c r="N980">
        <f t="shared" si="65"/>
        <v>15.623745912219098</v>
      </c>
      <c r="P980">
        <v>3.9189131434493797E-2</v>
      </c>
    </row>
    <row r="981" spans="2:16">
      <c r="B981" s="10" t="s">
        <v>992</v>
      </c>
      <c r="C981" s="10" t="str">
        <f t="shared" si="66"/>
        <v>ELC_FIN</v>
      </c>
      <c r="D981" s="10" t="s">
        <v>12</v>
      </c>
      <c r="E981" s="16" t="str">
        <f t="shared" si="67"/>
        <v>2023,2025,2030,2035,2040,2045,2050</v>
      </c>
      <c r="F981" s="10">
        <v>1.0902124074625371E-4</v>
      </c>
      <c r="M981">
        <f t="shared" si="68"/>
        <v>157</v>
      </c>
      <c r="N981">
        <f t="shared" si="65"/>
        <v>17.116334797161834</v>
      </c>
      <c r="P981">
        <v>4.2933000690837803E-2</v>
      </c>
    </row>
    <row r="982" spans="2:16">
      <c r="B982" s="11" t="s">
        <v>993</v>
      </c>
      <c r="C982" s="11" t="str">
        <f t="shared" si="66"/>
        <v>ELC_FIN</v>
      </c>
      <c r="D982" s="11" t="s">
        <v>12</v>
      </c>
      <c r="E982" s="16" t="str">
        <f t="shared" si="67"/>
        <v>2023,2025,2030,2035,2040,2045,2050</v>
      </c>
      <c r="F982" s="11">
        <v>1.2495221379398738E-4</v>
      </c>
      <c r="M982">
        <f t="shared" si="68"/>
        <v>157</v>
      </c>
      <c r="N982">
        <f t="shared" si="65"/>
        <v>19.617497565656016</v>
      </c>
      <c r="P982">
        <v>4.9206681600927303E-2</v>
      </c>
    </row>
    <row r="983" spans="2:16">
      <c r="B983" s="10" t="s">
        <v>994</v>
      </c>
      <c r="C983" s="10" t="str">
        <f t="shared" si="66"/>
        <v>ELC_FIN</v>
      </c>
      <c r="D983" s="10" t="s">
        <v>12</v>
      </c>
      <c r="E983" s="16" t="str">
        <f t="shared" si="67"/>
        <v>2023,2025,2030,2035,2040,2045,2050</v>
      </c>
      <c r="F983" s="10">
        <v>1.3811109240664704E-4</v>
      </c>
      <c r="M983">
        <f t="shared" si="68"/>
        <v>157</v>
      </c>
      <c r="N983">
        <f t="shared" si="65"/>
        <v>21.683441507843586</v>
      </c>
      <c r="P983">
        <v>5.4388700634107202E-2</v>
      </c>
    </row>
    <row r="984" spans="2:16">
      <c r="B984" s="11" t="s">
        <v>995</v>
      </c>
      <c r="C984" s="11" t="str">
        <f t="shared" si="66"/>
        <v>ELC_FIN</v>
      </c>
      <c r="D984" s="11" t="s">
        <v>12</v>
      </c>
      <c r="E984" s="16" t="str">
        <f t="shared" si="67"/>
        <v>2023,2025,2030,2035,2040,2045,2050</v>
      </c>
      <c r="F984" s="11">
        <v>1.389315226640185E-4</v>
      </c>
      <c r="M984">
        <f t="shared" si="68"/>
        <v>157</v>
      </c>
      <c r="N984">
        <f t="shared" si="65"/>
        <v>21.812249058250902</v>
      </c>
      <c r="P984">
        <v>5.4711789351180998E-2</v>
      </c>
    </row>
    <row r="985" spans="2:16">
      <c r="B985" s="10" t="s">
        <v>996</v>
      </c>
      <c r="C985" s="10" t="str">
        <f t="shared" si="66"/>
        <v>ELC_FIN</v>
      </c>
      <c r="D985" s="10" t="s">
        <v>12</v>
      </c>
      <c r="E985" s="16" t="str">
        <f t="shared" si="67"/>
        <v>2023,2025,2030,2035,2040,2045,2050</v>
      </c>
      <c r="F985" s="10">
        <v>1.3281828885212816E-4</v>
      </c>
      <c r="M985">
        <f t="shared" si="68"/>
        <v>157</v>
      </c>
      <c r="N985">
        <f t="shared" si="65"/>
        <v>20.852471349784118</v>
      </c>
      <c r="P985">
        <v>5.2304373423123399E-2</v>
      </c>
    </row>
    <row r="986" spans="2:16">
      <c r="B986" s="11" t="s">
        <v>997</v>
      </c>
      <c r="C986" s="11" t="str">
        <f t="shared" si="66"/>
        <v>ELC_FIN</v>
      </c>
      <c r="D986" s="11" t="s">
        <v>12</v>
      </c>
      <c r="E986" s="16" t="str">
        <f t="shared" si="67"/>
        <v>2023,2025,2030,2035,2040,2045,2050</v>
      </c>
      <c r="F986" s="11">
        <v>1.2580920918817763E-4</v>
      </c>
      <c r="M986">
        <f t="shared" si="68"/>
        <v>157</v>
      </c>
      <c r="N986">
        <f t="shared" si="65"/>
        <v>19.75204584254389</v>
      </c>
      <c r="P986">
        <v>4.9544169815141301E-2</v>
      </c>
    </row>
    <row r="987" spans="2:16">
      <c r="B987" s="10" t="s">
        <v>998</v>
      </c>
      <c r="C987" s="10" t="str">
        <f t="shared" si="66"/>
        <v>ELC_FIN</v>
      </c>
      <c r="D987" s="10" t="s">
        <v>12</v>
      </c>
      <c r="E987" s="16" t="str">
        <f t="shared" si="67"/>
        <v>2023,2025,2030,2035,2040,2045,2050</v>
      </c>
      <c r="F987" s="10">
        <v>1.1895553135570691E-4</v>
      </c>
      <c r="M987">
        <f t="shared" si="68"/>
        <v>157</v>
      </c>
      <c r="N987">
        <f t="shared" si="65"/>
        <v>18.676018422845985</v>
      </c>
      <c r="P987">
        <v>4.6845164070002901E-2</v>
      </c>
    </row>
    <row r="988" spans="2:16">
      <c r="B988" s="11" t="s">
        <v>999</v>
      </c>
      <c r="C988" s="11" t="str">
        <f t="shared" si="66"/>
        <v>ELC_FIN</v>
      </c>
      <c r="D988" s="11" t="s">
        <v>12</v>
      </c>
      <c r="E988" s="16" t="str">
        <f t="shared" si="67"/>
        <v>2023,2025,2030,2035,2040,2045,2050</v>
      </c>
      <c r="F988" s="11">
        <v>1.1111230950807789E-4</v>
      </c>
      <c r="M988">
        <f t="shared" si="68"/>
        <v>157</v>
      </c>
      <c r="N988">
        <f t="shared" si="65"/>
        <v>17.44463259276823</v>
      </c>
      <c r="P988">
        <v>4.3756471933519198E-2</v>
      </c>
    </row>
    <row r="989" spans="2:16">
      <c r="B989" s="10" t="s">
        <v>1000</v>
      </c>
      <c r="C989" s="10" t="str">
        <f t="shared" si="66"/>
        <v>ELC_FIN</v>
      </c>
      <c r="D989" s="10" t="s">
        <v>12</v>
      </c>
      <c r="E989" s="16" t="str">
        <f t="shared" si="67"/>
        <v>2023,2025,2030,2035,2040,2045,2050</v>
      </c>
      <c r="F989" s="10">
        <v>1.045123023122875E-4</v>
      </c>
      <c r="M989">
        <f t="shared" si="68"/>
        <v>157</v>
      </c>
      <c r="N989">
        <f t="shared" si="65"/>
        <v>16.408431463029135</v>
      </c>
      <c r="P989">
        <v>4.1157362699787897E-2</v>
      </c>
    </row>
    <row r="990" spans="2:16">
      <c r="B990" s="11" t="s">
        <v>1001</v>
      </c>
      <c r="C990" s="11" t="str">
        <f t="shared" si="66"/>
        <v>ELC_FIN</v>
      </c>
      <c r="D990" s="11" t="s">
        <v>12</v>
      </c>
      <c r="E990" s="16" t="str">
        <f t="shared" si="67"/>
        <v>2023,2025,2030,2035,2040,2045,2050</v>
      </c>
      <c r="F990" s="11">
        <v>9.769747493768675E-5</v>
      </c>
      <c r="M990">
        <f t="shared" si="68"/>
        <v>157</v>
      </c>
      <c r="N990">
        <f t="shared" si="65"/>
        <v>15.33850356521682</v>
      </c>
      <c r="P990">
        <v>3.8473656420360797E-2</v>
      </c>
    </row>
    <row r="991" spans="2:16">
      <c r="B991" s="10" t="s">
        <v>1002</v>
      </c>
      <c r="C991" s="10" t="str">
        <f t="shared" si="66"/>
        <v>ELC_FIN</v>
      </c>
      <c r="D991" s="10" t="s">
        <v>12</v>
      </c>
      <c r="E991" s="16" t="str">
        <f t="shared" si="67"/>
        <v>2023,2025,2030,2035,2040,2045,2050</v>
      </c>
      <c r="F991" s="10">
        <v>9.3693592456029981E-5</v>
      </c>
      <c r="M991">
        <f t="shared" si="68"/>
        <v>157</v>
      </c>
      <c r="N991">
        <f t="shared" si="65"/>
        <v>14.709894015596708</v>
      </c>
      <c r="P991">
        <v>3.6896911483554402E-2</v>
      </c>
    </row>
    <row r="992" spans="2:16">
      <c r="B992" s="11" t="s">
        <v>1003</v>
      </c>
      <c r="C992" s="11" t="str">
        <f t="shared" si="66"/>
        <v>ELC_FIN</v>
      </c>
      <c r="D992" s="11" t="s">
        <v>12</v>
      </c>
      <c r="E992" s="16" t="str">
        <f t="shared" si="67"/>
        <v>2023,2025,2030,2035,2040,2045,2050</v>
      </c>
      <c r="F992" s="11">
        <v>9.1015196184054091E-5</v>
      </c>
      <c r="M992">
        <f t="shared" si="68"/>
        <v>157</v>
      </c>
      <c r="N992">
        <f t="shared" si="65"/>
        <v>14.289385800896493</v>
      </c>
      <c r="P992">
        <v>3.5842148318065301E-2</v>
      </c>
    </row>
    <row r="993" spans="2:16">
      <c r="B993" s="10" t="s">
        <v>1004</v>
      </c>
      <c r="C993" s="10" t="str">
        <f t="shared" si="66"/>
        <v>ELC_FIN</v>
      </c>
      <c r="D993" s="10" t="s">
        <v>12</v>
      </c>
      <c r="E993" s="16" t="str">
        <f t="shared" si="67"/>
        <v>2023,2025,2030,2035,2040,2045,2050</v>
      </c>
      <c r="F993" s="10">
        <v>8.9660000800707935E-5</v>
      </c>
      <c r="M993">
        <f t="shared" si="68"/>
        <v>157</v>
      </c>
      <c r="N993">
        <f t="shared" si="65"/>
        <v>14.076620125711147</v>
      </c>
      <c r="P993">
        <v>3.5308466955321999E-2</v>
      </c>
    </row>
    <row r="994" spans="2:16">
      <c r="B994" s="11" t="s">
        <v>1005</v>
      </c>
      <c r="C994" s="11" t="str">
        <f t="shared" si="66"/>
        <v>ELC_FIN</v>
      </c>
      <c r="D994" s="11" t="s">
        <v>12</v>
      </c>
      <c r="E994" s="16" t="str">
        <f t="shared" si="67"/>
        <v>2023,2025,2030,2035,2040,2045,2050</v>
      </c>
      <c r="F994" s="11">
        <v>8.8940124669588142E-5</v>
      </c>
      <c r="M994">
        <f t="shared" si="68"/>
        <v>157</v>
      </c>
      <c r="N994">
        <f t="shared" si="65"/>
        <v>13.96359957312534</v>
      </c>
      <c r="P994">
        <v>3.50249768553825E-2</v>
      </c>
    </row>
    <row r="995" spans="2:16">
      <c r="B995" s="10" t="s">
        <v>1006</v>
      </c>
      <c r="C995" s="10" t="str">
        <f t="shared" si="66"/>
        <v>ELC_FIN</v>
      </c>
      <c r="D995" s="10" t="s">
        <v>12</v>
      </c>
      <c r="E995" s="16" t="str">
        <f t="shared" si="67"/>
        <v>2023,2025,2030,2035,2040,2045,2050</v>
      </c>
      <c r="F995" s="10">
        <v>9.0327314547650734E-5</v>
      </c>
      <c r="M995">
        <f t="shared" si="68"/>
        <v>157</v>
      </c>
      <c r="N995">
        <f t="shared" si="65"/>
        <v>14.181388383981165</v>
      </c>
      <c r="P995">
        <v>3.5571257778122999E-2</v>
      </c>
    </row>
    <row r="996" spans="2:16">
      <c r="B996" s="11" t="s">
        <v>1007</v>
      </c>
      <c r="C996" s="11" t="str">
        <f t="shared" si="66"/>
        <v>ELC_FIN</v>
      </c>
      <c r="D996" s="11" t="s">
        <v>12</v>
      </c>
      <c r="E996" s="16" t="str">
        <f t="shared" si="67"/>
        <v>2023,2025,2030,2035,2040,2045,2050</v>
      </c>
      <c r="F996" s="11">
        <v>9.378500529807693E-5</v>
      </c>
      <c r="M996">
        <f t="shared" si="68"/>
        <v>157</v>
      </c>
      <c r="N996">
        <f t="shared" si="65"/>
        <v>14.724245831798079</v>
      </c>
      <c r="P996">
        <v>3.6932910226403902E-2</v>
      </c>
    </row>
    <row r="997" spans="2:16">
      <c r="B997" s="10" t="s">
        <v>1008</v>
      </c>
      <c r="C997" s="10" t="str">
        <f t="shared" si="66"/>
        <v>ELC_FIN</v>
      </c>
      <c r="D997" s="10" t="s">
        <v>12</v>
      </c>
      <c r="E997" s="16" t="str">
        <f t="shared" si="67"/>
        <v>2023,2025,2030,2035,2040,2045,2050</v>
      </c>
      <c r="F997" s="10">
        <v>1.002113280939781E-4</v>
      </c>
      <c r="M997">
        <f t="shared" si="68"/>
        <v>157</v>
      </c>
      <c r="N997">
        <f t="shared" si="65"/>
        <v>15.733178510754561</v>
      </c>
      <c r="P997">
        <v>3.9463621848720903E-2</v>
      </c>
    </row>
    <row r="998" spans="2:16">
      <c r="B998" s="11" t="s">
        <v>1009</v>
      </c>
      <c r="C998" s="11" t="str">
        <f t="shared" si="66"/>
        <v>ELC_FIN</v>
      </c>
      <c r="D998" s="11" t="s">
        <v>12</v>
      </c>
      <c r="E998" s="16" t="str">
        <f t="shared" si="67"/>
        <v>2023,2025,2030,2035,2040,2045,2050</v>
      </c>
      <c r="F998" s="11">
        <v>1.0722497840003098E-4</v>
      </c>
      <c r="M998">
        <f t="shared" si="68"/>
        <v>157</v>
      </c>
      <c r="N998">
        <f t="shared" si="65"/>
        <v>16.834321608804864</v>
      </c>
      <c r="P998">
        <v>4.2225625393845799E-2</v>
      </c>
    </row>
    <row r="999" spans="2:16">
      <c r="B999" s="10" t="s">
        <v>1010</v>
      </c>
      <c r="C999" s="10" t="str">
        <f t="shared" si="66"/>
        <v>ELC_FIN</v>
      </c>
      <c r="D999" s="10" t="s">
        <v>12</v>
      </c>
      <c r="E999" s="16" t="str">
        <f t="shared" si="67"/>
        <v>2023,2025,2030,2035,2040,2045,2050</v>
      </c>
      <c r="F999" s="10">
        <v>1.1183447096024887E-4</v>
      </c>
      <c r="M999">
        <f t="shared" si="68"/>
        <v>157</v>
      </c>
      <c r="N999">
        <f t="shared" si="65"/>
        <v>17.558011940759073</v>
      </c>
      <c r="P999">
        <v>4.4040862002029897E-2</v>
      </c>
    </row>
    <row r="1000" spans="2:16">
      <c r="B1000" s="11" t="s">
        <v>1011</v>
      </c>
      <c r="C1000" s="11" t="str">
        <f t="shared" si="66"/>
        <v>ELC_FIN</v>
      </c>
      <c r="D1000" s="11" t="s">
        <v>12</v>
      </c>
      <c r="E1000" s="16" t="str">
        <f t="shared" si="67"/>
        <v>2023,2025,2030,2035,2040,2045,2050</v>
      </c>
      <c r="F1000" s="11">
        <v>1.1144368106049811E-4</v>
      </c>
      <c r="M1000">
        <f t="shared" si="68"/>
        <v>157</v>
      </c>
      <c r="N1000">
        <f t="shared" si="65"/>
        <v>17.496657926498202</v>
      </c>
      <c r="P1000">
        <v>4.3886967376348403E-2</v>
      </c>
    </row>
    <row r="1001" spans="2:16">
      <c r="B1001" s="10" t="s">
        <v>1012</v>
      </c>
      <c r="C1001" s="10" t="str">
        <f t="shared" si="66"/>
        <v>ELC_FIN</v>
      </c>
      <c r="D1001" s="10" t="s">
        <v>12</v>
      </c>
      <c r="E1001" s="16" t="str">
        <f t="shared" si="67"/>
        <v>2023,2025,2030,2035,2040,2045,2050</v>
      </c>
      <c r="F1001" s="10">
        <v>1.0848647562027901E-4</v>
      </c>
      <c r="M1001">
        <f t="shared" si="68"/>
        <v>157</v>
      </c>
      <c r="N1001">
        <f t="shared" si="65"/>
        <v>17.032376672383805</v>
      </c>
      <c r="P1001">
        <v>4.27224080451684E-2</v>
      </c>
    </row>
    <row r="1002" spans="2:16">
      <c r="B1002" s="11" t="s">
        <v>1013</v>
      </c>
      <c r="C1002" s="11" t="str">
        <f t="shared" si="66"/>
        <v>ELC_FIN</v>
      </c>
      <c r="D1002" s="11" t="s">
        <v>12</v>
      </c>
      <c r="E1002" s="16" t="str">
        <f t="shared" si="67"/>
        <v>2023,2025,2030,2035,2040,2045,2050</v>
      </c>
      <c r="F1002" s="11">
        <v>1.0690046281076428E-4</v>
      </c>
      <c r="M1002">
        <f t="shared" si="68"/>
        <v>157</v>
      </c>
      <c r="N1002">
        <f t="shared" si="65"/>
        <v>16.783372661289992</v>
      </c>
      <c r="P1002">
        <v>4.20978298567301E-2</v>
      </c>
    </row>
    <row r="1003" spans="2:16">
      <c r="B1003" s="10" t="s">
        <v>1014</v>
      </c>
      <c r="C1003" s="10" t="str">
        <f t="shared" si="66"/>
        <v>ELC_FIN</v>
      </c>
      <c r="D1003" s="10" t="s">
        <v>12</v>
      </c>
      <c r="E1003" s="16" t="str">
        <f t="shared" si="67"/>
        <v>2023,2025,2030,2035,2040,2045,2050</v>
      </c>
      <c r="F1003" s="10">
        <v>1.0326680233939769E-4</v>
      </c>
      <c r="M1003">
        <f t="shared" si="68"/>
        <v>157</v>
      </c>
      <c r="N1003">
        <f t="shared" si="65"/>
        <v>16.21288796728544</v>
      </c>
      <c r="P1003">
        <v>4.06668798284643E-2</v>
      </c>
    </row>
    <row r="1004" spans="2:16">
      <c r="B1004" s="11" t="s">
        <v>1015</v>
      </c>
      <c r="C1004" s="11" t="str">
        <f t="shared" si="66"/>
        <v>ELC_FIN</v>
      </c>
      <c r="D1004" s="11" t="s">
        <v>12</v>
      </c>
      <c r="E1004" s="16" t="str">
        <f t="shared" si="67"/>
        <v>2023,2025,2030,2035,2040,2045,2050</v>
      </c>
      <c r="F1004" s="11">
        <v>1.0222012529796002E-4</v>
      </c>
      <c r="M1004">
        <f t="shared" si="68"/>
        <v>157</v>
      </c>
      <c r="N1004">
        <f t="shared" si="65"/>
        <v>16.048559671779724</v>
      </c>
      <c r="P1004">
        <v>4.0254694222837901E-2</v>
      </c>
    </row>
    <row r="1005" spans="2:16">
      <c r="B1005" s="10" t="s">
        <v>1016</v>
      </c>
      <c r="C1005" s="10" t="str">
        <f t="shared" si="66"/>
        <v>ELC_FIN</v>
      </c>
      <c r="D1005" s="10" t="s">
        <v>12</v>
      </c>
      <c r="E1005" s="16" t="str">
        <f t="shared" si="67"/>
        <v>2023,2025,2030,2035,2040,2045,2050</v>
      </c>
      <c r="F1005" s="10">
        <v>1.0481396469104246E-4</v>
      </c>
      <c r="M1005">
        <f t="shared" si="68"/>
        <v>157</v>
      </c>
      <c r="N1005">
        <f t="shared" si="65"/>
        <v>16.455792456493665</v>
      </c>
      <c r="P1005">
        <v>4.12761585511911E-2</v>
      </c>
    </row>
    <row r="1006" spans="2:16">
      <c r="B1006" s="11" t="s">
        <v>1017</v>
      </c>
      <c r="C1006" s="11" t="str">
        <f t="shared" si="66"/>
        <v>ELC_FIN</v>
      </c>
      <c r="D1006" s="11" t="s">
        <v>12</v>
      </c>
      <c r="E1006" s="16" t="str">
        <f t="shared" si="67"/>
        <v>2023,2025,2030,2035,2040,2045,2050</v>
      </c>
      <c r="F1006" s="11">
        <v>1.1202186728644513E-4</v>
      </c>
      <c r="M1006">
        <f t="shared" si="68"/>
        <v>157</v>
      </c>
      <c r="N1006">
        <f t="shared" si="65"/>
        <v>17.587433163971884</v>
      </c>
      <c r="P1006">
        <v>4.4114659424871201E-2</v>
      </c>
    </row>
    <row r="1007" spans="2:16">
      <c r="B1007" s="10" t="s">
        <v>1018</v>
      </c>
      <c r="C1007" s="10" t="str">
        <f t="shared" si="66"/>
        <v>ELC_FIN</v>
      </c>
      <c r="D1007" s="10" t="s">
        <v>12</v>
      </c>
      <c r="E1007" s="16" t="str">
        <f t="shared" si="67"/>
        <v>2023,2025,2030,2035,2040,2045,2050</v>
      </c>
      <c r="F1007" s="10">
        <v>1.2313538355830409E-4</v>
      </c>
      <c r="M1007">
        <f t="shared" si="68"/>
        <v>157</v>
      </c>
      <c r="N1007">
        <f t="shared" si="65"/>
        <v>19.332255218653742</v>
      </c>
      <c r="P1007">
        <v>4.84912065867944E-2</v>
      </c>
    </row>
    <row r="1008" spans="2:16">
      <c r="B1008" s="11" t="s">
        <v>1019</v>
      </c>
      <c r="C1008" s="11" t="str">
        <f t="shared" si="66"/>
        <v>ELC_FIN</v>
      </c>
      <c r="D1008" s="11" t="s">
        <v>12</v>
      </c>
      <c r="E1008" s="16" t="str">
        <f t="shared" si="67"/>
        <v>2023,2025,2030,2035,2040,2045,2050</v>
      </c>
      <c r="F1008" s="11">
        <v>1.269267311822017E-4</v>
      </c>
      <c r="M1008">
        <f t="shared" si="68"/>
        <v>157</v>
      </c>
      <c r="N1008">
        <f t="shared" si="65"/>
        <v>19.927496795605666</v>
      </c>
      <c r="P1008">
        <v>4.9984254446475897E-2</v>
      </c>
    </row>
    <row r="1009" spans="2:16">
      <c r="B1009" s="10" t="s">
        <v>1020</v>
      </c>
      <c r="C1009" s="10" t="str">
        <f t="shared" si="66"/>
        <v>ELC_FIN</v>
      </c>
      <c r="D1009" s="10" t="s">
        <v>12</v>
      </c>
      <c r="E1009" s="16" t="str">
        <f t="shared" si="67"/>
        <v>2023,2025,2030,2035,2040,2045,2050</v>
      </c>
      <c r="F1009" s="10">
        <v>1.2170477258026919E-4</v>
      </c>
      <c r="M1009">
        <f t="shared" si="68"/>
        <v>157</v>
      </c>
      <c r="N1009">
        <f t="shared" si="65"/>
        <v>19.107649295102263</v>
      </c>
      <c r="P1009">
        <v>4.7927826261200297E-2</v>
      </c>
    </row>
    <row r="1010" spans="2:16">
      <c r="B1010" s="11" t="s">
        <v>1021</v>
      </c>
      <c r="C1010" s="11" t="str">
        <f t="shared" si="66"/>
        <v>ELC_FIN</v>
      </c>
      <c r="D1010" s="11" t="s">
        <v>12</v>
      </c>
      <c r="E1010" s="16" t="str">
        <f t="shared" si="67"/>
        <v>2023,2025,2030,2035,2040,2045,2050</v>
      </c>
      <c r="F1010" s="11">
        <v>1.1583606812085446E-4</v>
      </c>
      <c r="M1010">
        <f t="shared" si="68"/>
        <v>157</v>
      </c>
      <c r="N1010">
        <f t="shared" si="65"/>
        <v>18.18626269497415</v>
      </c>
      <c r="P1010">
        <v>4.5616706970264799E-2</v>
      </c>
    </row>
    <row r="1011" spans="2:16">
      <c r="B1011" s="10" t="s">
        <v>1022</v>
      </c>
      <c r="C1011" s="10" t="str">
        <f t="shared" si="66"/>
        <v>ELC_FIN</v>
      </c>
      <c r="D1011" s="10" t="s">
        <v>12</v>
      </c>
      <c r="E1011" s="16" t="str">
        <f t="shared" si="67"/>
        <v>2023,2025,2030,2035,2040,2045,2050</v>
      </c>
      <c r="F1011" s="10">
        <v>1.1058668566630789E-4</v>
      </c>
      <c r="M1011">
        <f t="shared" si="68"/>
        <v>157</v>
      </c>
      <c r="N1011">
        <f t="shared" si="65"/>
        <v>17.362109649610339</v>
      </c>
      <c r="P1011">
        <v>4.3549479162134801E-2</v>
      </c>
    </row>
    <row r="1012" spans="2:16">
      <c r="B1012" s="11" t="s">
        <v>1023</v>
      </c>
      <c r="C1012" s="11" t="str">
        <f t="shared" si="66"/>
        <v>ELC_FIN</v>
      </c>
      <c r="D1012" s="11" t="s">
        <v>12</v>
      </c>
      <c r="E1012" s="16" t="str">
        <f t="shared" si="67"/>
        <v>2023,2025,2030,2035,2040,2045,2050</v>
      </c>
      <c r="F1012" s="11">
        <v>1.0537615366963125E-4</v>
      </c>
      <c r="M1012">
        <f t="shared" si="68"/>
        <v>157</v>
      </c>
      <c r="N1012">
        <f t="shared" si="65"/>
        <v>16.544056126132105</v>
      </c>
      <c r="P1012">
        <v>4.1497550819715401E-2</v>
      </c>
    </row>
    <row r="1013" spans="2:16">
      <c r="B1013" s="10" t="s">
        <v>1024</v>
      </c>
      <c r="C1013" s="10" t="str">
        <f t="shared" si="66"/>
        <v>ELC_FIN</v>
      </c>
      <c r="D1013" s="10" t="s">
        <v>12</v>
      </c>
      <c r="E1013" s="16" t="str">
        <f t="shared" si="67"/>
        <v>2023,2025,2030,2035,2040,2045,2050</v>
      </c>
      <c r="F1013" s="10">
        <v>1.0000793452042362E-4</v>
      </c>
      <c r="M1013">
        <f t="shared" si="68"/>
        <v>157</v>
      </c>
      <c r="N1013">
        <f t="shared" si="65"/>
        <v>15.70124571970651</v>
      </c>
      <c r="P1013">
        <v>3.9383524645881102E-2</v>
      </c>
    </row>
    <row r="1014" spans="2:16">
      <c r="B1014" s="11" t="s">
        <v>1025</v>
      </c>
      <c r="C1014" s="11" t="str">
        <f t="shared" si="66"/>
        <v>ELC_FIN</v>
      </c>
      <c r="D1014" s="11" t="s">
        <v>12</v>
      </c>
      <c r="E1014" s="16" t="str">
        <f t="shared" si="67"/>
        <v>2023,2025,2030,2035,2040,2045,2050</v>
      </c>
      <c r="F1014" s="11">
        <v>9.5249896091879446E-5</v>
      </c>
      <c r="M1014">
        <f t="shared" si="68"/>
        <v>157</v>
      </c>
      <c r="N1014">
        <f t="shared" si="65"/>
        <v>14.954233686425074</v>
      </c>
      <c r="P1014">
        <v>3.7509790080566499E-2</v>
      </c>
    </row>
    <row r="1015" spans="2:16">
      <c r="B1015" s="10" t="s">
        <v>1026</v>
      </c>
      <c r="C1015" s="10" t="str">
        <f t="shared" si="66"/>
        <v>ELC_FIN</v>
      </c>
      <c r="D1015" s="10" t="s">
        <v>12</v>
      </c>
      <c r="E1015" s="16" t="str">
        <f t="shared" si="67"/>
        <v>2023,2025,2030,2035,2040,2045,2050</v>
      </c>
      <c r="F1015" s="10">
        <v>9.1725931030969192E-5</v>
      </c>
      <c r="M1015">
        <f t="shared" si="68"/>
        <v>157</v>
      </c>
      <c r="N1015">
        <f t="shared" si="65"/>
        <v>14.400971171862164</v>
      </c>
      <c r="P1015">
        <v>3.61220385437198E-2</v>
      </c>
    </row>
    <row r="1016" spans="2:16">
      <c r="B1016" s="11" t="s">
        <v>1027</v>
      </c>
      <c r="C1016" s="11" t="str">
        <f t="shared" si="66"/>
        <v>ELC_FIN</v>
      </c>
      <c r="D1016" s="11" t="s">
        <v>12</v>
      </c>
      <c r="E1016" s="16" t="str">
        <f t="shared" si="67"/>
        <v>2023,2025,2030,2035,2040,2045,2050</v>
      </c>
      <c r="F1016" s="11">
        <v>8.9790264100624852E-5</v>
      </c>
      <c r="M1016">
        <f t="shared" si="68"/>
        <v>157</v>
      </c>
      <c r="N1016">
        <f t="shared" si="65"/>
        <v>14.097071463798102</v>
      </c>
      <c r="P1016">
        <v>3.5359765163882499E-2</v>
      </c>
    </row>
    <row r="1017" spans="2:16">
      <c r="B1017" s="10" t="s">
        <v>1028</v>
      </c>
      <c r="C1017" s="10" t="str">
        <f t="shared" si="66"/>
        <v>ELC_FIN</v>
      </c>
      <c r="D1017" s="10" t="s">
        <v>12</v>
      </c>
      <c r="E1017" s="16" t="str">
        <f t="shared" si="67"/>
        <v>2023,2025,2030,2035,2040,2045,2050</v>
      </c>
      <c r="F1017" s="10">
        <v>8.8935554027485796E-5</v>
      </c>
      <c r="M1017">
        <f t="shared" si="68"/>
        <v>157</v>
      </c>
      <c r="N1017">
        <f t="shared" si="65"/>
        <v>13.96288198231527</v>
      </c>
      <c r="P1017">
        <v>3.5023176918240001E-2</v>
      </c>
    </row>
    <row r="1018" spans="2:16">
      <c r="B1018" s="11" t="s">
        <v>1029</v>
      </c>
      <c r="C1018" s="11" t="str">
        <f t="shared" si="66"/>
        <v>ELC_FIN</v>
      </c>
      <c r="D1018" s="11" t="s">
        <v>12</v>
      </c>
      <c r="E1018" s="16" t="str">
        <f t="shared" si="67"/>
        <v>2023,2025,2030,2035,2040,2045,2050</v>
      </c>
      <c r="F1018" s="11">
        <v>8.8439639359381042E-5</v>
      </c>
      <c r="M1018">
        <f t="shared" si="68"/>
        <v>157</v>
      </c>
      <c r="N1018">
        <f t="shared" si="65"/>
        <v>13.885023379422822</v>
      </c>
      <c r="P1018">
        <v>3.4827883738281697E-2</v>
      </c>
    </row>
    <row r="1019" spans="2:16">
      <c r="B1019" s="10" t="s">
        <v>1030</v>
      </c>
      <c r="C1019" s="10" t="str">
        <f t="shared" si="66"/>
        <v>ELC_FIN</v>
      </c>
      <c r="D1019" s="10" t="s">
        <v>12</v>
      </c>
      <c r="E1019" s="16" t="str">
        <f t="shared" si="67"/>
        <v>2023,2025,2030,2035,2040,2045,2050</v>
      </c>
      <c r="F1019" s="10">
        <v>8.8137976980626079E-5</v>
      </c>
      <c r="M1019">
        <f t="shared" si="68"/>
        <v>157</v>
      </c>
      <c r="N1019">
        <f t="shared" si="65"/>
        <v>13.837662385958293</v>
      </c>
      <c r="P1019">
        <v>3.4709087886878501E-2</v>
      </c>
    </row>
    <row r="1020" spans="2:16">
      <c r="B1020" s="11" t="s">
        <v>1031</v>
      </c>
      <c r="C1020" s="11" t="str">
        <f t="shared" si="66"/>
        <v>ELC_FIN</v>
      </c>
      <c r="D1020" s="11" t="s">
        <v>12</v>
      </c>
      <c r="E1020" s="16" t="str">
        <f t="shared" si="67"/>
        <v>2023,2025,2030,2035,2040,2045,2050</v>
      </c>
      <c r="F1020" s="11">
        <v>9.0009654921537546E-5</v>
      </c>
      <c r="M1020">
        <f t="shared" si="68"/>
        <v>157</v>
      </c>
      <c r="N1020">
        <f t="shared" si="65"/>
        <v>14.131515822681394</v>
      </c>
      <c r="P1020">
        <v>3.5446162146721201E-2</v>
      </c>
    </row>
    <row r="1021" spans="2:16">
      <c r="B1021" s="10" t="s">
        <v>1032</v>
      </c>
      <c r="C1021" s="10" t="str">
        <f t="shared" si="66"/>
        <v>ELC_FIN</v>
      </c>
      <c r="D1021" s="10" t="s">
        <v>12</v>
      </c>
      <c r="E1021" s="16" t="str">
        <f t="shared" si="67"/>
        <v>2023,2025,2030,2035,2040,2045,2050</v>
      </c>
      <c r="F1021" s="10">
        <v>9.3629603466597108E-5</v>
      </c>
      <c r="M1021">
        <f t="shared" si="68"/>
        <v>157</v>
      </c>
      <c r="N1021">
        <f t="shared" si="65"/>
        <v>14.699847744255745</v>
      </c>
      <c r="P1021">
        <v>3.6871712363559801E-2</v>
      </c>
    </row>
    <row r="1022" spans="2:16">
      <c r="B1022" s="11" t="s">
        <v>1033</v>
      </c>
      <c r="C1022" s="11" t="str">
        <f t="shared" si="66"/>
        <v>ELC_FIN</v>
      </c>
      <c r="D1022" s="11" t="s">
        <v>12</v>
      </c>
      <c r="E1022" s="16" t="str">
        <f t="shared" si="67"/>
        <v>2023,2025,2030,2035,2040,2045,2050</v>
      </c>
      <c r="F1022" s="11">
        <v>9.9365759305043735E-5</v>
      </c>
      <c r="M1022">
        <f t="shared" si="68"/>
        <v>157</v>
      </c>
      <c r="N1022">
        <f t="shared" si="65"/>
        <v>15.600424210891866</v>
      </c>
      <c r="P1022">
        <v>3.9130633477363397E-2</v>
      </c>
    </row>
    <row r="1023" spans="2:16">
      <c r="B1023" s="10" t="s">
        <v>1034</v>
      </c>
      <c r="C1023" s="10" t="str">
        <f t="shared" si="66"/>
        <v>ELC_FIN</v>
      </c>
      <c r="D1023" s="10" t="s">
        <v>12</v>
      </c>
      <c r="E1023" s="16" t="str">
        <f t="shared" si="67"/>
        <v>2023,2025,2030,2035,2040,2045,2050</v>
      </c>
      <c r="F1023" s="10">
        <v>1.0317996013945307E-4</v>
      </c>
      <c r="M1023">
        <f t="shared" si="68"/>
        <v>157</v>
      </c>
      <c r="N1023">
        <f t="shared" si="65"/>
        <v>16.199253741894132</v>
      </c>
      <c r="P1023">
        <v>4.0632681022757203E-2</v>
      </c>
    </row>
    <row r="1024" spans="2:16">
      <c r="B1024" s="11" t="s">
        <v>1035</v>
      </c>
      <c r="C1024" s="11" t="str">
        <f t="shared" si="66"/>
        <v>ELC_FIN</v>
      </c>
      <c r="D1024" s="11" t="s">
        <v>12</v>
      </c>
      <c r="E1024" s="16" t="str">
        <f t="shared" si="67"/>
        <v>2023,2025,2030,2035,2040,2045,2050</v>
      </c>
      <c r="F1024" s="11">
        <v>1.0492137478044764E-4</v>
      </c>
      <c r="M1024">
        <f t="shared" si="68"/>
        <v>157</v>
      </c>
      <c r="N1024">
        <f t="shared" si="65"/>
        <v>16.47265584053028</v>
      </c>
      <c r="P1024">
        <v>4.1318457074039597E-2</v>
      </c>
    </row>
    <row r="1025" spans="2:16">
      <c r="B1025" s="10" t="s">
        <v>1036</v>
      </c>
      <c r="C1025" s="10" t="str">
        <f t="shared" si="66"/>
        <v>ELC_FIN</v>
      </c>
      <c r="D1025" s="10" t="s">
        <v>12</v>
      </c>
      <c r="E1025" s="16" t="str">
        <f t="shared" si="67"/>
        <v>2023,2025,2030,2035,2040,2045,2050</v>
      </c>
      <c r="F1025" s="10">
        <v>1.0501964358564812E-4</v>
      </c>
      <c r="M1025">
        <f t="shared" si="68"/>
        <v>157</v>
      </c>
      <c r="N1025">
        <f t="shared" si="65"/>
        <v>16.488084042946753</v>
      </c>
      <c r="P1025">
        <v>4.1357155722602498E-2</v>
      </c>
    </row>
    <row r="1026" spans="2:16">
      <c r="B1026" s="11" t="s">
        <v>1037</v>
      </c>
      <c r="C1026" s="11" t="str">
        <f t="shared" si="66"/>
        <v>ELC_FIN</v>
      </c>
      <c r="D1026" s="11" t="s">
        <v>12</v>
      </c>
      <c r="E1026" s="16" t="str">
        <f t="shared" si="67"/>
        <v>2023,2025,2030,2035,2040,2045,2050</v>
      </c>
      <c r="F1026" s="11">
        <v>1.0575780228517731E-4</v>
      </c>
      <c r="M1026">
        <f t="shared" si="68"/>
        <v>157</v>
      </c>
      <c r="N1026">
        <f t="shared" si="65"/>
        <v>16.603974958772834</v>
      </c>
      <c r="P1026">
        <v>4.1647845571111897E-2</v>
      </c>
    </row>
    <row r="1027" spans="2:16">
      <c r="B1027" s="10" t="s">
        <v>1038</v>
      </c>
      <c r="C1027" s="10" t="str">
        <f t="shared" si="66"/>
        <v>ELC_FIN</v>
      </c>
      <c r="D1027" s="10" t="s">
        <v>12</v>
      </c>
      <c r="E1027" s="16" t="str">
        <f t="shared" si="67"/>
        <v>2023,2025,2030,2035,2040,2045,2050</v>
      </c>
      <c r="F1027" s="10">
        <v>1.0639540685845485E-4</v>
      </c>
      <c r="M1027">
        <f t="shared" si="68"/>
        <v>157</v>
      </c>
      <c r="N1027">
        <f t="shared" si="65"/>
        <v>16.704078876777412</v>
      </c>
      <c r="P1027">
        <v>4.1898936802486998E-2</v>
      </c>
    </row>
    <row r="1028" spans="2:16">
      <c r="B1028" s="11" t="s">
        <v>1039</v>
      </c>
      <c r="C1028" s="11" t="str">
        <f t="shared" si="66"/>
        <v>ELC_FIN</v>
      </c>
      <c r="D1028" s="11" t="s">
        <v>12</v>
      </c>
      <c r="E1028" s="16" t="str">
        <f t="shared" si="67"/>
        <v>2023,2025,2030,2035,2040,2045,2050</v>
      </c>
      <c r="F1028" s="11">
        <v>1.0719983986846807E-4</v>
      </c>
      <c r="M1028">
        <f t="shared" si="68"/>
        <v>157</v>
      </c>
      <c r="N1028">
        <f t="shared" si="65"/>
        <v>16.830374859349487</v>
      </c>
      <c r="P1028">
        <v>4.2215725739562199E-2</v>
      </c>
    </row>
    <row r="1029" spans="2:16">
      <c r="B1029" s="10" t="s">
        <v>1040</v>
      </c>
      <c r="C1029" s="10" t="str">
        <f t="shared" si="66"/>
        <v>ELC_FIN</v>
      </c>
      <c r="D1029" s="10" t="s">
        <v>12</v>
      </c>
      <c r="E1029" s="16" t="str">
        <f t="shared" si="67"/>
        <v>2023,2025,2030,2035,2040,2045,2050</v>
      </c>
      <c r="F1029" s="10">
        <v>1.087332902938058E-4</v>
      </c>
      <c r="M1029">
        <f t="shared" si="68"/>
        <v>157</v>
      </c>
      <c r="N1029">
        <f t="shared" si="65"/>
        <v>17.071126576127511</v>
      </c>
      <c r="P1029">
        <v>4.2819604650862E-2</v>
      </c>
    </row>
    <row r="1030" spans="2:16">
      <c r="B1030" s="11" t="s">
        <v>1041</v>
      </c>
      <c r="C1030" s="11" t="str">
        <f t="shared" si="66"/>
        <v>ELC_FIN</v>
      </c>
      <c r="D1030" s="11" t="s">
        <v>12</v>
      </c>
      <c r="E1030" s="16" t="str">
        <f t="shared" si="67"/>
        <v>2023,2025,2030,2035,2040,2045,2050</v>
      </c>
      <c r="F1030" s="11">
        <v>1.1319423698569737E-4</v>
      </c>
      <c r="M1030">
        <f t="shared" si="68"/>
        <v>157</v>
      </c>
      <c r="N1030">
        <f t="shared" si="65"/>
        <v>17.771495206754487</v>
      </c>
      <c r="P1030">
        <v>4.45763433019154E-2</v>
      </c>
    </row>
    <row r="1031" spans="2:16">
      <c r="B1031" s="10" t="s">
        <v>1042</v>
      </c>
      <c r="C1031" s="10" t="str">
        <f t="shared" si="66"/>
        <v>ELC_FIN</v>
      </c>
      <c r="D1031" s="10" t="s">
        <v>12</v>
      </c>
      <c r="E1031" s="16" t="str">
        <f t="shared" si="67"/>
        <v>2023,2025,2030,2035,2040,2045,2050</v>
      </c>
      <c r="F1031" s="10">
        <v>1.2332277988450036E-4</v>
      </c>
      <c r="M1031">
        <f t="shared" si="68"/>
        <v>157</v>
      </c>
      <c r="N1031">
        <f t="shared" ref="N1031:N1052" si="69">M1031*F1031*1000</f>
        <v>19.361676441866557</v>
      </c>
      <c r="P1031">
        <v>4.8565004009635697E-2</v>
      </c>
    </row>
    <row r="1032" spans="2:16">
      <c r="B1032" s="11" t="s">
        <v>1043</v>
      </c>
      <c r="C1032" s="11" t="str">
        <f t="shared" ref="C1032:C1095" si="70">C1031</f>
        <v>ELC_FIN</v>
      </c>
      <c r="D1032" s="11" t="s">
        <v>12</v>
      </c>
      <c r="E1032" s="16" t="str">
        <f t="shared" ref="E1032:E1095" si="71">E1031</f>
        <v>2023,2025,2030,2035,2040,2045,2050</v>
      </c>
      <c r="F1032" s="11">
        <v>1.2732894768720831E-4</v>
      </c>
      <c r="M1032">
        <f t="shared" ref="M1032:M1053" si="72">M1031</f>
        <v>157</v>
      </c>
      <c r="N1032">
        <f t="shared" si="69"/>
        <v>19.990644786891707</v>
      </c>
      <c r="P1032">
        <v>5.0142648915013299E-2</v>
      </c>
    </row>
    <row r="1033" spans="2:16">
      <c r="B1033" s="10" t="s">
        <v>1044</v>
      </c>
      <c r="C1033" s="10" t="str">
        <f t="shared" si="70"/>
        <v>ELC_FIN</v>
      </c>
      <c r="D1033" s="10" t="s">
        <v>12</v>
      </c>
      <c r="E1033" s="16" t="str">
        <f t="shared" si="71"/>
        <v>2023,2025,2030,2035,2040,2045,2050</v>
      </c>
      <c r="F1033" s="10">
        <v>1.2301197622154069E-4</v>
      </c>
      <c r="M1033">
        <f t="shared" si="72"/>
        <v>157</v>
      </c>
      <c r="N1033">
        <f t="shared" si="69"/>
        <v>19.312880266781889</v>
      </c>
      <c r="P1033">
        <v>4.8442608283947697E-2</v>
      </c>
    </row>
    <row r="1034" spans="2:16">
      <c r="B1034" s="11" t="s">
        <v>1045</v>
      </c>
      <c r="C1034" s="11" t="str">
        <f t="shared" si="70"/>
        <v>ELC_FIN</v>
      </c>
      <c r="D1034" s="11" t="s">
        <v>12</v>
      </c>
      <c r="E1034" s="16" t="str">
        <f t="shared" si="71"/>
        <v>2023,2025,2030,2035,2040,2045,2050</v>
      </c>
      <c r="F1034" s="11">
        <v>1.1821280201407538E-4</v>
      </c>
      <c r="M1034">
        <f t="shared" si="72"/>
        <v>157</v>
      </c>
      <c r="N1034">
        <f t="shared" si="69"/>
        <v>18.559409916209834</v>
      </c>
      <c r="P1034">
        <v>4.6552674284350802E-2</v>
      </c>
    </row>
    <row r="1035" spans="2:16">
      <c r="B1035" s="10" t="s">
        <v>1046</v>
      </c>
      <c r="C1035" s="10" t="str">
        <f t="shared" si="70"/>
        <v>ELC_FIN</v>
      </c>
      <c r="D1035" s="10" t="s">
        <v>12</v>
      </c>
      <c r="E1035" s="16" t="str">
        <f t="shared" si="71"/>
        <v>2023,2025,2030,2035,2040,2045,2050</v>
      </c>
      <c r="F1035" s="10">
        <v>1.1227096728102308E-4</v>
      </c>
      <c r="M1035">
        <f t="shared" si="72"/>
        <v>157</v>
      </c>
      <c r="N1035">
        <f t="shared" si="69"/>
        <v>17.626541863120622</v>
      </c>
      <c r="P1035">
        <v>4.4212755999136003E-2</v>
      </c>
    </row>
    <row r="1036" spans="2:16">
      <c r="B1036" s="11" t="s">
        <v>1047</v>
      </c>
      <c r="C1036" s="11" t="str">
        <f t="shared" si="70"/>
        <v>ELC_FIN</v>
      </c>
      <c r="D1036" s="11" t="s">
        <v>12</v>
      </c>
      <c r="E1036" s="16" t="str">
        <f t="shared" si="71"/>
        <v>2023,2025,2030,2035,2040,2045,2050</v>
      </c>
      <c r="F1036" s="11">
        <v>1.0629485273220319E-4</v>
      </c>
      <c r="M1036">
        <f t="shared" si="72"/>
        <v>157</v>
      </c>
      <c r="N1036">
        <f t="shared" si="69"/>
        <v>16.688291878955901</v>
      </c>
      <c r="P1036">
        <v>4.18593381853525E-2</v>
      </c>
    </row>
    <row r="1037" spans="2:16">
      <c r="B1037" s="10" t="s">
        <v>1048</v>
      </c>
      <c r="C1037" s="10" t="str">
        <f t="shared" si="70"/>
        <v>ELC_FIN</v>
      </c>
      <c r="D1037" s="10" t="s">
        <v>12</v>
      </c>
      <c r="E1037" s="16" t="str">
        <f t="shared" si="71"/>
        <v>2023,2025,2030,2035,2040,2045,2050</v>
      </c>
      <c r="F1037" s="10">
        <v>9.9815967552125014E-5</v>
      </c>
      <c r="M1037">
        <f t="shared" si="72"/>
        <v>157</v>
      </c>
      <c r="N1037">
        <f t="shared" si="69"/>
        <v>15.671106905683626</v>
      </c>
      <c r="P1037">
        <v>3.9307927285897E-2</v>
      </c>
    </row>
    <row r="1038" spans="2:16">
      <c r="B1038" s="11" t="s">
        <v>1049</v>
      </c>
      <c r="C1038" s="11" t="str">
        <f t="shared" si="70"/>
        <v>ELC_FIN</v>
      </c>
      <c r="D1038" s="11" t="s">
        <v>12</v>
      </c>
      <c r="E1038" s="16" t="str">
        <f t="shared" si="71"/>
        <v>2023,2025,2030,2035,2040,2045,2050</v>
      </c>
      <c r="F1038" s="11">
        <v>9.604061717558563E-5</v>
      </c>
      <c r="M1038">
        <f t="shared" si="72"/>
        <v>157</v>
      </c>
      <c r="N1038">
        <f t="shared" si="69"/>
        <v>15.078376896566944</v>
      </c>
      <c r="P1038">
        <v>3.7821179206214299E-2</v>
      </c>
    </row>
    <row r="1039" spans="2:16">
      <c r="B1039" s="10" t="s">
        <v>1050</v>
      </c>
      <c r="C1039" s="10" t="str">
        <f t="shared" si="70"/>
        <v>ELC_FIN</v>
      </c>
      <c r="D1039" s="10" t="s">
        <v>12</v>
      </c>
      <c r="E1039" s="16" t="str">
        <f t="shared" si="71"/>
        <v>2023,2025,2030,2035,2040,2045,2050</v>
      </c>
      <c r="F1039" s="10">
        <v>9.3204533751078746E-5</v>
      </c>
      <c r="M1039">
        <f t="shared" si="72"/>
        <v>157</v>
      </c>
      <c r="N1039">
        <f t="shared" si="69"/>
        <v>14.633111798919364</v>
      </c>
      <c r="P1039">
        <v>3.6704318209309798E-2</v>
      </c>
    </row>
    <row r="1040" spans="2:16">
      <c r="B1040" s="11" t="s">
        <v>1051</v>
      </c>
      <c r="C1040" s="11" t="str">
        <f t="shared" si="70"/>
        <v>ELC_FIN</v>
      </c>
      <c r="D1040" s="11" t="s">
        <v>12</v>
      </c>
      <c r="E1040" s="16" t="str">
        <f t="shared" si="71"/>
        <v>2023,2025,2030,2035,2040,2045,2050</v>
      </c>
      <c r="F1040" s="11">
        <v>9.16550860783828E-5</v>
      </c>
      <c r="M1040">
        <f t="shared" si="72"/>
        <v>157</v>
      </c>
      <c r="N1040">
        <f t="shared" si="69"/>
        <v>14.389848514306099</v>
      </c>
      <c r="P1040">
        <v>3.6094139518011499E-2</v>
      </c>
    </row>
    <row r="1041" spans="2:16">
      <c r="B1041" s="10" t="s">
        <v>1052</v>
      </c>
      <c r="C1041" s="10" t="str">
        <f t="shared" si="70"/>
        <v>ELC_FIN</v>
      </c>
      <c r="D1041" s="10" t="s">
        <v>12</v>
      </c>
      <c r="E1041" s="16" t="str">
        <f t="shared" si="71"/>
        <v>2023,2025,2030,2035,2040,2045,2050</v>
      </c>
      <c r="F1041" s="10">
        <v>9.1273437462836753E-5</v>
      </c>
      <c r="M1041">
        <f t="shared" si="72"/>
        <v>157</v>
      </c>
      <c r="N1041">
        <f t="shared" si="69"/>
        <v>14.329929681665369</v>
      </c>
      <c r="P1041">
        <v>3.5943844766615003E-2</v>
      </c>
    </row>
    <row r="1042" spans="2:16">
      <c r="B1042" s="11" t="s">
        <v>1053</v>
      </c>
      <c r="C1042" s="11" t="str">
        <f t="shared" si="70"/>
        <v>ELC_FIN</v>
      </c>
      <c r="D1042" s="11" t="s">
        <v>12</v>
      </c>
      <c r="E1042" s="16" t="str">
        <f t="shared" si="71"/>
        <v>2023,2025,2030,2035,2040,2045,2050</v>
      </c>
      <c r="F1042" s="11">
        <v>9.207101450969647E-5</v>
      </c>
      <c r="M1042">
        <f t="shared" si="72"/>
        <v>157</v>
      </c>
      <c r="N1042">
        <f t="shared" si="69"/>
        <v>14.455149278022345</v>
      </c>
      <c r="P1042">
        <v>3.6257933797976503E-2</v>
      </c>
    </row>
    <row r="1043" spans="2:16">
      <c r="B1043" s="10" t="s">
        <v>1054</v>
      </c>
      <c r="C1043" s="10" t="str">
        <f t="shared" si="70"/>
        <v>ELC_FIN</v>
      </c>
      <c r="D1043" s="10" t="s">
        <v>12</v>
      </c>
      <c r="E1043" s="16" t="str">
        <f t="shared" si="71"/>
        <v>2023,2025,2030,2035,2040,2045,2050</v>
      </c>
      <c r="F1043" s="10">
        <v>9.5307029118158786E-5</v>
      </c>
      <c r="M1043">
        <f t="shared" si="72"/>
        <v>157</v>
      </c>
      <c r="N1043">
        <f t="shared" si="69"/>
        <v>14.963203571550929</v>
      </c>
      <c r="P1043">
        <v>3.75322892948474E-2</v>
      </c>
    </row>
    <row r="1044" spans="2:16">
      <c r="B1044" s="11" t="s">
        <v>1055</v>
      </c>
      <c r="C1044" s="11" t="str">
        <f t="shared" si="70"/>
        <v>ELC_FIN</v>
      </c>
      <c r="D1044" s="11" t="s">
        <v>12</v>
      </c>
      <c r="E1044" s="16" t="str">
        <f t="shared" si="71"/>
        <v>2023,2025,2030,2035,2040,2045,2050</v>
      </c>
      <c r="F1044" s="11">
        <v>1.0559325916949278E-4</v>
      </c>
      <c r="M1044">
        <f t="shared" si="72"/>
        <v>157</v>
      </c>
      <c r="N1044">
        <f t="shared" si="69"/>
        <v>16.578141689610366</v>
      </c>
      <c r="P1044">
        <v>4.1583047833982999E-2</v>
      </c>
    </row>
    <row r="1045" spans="2:16">
      <c r="B1045" s="10" t="s">
        <v>1056</v>
      </c>
      <c r="C1045" s="10" t="str">
        <f t="shared" si="70"/>
        <v>ELC_FIN</v>
      </c>
      <c r="D1045" s="10" t="s">
        <v>12</v>
      </c>
      <c r="E1045" s="16" t="str">
        <f t="shared" si="71"/>
        <v>2023,2025,2030,2035,2040,2045,2050</v>
      </c>
      <c r="F1045" s="10">
        <v>1.2305311200046183E-4</v>
      </c>
      <c r="M1045">
        <f t="shared" si="72"/>
        <v>157</v>
      </c>
      <c r="N1045">
        <f t="shared" si="69"/>
        <v>19.319338584072508</v>
      </c>
      <c r="P1045">
        <v>4.8458807718230003E-2</v>
      </c>
    </row>
    <row r="1046" spans="2:16">
      <c r="B1046" s="11" t="s">
        <v>1057</v>
      </c>
      <c r="C1046" s="11" t="str">
        <f t="shared" si="70"/>
        <v>ELC_FIN</v>
      </c>
      <c r="D1046" s="11" t="s">
        <v>12</v>
      </c>
      <c r="E1046" s="16" t="str">
        <f t="shared" si="71"/>
        <v>2023,2025,2030,2035,2040,2045,2050</v>
      </c>
      <c r="F1046" s="11">
        <v>1.3225838519459053E-4</v>
      </c>
      <c r="M1046">
        <f t="shared" si="72"/>
        <v>157</v>
      </c>
      <c r="N1046">
        <f t="shared" si="69"/>
        <v>20.764566475550716</v>
      </c>
      <c r="P1046">
        <v>5.2083881123170701E-2</v>
      </c>
    </row>
    <row r="1047" spans="2:16">
      <c r="B1047" s="10" t="s">
        <v>1058</v>
      </c>
      <c r="C1047" s="10" t="str">
        <f t="shared" si="70"/>
        <v>ELC_FIN</v>
      </c>
      <c r="D1047" s="10" t="s">
        <v>12</v>
      </c>
      <c r="E1047" s="16" t="str">
        <f t="shared" si="71"/>
        <v>2023,2025,2030,2035,2040,2045,2050</v>
      </c>
      <c r="F1047" s="10">
        <v>1.279779788657417E-4</v>
      </c>
      <c r="M1047">
        <f t="shared" si="72"/>
        <v>157</v>
      </c>
      <c r="N1047">
        <f t="shared" si="69"/>
        <v>20.092542681921447</v>
      </c>
      <c r="P1047">
        <v>5.0398239989244698E-2</v>
      </c>
    </row>
    <row r="1048" spans="2:16">
      <c r="B1048" s="11" t="s">
        <v>1059</v>
      </c>
      <c r="C1048" s="11" t="str">
        <f t="shared" si="70"/>
        <v>ELC_FIN</v>
      </c>
      <c r="D1048" s="11" t="s">
        <v>12</v>
      </c>
      <c r="E1048" s="16" t="str">
        <f t="shared" si="71"/>
        <v>2023,2025,2030,2035,2040,2045,2050</v>
      </c>
      <c r="F1048" s="11">
        <v>1.1650566718884844E-4</v>
      </c>
      <c r="M1048">
        <f t="shared" si="72"/>
        <v>157</v>
      </c>
      <c r="N1048">
        <f t="shared" si="69"/>
        <v>18.291389748649202</v>
      </c>
      <c r="P1048">
        <v>4.5880397761637097E-2</v>
      </c>
    </row>
    <row r="1049" spans="2:16">
      <c r="B1049" s="10" t="s">
        <v>1060</v>
      </c>
      <c r="C1049" s="10" t="str">
        <f t="shared" si="70"/>
        <v>ELC_FIN</v>
      </c>
      <c r="D1049" s="10" t="s">
        <v>12</v>
      </c>
      <c r="E1049" s="16" t="str">
        <f t="shared" si="71"/>
        <v>2023,2025,2030,2035,2040,2045,2050</v>
      </c>
      <c r="F1049" s="10">
        <v>1.0574180503781908E-4</v>
      </c>
      <c r="M1049">
        <f t="shared" si="72"/>
        <v>157</v>
      </c>
      <c r="N1049">
        <f t="shared" si="69"/>
        <v>16.601463390937596</v>
      </c>
      <c r="P1049">
        <v>4.1641545791113302E-2</v>
      </c>
    </row>
    <row r="1050" spans="2:16">
      <c r="B1050" s="11" t="s">
        <v>1061</v>
      </c>
      <c r="C1050" s="11" t="str">
        <f t="shared" si="70"/>
        <v>ELC_FIN</v>
      </c>
      <c r="D1050" s="11" t="s">
        <v>12</v>
      </c>
      <c r="E1050" s="16" t="str">
        <f t="shared" si="71"/>
        <v>2023,2025,2030,2035,2040,2045,2050</v>
      </c>
      <c r="F1050" s="11">
        <v>9.7382100632624748E-5</v>
      </c>
      <c r="M1050">
        <f t="shared" si="72"/>
        <v>157</v>
      </c>
      <c r="N1050">
        <f t="shared" si="69"/>
        <v>15.288989799322085</v>
      </c>
      <c r="P1050">
        <v>3.8349460757530103E-2</v>
      </c>
    </row>
    <row r="1051" spans="2:16">
      <c r="B1051" s="10" t="s">
        <v>1062</v>
      </c>
      <c r="C1051" s="10" t="str">
        <f t="shared" si="70"/>
        <v>ELC_FIN</v>
      </c>
      <c r="D1051" s="10" t="s">
        <v>12</v>
      </c>
      <c r="E1051" s="16" t="str">
        <f t="shared" si="71"/>
        <v>2023,2025,2030,2035,2040,2045,2050</v>
      </c>
      <c r="F1051" s="10">
        <v>9.3241098887897529E-5</v>
      </c>
      <c r="M1051">
        <f t="shared" si="72"/>
        <v>157</v>
      </c>
      <c r="N1051">
        <f t="shared" si="69"/>
        <v>14.638852525399912</v>
      </c>
      <c r="P1051">
        <v>3.6718717706449598E-2</v>
      </c>
    </row>
    <row r="1052" spans="2:16">
      <c r="B1052" s="11" t="s">
        <v>1063</v>
      </c>
      <c r="C1052" s="11" t="str">
        <f t="shared" si="70"/>
        <v>ELC_FIN</v>
      </c>
      <c r="D1052" s="11" t="s">
        <v>12</v>
      </c>
      <c r="E1052" s="16" t="str">
        <f t="shared" si="71"/>
        <v>2023,2025,2030,2035,2040,2045,2050</v>
      </c>
      <c r="F1052" s="11">
        <v>9.3835282361202764E-5</v>
      </c>
      <c r="M1052">
        <f t="shared" si="72"/>
        <v>157</v>
      </c>
      <c r="N1052">
        <f t="shared" si="69"/>
        <v>14.732139330708833</v>
      </c>
      <c r="P1052">
        <v>3.6952709534971102E-2</v>
      </c>
    </row>
    <row r="1053" spans="2:16">
      <c r="B1053" s="10" t="s">
        <v>1064</v>
      </c>
      <c r="C1053" s="10" t="str">
        <f t="shared" si="70"/>
        <v>ELC_FIN</v>
      </c>
      <c r="D1053" s="10" t="s">
        <v>12</v>
      </c>
      <c r="E1053" s="16" t="str">
        <f t="shared" si="71"/>
        <v>2023,2025,2030,2035,2040,2045,2050</v>
      </c>
      <c r="F1053" s="10">
        <v>1.0151396109314726E-4</v>
      </c>
      <c r="M1053">
        <f t="shared" si="72"/>
        <v>157</v>
      </c>
      <c r="P1053">
        <v>3.99766039343257E-2</v>
      </c>
    </row>
    <row r="1054" spans="2:16">
      <c r="B1054" s="11" t="s">
        <v>1065</v>
      </c>
      <c r="C1054" s="11" t="str">
        <f t="shared" si="70"/>
        <v>ELC_FIN</v>
      </c>
      <c r="D1054" s="11" t="s">
        <v>12</v>
      </c>
      <c r="E1054" s="16" t="str">
        <f t="shared" si="71"/>
        <v>2023,2025,2030,2035,2040,2045,2050</v>
      </c>
      <c r="F1054" s="11">
        <v>1.1592748096290143E-4</v>
      </c>
      <c r="P1054">
        <v>4.5652705713114299E-2</v>
      </c>
    </row>
    <row r="1055" spans="2:16">
      <c r="B1055" s="10" t="s">
        <v>1066</v>
      </c>
      <c r="C1055" s="10" t="str">
        <f t="shared" si="70"/>
        <v>ELC_FIN</v>
      </c>
      <c r="D1055" s="10" t="s">
        <v>12</v>
      </c>
      <c r="E1055" s="16" t="str">
        <f t="shared" si="71"/>
        <v>2023,2025,2030,2035,2040,2045,2050</v>
      </c>
      <c r="F1055" s="10">
        <v>1.3465568697727202E-4</v>
      </c>
      <c r="P1055">
        <v>5.3027948154397597E-2</v>
      </c>
    </row>
    <row r="1056" spans="2:16">
      <c r="B1056" s="11" t="s">
        <v>1067</v>
      </c>
      <c r="C1056" s="11" t="str">
        <f t="shared" si="70"/>
        <v>ELC_FIN</v>
      </c>
      <c r="D1056" s="11" t="s">
        <v>12</v>
      </c>
      <c r="E1056" s="16" t="str">
        <f t="shared" si="71"/>
        <v>2023,2025,2030,2035,2040,2045,2050</v>
      </c>
      <c r="F1056" s="11">
        <v>1.392720355006434E-4</v>
      </c>
      <c r="P1056">
        <v>5.4845884668295201E-2</v>
      </c>
    </row>
    <row r="1057" spans="2:16">
      <c r="B1057" s="10" t="s">
        <v>1068</v>
      </c>
      <c r="C1057" s="10" t="str">
        <f t="shared" si="70"/>
        <v>ELC_FIN</v>
      </c>
      <c r="D1057" s="10" t="s">
        <v>12</v>
      </c>
      <c r="E1057" s="16" t="str">
        <f t="shared" si="71"/>
        <v>2023,2025,2030,2035,2040,2045,2050</v>
      </c>
      <c r="F1057" s="10">
        <v>1.3309709802037138E-4</v>
      </c>
      <c r="P1057">
        <v>5.2414169588814202E-2</v>
      </c>
    </row>
    <row r="1058" spans="2:16">
      <c r="B1058" s="11" t="s">
        <v>1069</v>
      </c>
      <c r="C1058" s="11" t="str">
        <f t="shared" si="70"/>
        <v>ELC_FIN</v>
      </c>
      <c r="D1058" s="11" t="s">
        <v>12</v>
      </c>
      <c r="E1058" s="16" t="str">
        <f t="shared" si="71"/>
        <v>2023,2025,2030,2035,2040,2045,2050</v>
      </c>
      <c r="F1058" s="11">
        <v>1.2790027795000179E-4</v>
      </c>
      <c r="P1058">
        <v>5.0367641057822599E-2</v>
      </c>
    </row>
    <row r="1059" spans="2:16">
      <c r="B1059" s="10" t="s">
        <v>1070</v>
      </c>
      <c r="C1059" s="10" t="str">
        <f t="shared" si="70"/>
        <v>ELC_FIN</v>
      </c>
      <c r="D1059" s="10" t="s">
        <v>12</v>
      </c>
      <c r="E1059" s="16" t="str">
        <f t="shared" si="71"/>
        <v>2023,2025,2030,2035,2040,2045,2050</v>
      </c>
      <c r="F1059" s="10">
        <v>1.2111744507011748E-4</v>
      </c>
      <c r="P1059">
        <v>4.7696534338392403E-2</v>
      </c>
    </row>
    <row r="1060" spans="2:16">
      <c r="B1060" s="11" t="s">
        <v>1071</v>
      </c>
      <c r="C1060" s="11" t="str">
        <f t="shared" si="70"/>
        <v>ELC_FIN</v>
      </c>
      <c r="D1060" s="11" t="s">
        <v>12</v>
      </c>
      <c r="E1060" s="16" t="str">
        <f t="shared" si="71"/>
        <v>2023,2025,2030,2035,2040,2045,2050</v>
      </c>
      <c r="F1060" s="11">
        <v>1.1326051129618142E-4</v>
      </c>
      <c r="P1060">
        <v>4.4602442390481299E-2</v>
      </c>
    </row>
    <row r="1061" spans="2:16">
      <c r="B1061" s="10" t="s">
        <v>1072</v>
      </c>
      <c r="C1061" s="10" t="str">
        <f t="shared" si="70"/>
        <v>ELC_FIN</v>
      </c>
      <c r="D1061" s="10" t="s">
        <v>12</v>
      </c>
      <c r="E1061" s="16" t="str">
        <f t="shared" si="71"/>
        <v>2023,2025,2030,2035,2040,2045,2050</v>
      </c>
      <c r="F1061" s="10">
        <v>1.0610517108495575E-4</v>
      </c>
      <c r="P1061">
        <v>4.1784640793940002E-2</v>
      </c>
    </row>
    <row r="1062" spans="2:16">
      <c r="B1062" s="11" t="s">
        <v>1073</v>
      </c>
      <c r="C1062" s="11" t="str">
        <f t="shared" si="70"/>
        <v>ELC_FIN</v>
      </c>
      <c r="D1062" s="11" t="s">
        <v>12</v>
      </c>
      <c r="E1062" s="16" t="str">
        <f t="shared" si="71"/>
        <v>2023,2025,2030,2035,2040,2045,2050</v>
      </c>
      <c r="F1062" s="11">
        <v>1.0088092716197207E-4</v>
      </c>
      <c r="P1062">
        <v>3.9727312640093201E-2</v>
      </c>
    </row>
    <row r="1063" spans="2:16">
      <c r="B1063" s="10" t="s">
        <v>1074</v>
      </c>
      <c r="C1063" s="10" t="str">
        <f t="shared" si="70"/>
        <v>ELC_FIN</v>
      </c>
      <c r="D1063" s="10" t="s">
        <v>12</v>
      </c>
      <c r="E1063" s="16" t="str">
        <f t="shared" si="71"/>
        <v>2023,2025,2030,2035,2040,2045,2050</v>
      </c>
      <c r="F1063" s="10">
        <v>9.7756893285017276E-5</v>
      </c>
      <c r="P1063">
        <v>3.8497055603213003E-2</v>
      </c>
    </row>
    <row r="1064" spans="2:16">
      <c r="B1064" s="11" t="s">
        <v>1075</v>
      </c>
      <c r="C1064" s="11" t="str">
        <f t="shared" si="70"/>
        <v>ELC_FIN</v>
      </c>
      <c r="D1064" s="11" t="s">
        <v>12</v>
      </c>
      <c r="E1064" s="16" t="str">
        <f t="shared" si="71"/>
        <v>2023,2025,2030,2035,2040,2045,2050</v>
      </c>
      <c r="F1064" s="11">
        <v>9.618002175970724E-5</v>
      </c>
      <c r="P1064">
        <v>3.7876077289059701E-2</v>
      </c>
    </row>
    <row r="1065" spans="2:16">
      <c r="B1065" s="10" t="s">
        <v>1076</v>
      </c>
      <c r="C1065" s="10" t="str">
        <f t="shared" si="70"/>
        <v>ELC_FIN</v>
      </c>
      <c r="D1065" s="10" t="s">
        <v>12</v>
      </c>
      <c r="E1065" s="16" t="str">
        <f t="shared" si="71"/>
        <v>2023,2025,2030,2035,2040,2045,2050</v>
      </c>
      <c r="F1065" s="10">
        <v>9.5188192423497747E-5</v>
      </c>
      <c r="P1065">
        <v>3.7485490929143099E-2</v>
      </c>
    </row>
    <row r="1066" spans="2:16">
      <c r="B1066" s="11" t="s">
        <v>1077</v>
      </c>
      <c r="C1066" s="11" t="str">
        <f t="shared" si="70"/>
        <v>ELC_FIN</v>
      </c>
      <c r="D1066" s="11" t="s">
        <v>12</v>
      </c>
      <c r="E1066" s="16" t="str">
        <f t="shared" si="71"/>
        <v>2023,2025,2030,2035,2040,2045,2050</v>
      </c>
      <c r="F1066" s="11">
        <v>9.5471572233843312E-5</v>
      </c>
      <c r="P1066">
        <v>3.7597087031976402E-2</v>
      </c>
    </row>
    <row r="1067" spans="2:16">
      <c r="B1067" s="10" t="s">
        <v>1078</v>
      </c>
      <c r="C1067" s="10" t="str">
        <f t="shared" si="70"/>
        <v>ELC_FIN</v>
      </c>
      <c r="D1067" s="10" t="s">
        <v>12</v>
      </c>
      <c r="E1067" s="16" t="str">
        <f t="shared" si="71"/>
        <v>2023,2025,2030,2035,2040,2045,2050</v>
      </c>
      <c r="F1067" s="10">
        <v>9.8152253826870375E-5</v>
      </c>
      <c r="P1067">
        <v>3.8652750166036899E-2</v>
      </c>
    </row>
    <row r="1068" spans="2:16">
      <c r="B1068" s="11" t="s">
        <v>1079</v>
      </c>
      <c r="C1068" s="11" t="str">
        <f t="shared" si="70"/>
        <v>ELC_FIN</v>
      </c>
      <c r="D1068" s="11" t="s">
        <v>12</v>
      </c>
      <c r="E1068" s="16" t="str">
        <f t="shared" si="71"/>
        <v>2023,2025,2030,2035,2040,2045,2050</v>
      </c>
      <c r="F1068" s="11">
        <v>1.0973197559316882E-4</v>
      </c>
      <c r="P1068">
        <v>4.3212890916492303E-2</v>
      </c>
    </row>
    <row r="1069" spans="2:16">
      <c r="B1069" s="10" t="s">
        <v>1080</v>
      </c>
      <c r="C1069" s="10" t="str">
        <f t="shared" si="70"/>
        <v>ELC_FIN</v>
      </c>
      <c r="D1069" s="10" t="s">
        <v>12</v>
      </c>
      <c r="E1069" s="16" t="str">
        <f t="shared" si="71"/>
        <v>2023,2025,2030,2035,2040,2045,2050</v>
      </c>
      <c r="F1069" s="10">
        <v>1.2641024862463637E-4</v>
      </c>
      <c r="P1069">
        <v>4.97808615493762E-2</v>
      </c>
    </row>
    <row r="1070" spans="2:16">
      <c r="B1070" s="11" t="s">
        <v>1081</v>
      </c>
      <c r="C1070" s="11" t="str">
        <f t="shared" si="70"/>
        <v>ELC_FIN</v>
      </c>
      <c r="D1070" s="11" t="s">
        <v>12</v>
      </c>
      <c r="E1070" s="16" t="str">
        <f t="shared" si="71"/>
        <v>2023,2025,2030,2035,2040,2045,2050</v>
      </c>
      <c r="F1070" s="11">
        <v>1.3227209712089757E-4</v>
      </c>
      <c r="P1070">
        <v>5.2089280934598102E-2</v>
      </c>
    </row>
    <row r="1071" spans="2:16">
      <c r="B1071" s="10" t="s">
        <v>1082</v>
      </c>
      <c r="C1071" s="10" t="str">
        <f t="shared" si="70"/>
        <v>ELC_FIN</v>
      </c>
      <c r="D1071" s="10" t="s">
        <v>12</v>
      </c>
      <c r="E1071" s="16" t="str">
        <f t="shared" si="71"/>
        <v>2023,2025,2030,2035,2040,2045,2050</v>
      </c>
      <c r="F1071" s="10">
        <v>1.1999078179188872E-4</v>
      </c>
      <c r="P1071">
        <v>4.72528498327731E-2</v>
      </c>
    </row>
    <row r="1072" spans="2:16">
      <c r="B1072" s="11" t="s">
        <v>1083</v>
      </c>
      <c r="C1072" s="11" t="str">
        <f t="shared" si="70"/>
        <v>ELC_FIN</v>
      </c>
      <c r="D1072" s="11" t="s">
        <v>12</v>
      </c>
      <c r="E1072" s="16" t="str">
        <f t="shared" si="71"/>
        <v>2023,2025,2030,2035,2040,2045,2050</v>
      </c>
      <c r="F1072" s="11">
        <v>1.0306797940794555E-4</v>
      </c>
      <c r="P1072">
        <v>4.0588582562766803E-2</v>
      </c>
    </row>
    <row r="1073" spans="2:16">
      <c r="B1073" s="10" t="s">
        <v>1084</v>
      </c>
      <c r="C1073" s="10" t="str">
        <f t="shared" si="70"/>
        <v>ELC_FIN</v>
      </c>
      <c r="D1073" s="10" t="s">
        <v>12</v>
      </c>
      <c r="E1073" s="16" t="str">
        <f t="shared" si="71"/>
        <v>2023,2025,2030,2035,2040,2045,2050</v>
      </c>
      <c r="F1073" s="10">
        <v>9.0149059505659169E-5</v>
      </c>
      <c r="P1073">
        <v>3.5501060229566603E-2</v>
      </c>
    </row>
    <row r="1074" spans="2:16">
      <c r="B1074" s="11" t="s">
        <v>1085</v>
      </c>
      <c r="C1074" s="11" t="str">
        <f t="shared" si="70"/>
        <v>ELC_FIN</v>
      </c>
      <c r="D1074" s="11" t="s">
        <v>12</v>
      </c>
      <c r="E1074" s="16" t="str">
        <f t="shared" si="71"/>
        <v>2023,2025,2030,2035,2040,2045,2050</v>
      </c>
      <c r="F1074" s="11">
        <v>8.2927444983949455E-5</v>
      </c>
      <c r="P1074">
        <v>3.2657159544459302E-2</v>
      </c>
    </row>
    <row r="1075" spans="2:16">
      <c r="B1075" s="10" t="s">
        <v>1086</v>
      </c>
      <c r="C1075" s="10" t="str">
        <f t="shared" si="70"/>
        <v>ELC_FIN</v>
      </c>
      <c r="D1075" s="10" t="s">
        <v>12</v>
      </c>
      <c r="E1075" s="16" t="str">
        <f t="shared" si="71"/>
        <v>2023,2025,2030,2035,2040,2045,2050</v>
      </c>
      <c r="F1075" s="10">
        <v>8.2047596379247482E-5</v>
      </c>
      <c r="P1075">
        <v>3.2310671644533197E-2</v>
      </c>
    </row>
    <row r="1076" spans="2:16">
      <c r="B1076" s="11" t="s">
        <v>1087</v>
      </c>
      <c r="C1076" s="11" t="str">
        <f t="shared" si="70"/>
        <v>ELC_FIN</v>
      </c>
      <c r="D1076" s="11" t="s">
        <v>12</v>
      </c>
      <c r="E1076" s="16" t="str">
        <f t="shared" si="71"/>
        <v>2023,2025,2030,2035,2040,2045,2050</v>
      </c>
      <c r="F1076" s="11">
        <v>8.6842199944610449E-5</v>
      </c>
      <c r="P1076">
        <v>3.4198805706987398E-2</v>
      </c>
    </row>
    <row r="1077" spans="2:16">
      <c r="B1077" s="10" t="s">
        <v>1088</v>
      </c>
      <c r="C1077" s="10" t="str">
        <f t="shared" si="70"/>
        <v>ELC_FIN</v>
      </c>
      <c r="D1077" s="10" t="s">
        <v>12</v>
      </c>
      <c r="E1077" s="16" t="str">
        <f t="shared" si="71"/>
        <v>2023,2025,2030,2035,2040,2045,2050</v>
      </c>
      <c r="F1077" s="10">
        <v>9.7528361179899877E-5</v>
      </c>
      <c r="P1077">
        <v>3.8407058746089302E-2</v>
      </c>
    </row>
    <row r="1078" spans="2:16">
      <c r="B1078" s="11" t="s">
        <v>1089</v>
      </c>
      <c r="C1078" s="11" t="str">
        <f t="shared" si="70"/>
        <v>ELC_FIN</v>
      </c>
      <c r="D1078" s="11" t="s">
        <v>12</v>
      </c>
      <c r="E1078" s="16" t="str">
        <f t="shared" si="71"/>
        <v>2023,2025,2030,2035,2040,2045,2050</v>
      </c>
      <c r="F1078" s="11">
        <v>1.1442145439017778E-4</v>
      </c>
      <c r="P1078">
        <v>4.5059626424669701E-2</v>
      </c>
    </row>
    <row r="1079" spans="2:16">
      <c r="B1079" s="10" t="s">
        <v>1090</v>
      </c>
      <c r="C1079" s="10" t="str">
        <f t="shared" si="70"/>
        <v>ELC_FIN</v>
      </c>
      <c r="D1079" s="10" t="s">
        <v>12</v>
      </c>
      <c r="E1079" s="16" t="str">
        <f t="shared" si="71"/>
        <v>2023,2025,2030,2035,2040,2045,2050</v>
      </c>
      <c r="F1079" s="10">
        <v>1.3431517414064711E-4</v>
      </c>
      <c r="P1079">
        <v>5.28938528372834E-2</v>
      </c>
    </row>
    <row r="1080" spans="2:16">
      <c r="B1080" s="11" t="s">
        <v>1091</v>
      </c>
      <c r="C1080" s="11" t="str">
        <f t="shared" si="70"/>
        <v>ELC_FIN</v>
      </c>
      <c r="D1080" s="11" t="s">
        <v>12</v>
      </c>
      <c r="E1080" s="16" t="str">
        <f t="shared" si="71"/>
        <v>2023,2025,2030,2035,2040,2045,2050</v>
      </c>
      <c r="F1080" s="11">
        <v>1.3976109420559465E-4</v>
      </c>
      <c r="P1080">
        <v>5.5038477942540201E-2</v>
      </c>
    </row>
    <row r="1081" spans="2:16">
      <c r="B1081" s="10" t="s">
        <v>1092</v>
      </c>
      <c r="C1081" s="10" t="str">
        <f t="shared" si="70"/>
        <v>ELC_FIN</v>
      </c>
      <c r="D1081" s="10" t="s">
        <v>12</v>
      </c>
      <c r="E1081" s="16" t="str">
        <f t="shared" si="71"/>
        <v>2023,2025,2030,2035,2040,2045,2050</v>
      </c>
      <c r="F1081" s="10">
        <v>1.3585776585018952E-4</v>
      </c>
      <c r="P1081">
        <v>5.3501331622868201E-2</v>
      </c>
    </row>
    <row r="1082" spans="2:16">
      <c r="B1082" s="11" t="s">
        <v>1093</v>
      </c>
      <c r="C1082" s="11" t="str">
        <f t="shared" si="70"/>
        <v>ELC_FIN</v>
      </c>
      <c r="D1082" s="11" t="s">
        <v>12</v>
      </c>
      <c r="E1082" s="16" t="str">
        <f t="shared" si="71"/>
        <v>2023,2025,2030,2035,2040,2045,2050</v>
      </c>
      <c r="F1082" s="11">
        <v>1.2988622194347197E-4</v>
      </c>
      <c r="P1082">
        <v>5.11497137462271E-2</v>
      </c>
    </row>
    <row r="1083" spans="2:16">
      <c r="B1083" s="10" t="s">
        <v>1094</v>
      </c>
      <c r="C1083" s="10" t="str">
        <f t="shared" si="70"/>
        <v>ELC_FIN</v>
      </c>
      <c r="D1083" s="10" t="s">
        <v>12</v>
      </c>
      <c r="E1083" s="16" t="str">
        <f t="shared" si="71"/>
        <v>2023,2025,2030,2035,2040,2045,2050</v>
      </c>
      <c r="F1083" s="10">
        <v>1.2322451107929988E-4</v>
      </c>
      <c r="P1083">
        <v>4.8526305361072698E-2</v>
      </c>
    </row>
    <row r="1084" spans="2:16">
      <c r="B1084" s="11" t="s">
        <v>1095</v>
      </c>
      <c r="C1084" s="11" t="str">
        <f t="shared" si="70"/>
        <v>ELC_FIN</v>
      </c>
      <c r="D1084" s="11" t="s">
        <v>12</v>
      </c>
      <c r="E1084" s="16" t="str">
        <f t="shared" si="71"/>
        <v>2023,2025,2030,2035,2040,2045,2050</v>
      </c>
      <c r="F1084" s="11">
        <v>1.1545670482635959E-4</v>
      </c>
      <c r="P1084">
        <v>4.54673121874399E-2</v>
      </c>
    </row>
    <row r="1085" spans="2:16">
      <c r="B1085" s="10" t="s">
        <v>1096</v>
      </c>
      <c r="C1085" s="10" t="str">
        <f t="shared" si="70"/>
        <v>ELC_FIN</v>
      </c>
      <c r="D1085" s="10" t="s">
        <v>12</v>
      </c>
      <c r="E1085" s="16" t="str">
        <f t="shared" si="71"/>
        <v>2023,2025,2030,2035,2040,2045,2050</v>
      </c>
      <c r="F1085" s="10">
        <v>1.080842591152724E-4</v>
      </c>
      <c r="P1085">
        <v>4.2564013576630602E-2</v>
      </c>
    </row>
    <row r="1086" spans="2:16">
      <c r="B1086" s="11" t="s">
        <v>1097</v>
      </c>
      <c r="C1086" s="11" t="str">
        <f t="shared" si="70"/>
        <v>ELC_FIN</v>
      </c>
      <c r="D1086" s="11" t="s">
        <v>12</v>
      </c>
      <c r="E1086" s="16" t="str">
        <f t="shared" si="71"/>
        <v>2023,2025,2030,2035,2040,2045,2050</v>
      </c>
      <c r="F1086" s="11">
        <v>1.0221783997690884E-4</v>
      </c>
      <c r="P1086">
        <v>4.02537942542667E-2</v>
      </c>
    </row>
    <row r="1087" spans="2:16">
      <c r="B1087" s="10" t="s">
        <v>1098</v>
      </c>
      <c r="C1087" s="10" t="str">
        <f t="shared" si="70"/>
        <v>ELC_FIN</v>
      </c>
      <c r="D1087" s="10" t="s">
        <v>12</v>
      </c>
      <c r="E1087" s="16" t="str">
        <f t="shared" si="71"/>
        <v>2023,2025,2030,2035,2040,2045,2050</v>
      </c>
      <c r="F1087" s="10">
        <v>9.8284802447838452E-5</v>
      </c>
      <c r="P1087">
        <v>3.8704948343168601E-2</v>
      </c>
    </row>
    <row r="1088" spans="2:16">
      <c r="B1088" s="11" t="s">
        <v>1099</v>
      </c>
      <c r="C1088" s="11" t="str">
        <f t="shared" si="70"/>
        <v>ELC_FIN</v>
      </c>
      <c r="D1088" s="11" t="s">
        <v>12</v>
      </c>
      <c r="E1088" s="16" t="str">
        <f t="shared" si="71"/>
        <v>2023,2025,2030,2035,2040,2045,2050</v>
      </c>
      <c r="F1088" s="11">
        <v>9.6120603412376714E-5</v>
      </c>
      <c r="P1088">
        <v>3.7852678106207599E-2</v>
      </c>
    </row>
    <row r="1089" spans="2:16">
      <c r="B1089" s="10" t="s">
        <v>1100</v>
      </c>
      <c r="C1089" s="10" t="str">
        <f t="shared" si="70"/>
        <v>ELC_FIN</v>
      </c>
      <c r="D1089" s="10" t="s">
        <v>12</v>
      </c>
      <c r="E1089" s="16" t="str">
        <f t="shared" si="71"/>
        <v>2023,2025,2030,2035,2040,2045,2050</v>
      </c>
      <c r="F1089" s="10">
        <v>9.5000796097301476E-5</v>
      </c>
      <c r="P1089">
        <v>3.7411693506301698E-2</v>
      </c>
    </row>
    <row r="1090" spans="2:16">
      <c r="B1090" s="11" t="s">
        <v>1101</v>
      </c>
      <c r="C1090" s="11" t="str">
        <f t="shared" si="70"/>
        <v>ELC_FIN</v>
      </c>
      <c r="D1090" s="11" t="s">
        <v>12</v>
      </c>
      <c r="E1090" s="16" t="str">
        <f t="shared" si="71"/>
        <v>2023,2025,2030,2035,2040,2045,2050</v>
      </c>
      <c r="F1090" s="11">
        <v>9.5249896091879446E-5</v>
      </c>
      <c r="P1090">
        <v>3.7509790080566499E-2</v>
      </c>
    </row>
    <row r="1091" spans="2:16">
      <c r="B1091" s="10" t="s">
        <v>1102</v>
      </c>
      <c r="C1091" s="10" t="str">
        <f t="shared" si="70"/>
        <v>ELC_FIN</v>
      </c>
      <c r="D1091" s="10" t="s">
        <v>12</v>
      </c>
      <c r="E1091" s="16" t="str">
        <f t="shared" si="71"/>
        <v>2023,2025,2030,2035,2040,2045,2050</v>
      </c>
      <c r="F1091" s="10">
        <v>9.8499622626648813E-5</v>
      </c>
      <c r="P1091">
        <v>3.8789545388864803E-2</v>
      </c>
    </row>
    <row r="1092" spans="2:16">
      <c r="B1092" s="11" t="s">
        <v>1103</v>
      </c>
      <c r="C1092" s="11" t="str">
        <f t="shared" si="70"/>
        <v>ELC_FIN</v>
      </c>
      <c r="D1092" s="11" t="s">
        <v>12</v>
      </c>
      <c r="E1092" s="16" t="str">
        <f t="shared" si="71"/>
        <v>2023,2025,2030,2035,2040,2045,2050</v>
      </c>
      <c r="F1092" s="11">
        <v>1.0990565999305803E-4</v>
      </c>
      <c r="P1092">
        <v>4.3281288527906199E-2</v>
      </c>
    </row>
    <row r="1093" spans="2:16">
      <c r="B1093" s="10" t="s">
        <v>1104</v>
      </c>
      <c r="C1093" s="10" t="str">
        <f t="shared" si="70"/>
        <v>ELC_FIN</v>
      </c>
      <c r="D1093" s="10" t="s">
        <v>12</v>
      </c>
      <c r="E1093" s="16" t="str">
        <f t="shared" si="71"/>
        <v>2023,2025,2030,2035,2040,2045,2050</v>
      </c>
      <c r="F1093" s="10">
        <v>1.2584348900394524E-4</v>
      </c>
      <c r="P1093">
        <v>4.9557669343709601E-2</v>
      </c>
    </row>
    <row r="1094" spans="2:16">
      <c r="B1094" s="11" t="s">
        <v>1105</v>
      </c>
      <c r="C1094" s="11" t="str">
        <f t="shared" si="70"/>
        <v>ELC_FIN</v>
      </c>
      <c r="D1094" s="11" t="s">
        <v>12</v>
      </c>
      <c r="E1094" s="16" t="str">
        <f t="shared" si="71"/>
        <v>2023,2025,2030,2035,2040,2045,2050</v>
      </c>
      <c r="F1094" s="11">
        <v>1.3009875680123115E-4</v>
      </c>
      <c r="P1094">
        <v>5.1233410823351998E-2</v>
      </c>
    </row>
    <row r="1095" spans="2:16">
      <c r="B1095" s="10" t="s">
        <v>1106</v>
      </c>
      <c r="C1095" s="10" t="str">
        <f t="shared" si="70"/>
        <v>ELC_FIN</v>
      </c>
      <c r="D1095" s="10" t="s">
        <v>12</v>
      </c>
      <c r="E1095" s="16" t="str">
        <f t="shared" si="71"/>
        <v>2023,2025,2030,2035,2040,2045,2050</v>
      </c>
      <c r="F1095" s="10">
        <v>1.1943544877645346E-4</v>
      </c>
      <c r="P1095">
        <v>4.7034157469962298E-2</v>
      </c>
    </row>
    <row r="1096" spans="2:16">
      <c r="B1096" s="11" t="s">
        <v>1107</v>
      </c>
      <c r="C1096" s="11" t="str">
        <f t="shared" ref="C1096:C1159" si="73">C1095</f>
        <v>ELC_FIN</v>
      </c>
      <c r="D1096" s="11" t="s">
        <v>12</v>
      </c>
      <c r="E1096" s="16" t="str">
        <f t="shared" ref="E1096:E1159" si="74">E1095</f>
        <v>2023,2025,2030,2035,2040,2045,2050</v>
      </c>
      <c r="F1096" s="11">
        <v>1.0547213715378056E-4</v>
      </c>
      <c r="P1096">
        <v>4.1535349499707601E-2</v>
      </c>
    </row>
    <row r="1097" spans="2:16">
      <c r="B1097" s="10" t="s">
        <v>1108</v>
      </c>
      <c r="C1097" s="10" t="str">
        <f t="shared" si="73"/>
        <v>ELC_FIN</v>
      </c>
      <c r="D1097" s="10" t="s">
        <v>12</v>
      </c>
      <c r="E1097" s="16" t="str">
        <f t="shared" si="74"/>
        <v>2023,2025,2030,2035,2040,2045,2050</v>
      </c>
      <c r="F1097" s="10">
        <v>9.4676280508034782E-5</v>
      </c>
      <c r="P1097">
        <v>3.7283897969186103E-2</v>
      </c>
    </row>
    <row r="1098" spans="2:16">
      <c r="B1098" s="11" t="s">
        <v>1109</v>
      </c>
      <c r="C1098" s="11" t="str">
        <f t="shared" si="73"/>
        <v>ELC_FIN</v>
      </c>
      <c r="D1098" s="11" t="s">
        <v>12</v>
      </c>
      <c r="E1098" s="16" t="str">
        <f t="shared" si="74"/>
        <v>2023,2025,2030,2035,2040,2045,2050</v>
      </c>
      <c r="F1098" s="11">
        <v>8.9056676043198008E-5</v>
      </c>
      <c r="P1098">
        <v>3.50708752525156E-2</v>
      </c>
    </row>
    <row r="1099" spans="2:16">
      <c r="B1099" s="10" t="s">
        <v>1110</v>
      </c>
      <c r="C1099" s="10" t="str">
        <f t="shared" si="73"/>
        <v>ELC_FIN</v>
      </c>
      <c r="D1099" s="10" t="s">
        <v>12</v>
      </c>
      <c r="E1099" s="16" t="str">
        <f t="shared" si="74"/>
        <v>2023,2025,2030,2035,2040,2045,2050</v>
      </c>
      <c r="F1099" s="10">
        <v>9.0016510884691079E-5</v>
      </c>
      <c r="P1099">
        <v>3.5448862052434901E-2</v>
      </c>
    </row>
    <row r="1100" spans="2:16">
      <c r="B1100" s="11" t="s">
        <v>1111</v>
      </c>
      <c r="C1100" s="11" t="str">
        <f t="shared" si="73"/>
        <v>ELC_FIN</v>
      </c>
      <c r="D1100" s="11" t="s">
        <v>12</v>
      </c>
      <c r="E1100" s="16" t="str">
        <f t="shared" si="74"/>
        <v>2023,2025,2030,2035,2040,2045,2050</v>
      </c>
      <c r="F1100" s="11">
        <v>9.8794429042250257E-5</v>
      </c>
      <c r="P1100">
        <v>3.8905641334554299E-2</v>
      </c>
    </row>
    <row r="1101" spans="2:16">
      <c r="B1101" s="10" t="s">
        <v>1112</v>
      </c>
      <c r="C1101" s="10" t="str">
        <f t="shared" si="73"/>
        <v>ELC_FIN</v>
      </c>
      <c r="D1101" s="10" t="s">
        <v>12</v>
      </c>
      <c r="E1101" s="16" t="str">
        <f t="shared" si="74"/>
        <v>2023,2025,2030,2035,2040,2045,2050</v>
      </c>
      <c r="F1101" s="10">
        <v>1.0874471689906167E-4</v>
      </c>
      <c r="P1101">
        <v>4.28241044937182E-2</v>
      </c>
    </row>
    <row r="1102" spans="2:16">
      <c r="B1102" s="11" t="s">
        <v>1113</v>
      </c>
      <c r="C1102" s="11" t="str">
        <f t="shared" si="73"/>
        <v>ELC_FIN</v>
      </c>
      <c r="D1102" s="11" t="s">
        <v>12</v>
      </c>
      <c r="E1102" s="16" t="str">
        <f t="shared" si="74"/>
        <v>2023,2025,2030,2035,2040,2045,2050</v>
      </c>
      <c r="F1102" s="11">
        <v>1.2212298633263404E-4</v>
      </c>
      <c r="P1102">
        <v>4.80925205097366E-2</v>
      </c>
    </row>
    <row r="1103" spans="2:16">
      <c r="B1103" s="10" t="s">
        <v>1114</v>
      </c>
      <c r="C1103" s="10" t="str">
        <f t="shared" si="73"/>
        <v>ELC_FIN</v>
      </c>
      <c r="D1103" s="10" t="s">
        <v>12</v>
      </c>
      <c r="E1103" s="16" t="str">
        <f t="shared" si="74"/>
        <v>2023,2025,2030,2035,2040,2045,2050</v>
      </c>
      <c r="F1103" s="10">
        <v>1.3591032823436652E-4</v>
      </c>
      <c r="P1103">
        <v>5.3522030900006699E-2</v>
      </c>
    </row>
    <row r="1104" spans="2:16">
      <c r="B1104" s="11" t="s">
        <v>1115</v>
      </c>
      <c r="C1104" s="11" t="str">
        <f t="shared" si="73"/>
        <v>ELC_FIN</v>
      </c>
      <c r="D1104" s="11" t="s">
        <v>12</v>
      </c>
      <c r="E1104" s="16" t="str">
        <f t="shared" si="74"/>
        <v>2023,2025,2030,2035,2040,2045,2050</v>
      </c>
      <c r="F1104" s="11">
        <v>1.388949575271997E-4</v>
      </c>
      <c r="P1104">
        <v>5.4697389854041503E-2</v>
      </c>
    </row>
    <row r="1105" spans="2:16">
      <c r="B1105" s="10" t="s">
        <v>1116</v>
      </c>
      <c r="C1105" s="10" t="str">
        <f t="shared" si="73"/>
        <v>ELC_FIN</v>
      </c>
      <c r="D1105" s="10" t="s">
        <v>12</v>
      </c>
      <c r="E1105" s="16" t="str">
        <f t="shared" si="74"/>
        <v>2023,2025,2030,2035,2040,2045,2050</v>
      </c>
      <c r="F1105" s="10">
        <v>1.3414148974075788E-4</v>
      </c>
      <c r="P1105">
        <v>5.2825455225869497E-2</v>
      </c>
    </row>
    <row r="1106" spans="2:16">
      <c r="B1106" s="11" t="s">
        <v>1117</v>
      </c>
      <c r="C1106" s="11" t="str">
        <f t="shared" si="73"/>
        <v>ELC_FIN</v>
      </c>
      <c r="D1106" s="11" t="s">
        <v>12</v>
      </c>
      <c r="E1106" s="16" t="str">
        <f t="shared" si="74"/>
        <v>2023,2025,2030,2035,2040,2045,2050</v>
      </c>
      <c r="F1106" s="11">
        <v>1.2808995959724922E-4</v>
      </c>
      <c r="P1106">
        <v>5.0442338449235097E-2</v>
      </c>
    </row>
    <row r="1107" spans="2:16">
      <c r="B1107" s="10" t="s">
        <v>1118</v>
      </c>
      <c r="C1107" s="10" t="str">
        <f t="shared" si="73"/>
        <v>ELC_FIN</v>
      </c>
      <c r="D1107" s="10" t="s">
        <v>12</v>
      </c>
      <c r="E1107" s="16" t="str">
        <f t="shared" si="74"/>
        <v>2023,2025,2030,2035,2040,2045,2050</v>
      </c>
      <c r="F1107" s="10">
        <v>1.2157679460140345E-4</v>
      </c>
      <c r="P1107">
        <v>4.7877428021210901E-2</v>
      </c>
    </row>
    <row r="1108" spans="2:16">
      <c r="B1108" s="11" t="s">
        <v>1119</v>
      </c>
      <c r="C1108" s="11" t="str">
        <f t="shared" si="73"/>
        <v>ELC_FIN</v>
      </c>
      <c r="D1108" s="11" t="s">
        <v>12</v>
      </c>
      <c r="E1108" s="16" t="str">
        <f t="shared" si="74"/>
        <v>2023,2025,2030,2035,2040,2045,2050</v>
      </c>
      <c r="F1108" s="11">
        <v>1.1364215991172746E-4</v>
      </c>
      <c r="P1108">
        <v>4.4752737141877802E-2</v>
      </c>
    </row>
    <row r="1109" spans="2:16">
      <c r="B1109" s="10" t="s">
        <v>1120</v>
      </c>
      <c r="C1109" s="10" t="str">
        <f t="shared" si="73"/>
        <v>ELC_FIN</v>
      </c>
      <c r="D1109" s="10" t="s">
        <v>12</v>
      </c>
      <c r="E1109" s="16" t="str">
        <f t="shared" si="74"/>
        <v>2023,2025,2030,2035,2040,2045,2050</v>
      </c>
      <c r="F1109" s="10">
        <v>1.0644796924263184E-4</v>
      </c>
      <c r="P1109">
        <v>4.1919636079625497E-2</v>
      </c>
    </row>
    <row r="1110" spans="2:16">
      <c r="B1110" s="11" t="s">
        <v>1121</v>
      </c>
      <c r="C1110" s="11" t="str">
        <f t="shared" si="73"/>
        <v>ELC_FIN</v>
      </c>
      <c r="D1110" s="11" t="s">
        <v>12</v>
      </c>
      <c r="E1110" s="16" t="str">
        <f t="shared" si="74"/>
        <v>2023,2025,2030,2035,2040,2045,2050</v>
      </c>
      <c r="F1110" s="11">
        <v>1.0040786570437906E-4</v>
      </c>
      <c r="P1110">
        <v>3.9541019145847303E-2</v>
      </c>
    </row>
    <row r="1111" spans="2:16">
      <c r="B1111" s="10" t="s">
        <v>1122</v>
      </c>
      <c r="C1111" s="10" t="str">
        <f t="shared" si="73"/>
        <v>ELC_FIN</v>
      </c>
      <c r="D1111" s="10" t="s">
        <v>12</v>
      </c>
      <c r="E1111" s="16" t="str">
        <f t="shared" si="74"/>
        <v>2023,2025,2030,2035,2040,2045,2050</v>
      </c>
      <c r="F1111" s="10">
        <v>9.645883092795046E-5</v>
      </c>
      <c r="P1111">
        <v>3.7985873454750602E-2</v>
      </c>
    </row>
    <row r="1112" spans="2:16">
      <c r="B1112" s="11" t="s">
        <v>1123</v>
      </c>
      <c r="C1112" s="11" t="str">
        <f t="shared" si="73"/>
        <v>ELC_FIN</v>
      </c>
      <c r="D1112" s="11" t="s">
        <v>12</v>
      </c>
      <c r="E1112" s="16" t="str">
        <f t="shared" si="74"/>
        <v>2023,2025,2030,2035,2040,2045,2050</v>
      </c>
      <c r="F1112" s="11">
        <v>9.4116376850497156E-5</v>
      </c>
      <c r="P1112">
        <v>3.7063405669233197E-2</v>
      </c>
    </row>
    <row r="1113" spans="2:16">
      <c r="B1113" s="10" t="s">
        <v>1124</v>
      </c>
      <c r="C1113" s="10" t="str">
        <f t="shared" si="73"/>
        <v>ELC_FIN</v>
      </c>
      <c r="D1113" s="10" t="s">
        <v>12</v>
      </c>
      <c r="E1113" s="16" t="str">
        <f t="shared" si="74"/>
        <v>2023,2025,2030,2035,2040,2045,2050</v>
      </c>
      <c r="F1113" s="10">
        <v>9.2530364040982428E-5</v>
      </c>
      <c r="P1113">
        <v>3.6438827480795001E-2</v>
      </c>
    </row>
    <row r="1114" spans="2:16">
      <c r="B1114" s="11" t="s">
        <v>1125</v>
      </c>
      <c r="C1114" s="11" t="str">
        <f t="shared" si="73"/>
        <v>ELC_FIN</v>
      </c>
      <c r="D1114" s="11" t="s">
        <v>12</v>
      </c>
      <c r="E1114" s="16" t="str">
        <f t="shared" si="74"/>
        <v>2023,2025,2030,2035,2040,2045,2050</v>
      </c>
      <c r="F1114" s="11">
        <v>9.2477801656805434E-5</v>
      </c>
      <c r="P1114">
        <v>3.64181282036566E-2</v>
      </c>
    </row>
    <row r="1115" spans="2:16">
      <c r="B1115" s="10" t="s">
        <v>1126</v>
      </c>
      <c r="C1115" s="10" t="str">
        <f t="shared" si="73"/>
        <v>ELC_FIN</v>
      </c>
      <c r="D1115" s="10" t="s">
        <v>12</v>
      </c>
      <c r="E1115" s="16" t="str">
        <f t="shared" si="74"/>
        <v>2023,2025,2030,2035,2040,2045,2050</v>
      </c>
      <c r="F1115" s="10">
        <v>9.596291625984572E-5</v>
      </c>
      <c r="P1115">
        <v>3.7790580274792297E-2</v>
      </c>
    </row>
    <row r="1116" spans="2:16">
      <c r="B1116" s="11" t="s">
        <v>1127</v>
      </c>
      <c r="C1116" s="11" t="str">
        <f t="shared" si="73"/>
        <v>ELC_FIN</v>
      </c>
      <c r="D1116" s="11" t="s">
        <v>12</v>
      </c>
      <c r="E1116" s="16" t="str">
        <f t="shared" si="74"/>
        <v>2023,2025,2030,2035,2040,2045,2050</v>
      </c>
      <c r="F1116" s="11">
        <v>1.0567324540628387E-4</v>
      </c>
      <c r="P1116">
        <v>4.1614546733976299E-2</v>
      </c>
    </row>
    <row r="1117" spans="2:16">
      <c r="B1117" s="10" t="s">
        <v>1128</v>
      </c>
      <c r="C1117" s="10" t="str">
        <f t="shared" si="73"/>
        <v>ELC_FIN</v>
      </c>
      <c r="D1117" s="10" t="s">
        <v>12</v>
      </c>
      <c r="E1117" s="16" t="str">
        <f t="shared" si="74"/>
        <v>2023,2025,2030,2035,2040,2045,2050</v>
      </c>
      <c r="F1117" s="10">
        <v>1.2155851203299405E-4</v>
      </c>
      <c r="P1117">
        <v>4.7870228272641202E-2</v>
      </c>
    </row>
    <row r="1118" spans="2:16">
      <c r="B1118" s="11" t="s">
        <v>1129</v>
      </c>
      <c r="C1118" s="11" t="str">
        <f t="shared" si="73"/>
        <v>ELC_FIN</v>
      </c>
      <c r="D1118" s="11" t="s">
        <v>12</v>
      </c>
      <c r="E1118" s="16" t="str">
        <f t="shared" si="74"/>
        <v>2023,2025,2030,2035,2040,2045,2050</v>
      </c>
      <c r="F1118" s="11">
        <v>1.3077521183237864E-4</v>
      </c>
      <c r="P1118">
        <v>5.1499801520438197E-2</v>
      </c>
    </row>
    <row r="1119" spans="2:16">
      <c r="B1119" s="10" t="s">
        <v>1130</v>
      </c>
      <c r="C1119" s="10" t="str">
        <f t="shared" si="73"/>
        <v>ELC_FIN</v>
      </c>
      <c r="D1119" s="10" t="s">
        <v>12</v>
      </c>
      <c r="E1119" s="16" t="str">
        <f t="shared" si="74"/>
        <v>2023,2025,2030,2035,2040,2045,2050</v>
      </c>
      <c r="F1119" s="10">
        <v>1.3396552001981749E-4</v>
      </c>
      <c r="P1119">
        <v>5.2756157645883997E-2</v>
      </c>
    </row>
    <row r="1120" spans="2:16">
      <c r="B1120" s="11" t="s">
        <v>1131</v>
      </c>
      <c r="C1120" s="11" t="str">
        <f t="shared" si="73"/>
        <v>ELC_FIN</v>
      </c>
      <c r="D1120" s="11" t="s">
        <v>12</v>
      </c>
      <c r="E1120" s="16" t="str">
        <f t="shared" si="74"/>
        <v>2023,2025,2030,2035,2040,2045,2050</v>
      </c>
      <c r="F1120" s="11">
        <v>1.3134425677412096E-4</v>
      </c>
      <c r="P1120">
        <v>5.1723893694675997E-2</v>
      </c>
    </row>
    <row r="1121" spans="2:16">
      <c r="B1121" s="10" t="s">
        <v>1132</v>
      </c>
      <c r="C1121" s="10" t="str">
        <f t="shared" si="73"/>
        <v>ELC_FIN</v>
      </c>
      <c r="D1121" s="10" t="s">
        <v>12</v>
      </c>
      <c r="E1121" s="16" t="str">
        <f t="shared" si="74"/>
        <v>2023,2025,2030,2035,2040,2045,2050</v>
      </c>
      <c r="F1121" s="10">
        <v>1.2667763118762371E-4</v>
      </c>
      <c r="P1121">
        <v>4.9886157872211102E-2</v>
      </c>
    </row>
    <row r="1122" spans="2:16">
      <c r="B1122" s="11" t="s">
        <v>1133</v>
      </c>
      <c r="C1122" s="11" t="str">
        <f t="shared" si="73"/>
        <v>ELC_FIN</v>
      </c>
      <c r="D1122" s="11" t="s">
        <v>12</v>
      </c>
      <c r="E1122" s="16" t="str">
        <f t="shared" si="74"/>
        <v>2023,2025,2030,2035,2040,2045,2050</v>
      </c>
      <c r="F1122" s="11">
        <v>1.1942859281329992E-4</v>
      </c>
      <c r="P1122">
        <v>4.7031457564248799E-2</v>
      </c>
    </row>
    <row r="1123" spans="2:16">
      <c r="B1123" s="10" t="s">
        <v>1134</v>
      </c>
      <c r="C1123" s="10" t="str">
        <f t="shared" si="73"/>
        <v>ELC_FIN</v>
      </c>
      <c r="D1123" s="10" t="s">
        <v>12</v>
      </c>
      <c r="E1123" s="16" t="str">
        <f t="shared" si="74"/>
        <v>2023,2025,2030,2035,2040,2045,2050</v>
      </c>
      <c r="F1123" s="10">
        <v>1.0952172605646081E-4</v>
      </c>
      <c r="P1123">
        <v>4.3130093807938599E-2</v>
      </c>
    </row>
    <row r="1124" spans="2:16">
      <c r="B1124" s="11" t="s">
        <v>1135</v>
      </c>
      <c r="C1124" s="11" t="str">
        <f t="shared" si="73"/>
        <v>ELC_FIN</v>
      </c>
      <c r="D1124" s="11" t="s">
        <v>12</v>
      </c>
      <c r="E1124" s="16" t="str">
        <f t="shared" si="74"/>
        <v>2023,2025,2030,2035,2040,2045,2050</v>
      </c>
      <c r="F1124" s="11">
        <v>1.1084721226614171E-4</v>
      </c>
      <c r="P1124">
        <v>4.3652075579255802E-2</v>
      </c>
    </row>
    <row r="1125" spans="2:16">
      <c r="B1125" s="10" t="s">
        <v>1136</v>
      </c>
      <c r="C1125" s="10" t="str">
        <f t="shared" si="73"/>
        <v>ELC_FIN</v>
      </c>
      <c r="D1125" s="10" t="s">
        <v>12</v>
      </c>
      <c r="E1125" s="16" t="str">
        <f t="shared" si="74"/>
        <v>2023,2025,2030,2035,2040,2045,2050</v>
      </c>
      <c r="F1125" s="10">
        <v>1.1943316345540227E-4</v>
      </c>
      <c r="P1125">
        <v>4.7033257501391097E-2</v>
      </c>
    </row>
    <row r="1126" spans="2:16">
      <c r="B1126" s="11" t="s">
        <v>1137</v>
      </c>
      <c r="C1126" s="11" t="str">
        <f t="shared" si="73"/>
        <v>ELC_FIN</v>
      </c>
      <c r="D1126" s="11" t="s">
        <v>12</v>
      </c>
      <c r="E1126" s="16" t="str">
        <f t="shared" si="74"/>
        <v>2023,2025,2030,2035,2040,2045,2050</v>
      </c>
      <c r="F1126" s="11">
        <v>1.2830935041816194E-4</v>
      </c>
      <c r="P1126">
        <v>5.0528735432073903E-2</v>
      </c>
    </row>
    <row r="1127" spans="2:16">
      <c r="B1127" s="10" t="s">
        <v>1138</v>
      </c>
      <c r="C1127" s="10" t="str">
        <f t="shared" si="73"/>
        <v>ELC_FIN</v>
      </c>
      <c r="D1127" s="10" t="s">
        <v>12</v>
      </c>
      <c r="E1127" s="16" t="str">
        <f t="shared" si="74"/>
        <v>2023,2025,2030,2035,2040,2045,2050</v>
      </c>
      <c r="F1127" s="10">
        <v>1.3841046946435083E-4</v>
      </c>
      <c r="P1127">
        <v>5.4506596516939301E-2</v>
      </c>
    </row>
    <row r="1128" spans="2:16">
      <c r="B1128" s="11" t="s">
        <v>1139</v>
      </c>
      <c r="C1128" s="11" t="str">
        <f t="shared" si="73"/>
        <v>ELC_FIN</v>
      </c>
      <c r="D1128" s="11" t="s">
        <v>12</v>
      </c>
      <c r="E1128" s="16" t="str">
        <f t="shared" si="74"/>
        <v>2023,2025,2030,2035,2040,2045,2050</v>
      </c>
      <c r="F1128" s="11">
        <v>1.3934288045322981E-4</v>
      </c>
      <c r="P1128">
        <v>5.4873783694003801E-2</v>
      </c>
    </row>
    <row r="1129" spans="2:16">
      <c r="B1129" s="10" t="s">
        <v>1140</v>
      </c>
      <c r="C1129" s="10" t="str">
        <f t="shared" si="73"/>
        <v>ELC_FIN</v>
      </c>
      <c r="D1129" s="10" t="s">
        <v>12</v>
      </c>
      <c r="E1129" s="16" t="str">
        <f t="shared" si="74"/>
        <v>2023,2025,2030,2035,2040,2045,2050</v>
      </c>
      <c r="F1129" s="10">
        <v>1.3466254294042555E-4</v>
      </c>
      <c r="P1129">
        <v>5.3030648060111499E-2</v>
      </c>
    </row>
    <row r="1130" spans="2:16">
      <c r="B1130" s="11" t="s">
        <v>1141</v>
      </c>
      <c r="C1130" s="11" t="str">
        <f t="shared" si="73"/>
        <v>ELC_FIN</v>
      </c>
      <c r="D1130" s="11" t="s">
        <v>12</v>
      </c>
      <c r="E1130" s="16" t="str">
        <f t="shared" si="74"/>
        <v>2023,2025,2030,2035,2040,2045,2050</v>
      </c>
      <c r="F1130" s="11">
        <v>1.2836876876549247E-4</v>
      </c>
      <c r="P1130">
        <v>5.0552134614925803E-2</v>
      </c>
    </row>
    <row r="1131" spans="2:16">
      <c r="B1131" s="10" t="s">
        <v>1142</v>
      </c>
      <c r="C1131" s="10" t="str">
        <f t="shared" si="73"/>
        <v>ELC_FIN</v>
      </c>
      <c r="D1131" s="10" t="s">
        <v>12</v>
      </c>
      <c r="E1131" s="16" t="str">
        <f t="shared" si="74"/>
        <v>2023,2025,2030,2035,2040,2045,2050</v>
      </c>
      <c r="F1131" s="10">
        <v>1.2138711295415601E-4</v>
      </c>
      <c r="P1131">
        <v>4.78027306297985E-2</v>
      </c>
    </row>
    <row r="1132" spans="2:16">
      <c r="B1132" s="11" t="s">
        <v>1143</v>
      </c>
      <c r="C1132" s="11" t="str">
        <f t="shared" si="73"/>
        <v>ELC_FIN</v>
      </c>
      <c r="D1132" s="11" t="s">
        <v>12</v>
      </c>
      <c r="E1132" s="16" t="str">
        <f t="shared" si="74"/>
        <v>2023,2025,2030,2035,2040,2045,2050</v>
      </c>
      <c r="F1132" s="11">
        <v>1.1382498559582137E-4</v>
      </c>
      <c r="P1132">
        <v>4.4824734627576697E-2</v>
      </c>
    </row>
    <row r="1133" spans="2:16">
      <c r="B1133" s="10" t="s">
        <v>1144</v>
      </c>
      <c r="C1133" s="10" t="str">
        <f t="shared" si="73"/>
        <v>ELC_FIN</v>
      </c>
      <c r="D1133" s="10" t="s">
        <v>12</v>
      </c>
      <c r="E1133" s="16" t="str">
        <f t="shared" si="74"/>
        <v>2023,2025,2030,2035,2040,2045,2050</v>
      </c>
      <c r="F1133" s="10">
        <v>1.0713128023693285E-4</v>
      </c>
      <c r="P1133">
        <v>4.2188726682425202E-2</v>
      </c>
    </row>
    <row r="1134" spans="2:16">
      <c r="B1134" s="11" t="s">
        <v>1145</v>
      </c>
      <c r="C1134" s="11" t="str">
        <f t="shared" si="73"/>
        <v>ELC_FIN</v>
      </c>
      <c r="D1134" s="11" t="s">
        <v>12</v>
      </c>
      <c r="E1134" s="16" t="str">
        <f t="shared" si="74"/>
        <v>2023,2025,2030,2035,2040,2045,2050</v>
      </c>
      <c r="F1134" s="11">
        <v>9.9365759305043735E-5</v>
      </c>
      <c r="P1134">
        <v>3.9130633477363397E-2</v>
      </c>
    </row>
    <row r="1135" spans="2:16">
      <c r="B1135" s="10" t="s">
        <v>1146</v>
      </c>
      <c r="C1135" s="10" t="str">
        <f t="shared" si="73"/>
        <v>ELC_FIN</v>
      </c>
      <c r="D1135" s="10" t="s">
        <v>12</v>
      </c>
      <c r="E1135" s="16" t="str">
        <f t="shared" si="74"/>
        <v>2023,2025,2030,2035,2040,2045,2050</v>
      </c>
      <c r="F1135" s="10">
        <v>9.5704674981063058E-5</v>
      </c>
      <c r="P1135">
        <v>3.7688883826242602E-2</v>
      </c>
    </row>
    <row r="1136" spans="2:16">
      <c r="B1136" s="11" t="s">
        <v>1147</v>
      </c>
      <c r="C1136" s="11" t="str">
        <f t="shared" si="73"/>
        <v>ELC_FIN</v>
      </c>
      <c r="D1136" s="11" t="s">
        <v>12</v>
      </c>
      <c r="E1136" s="16" t="str">
        <f t="shared" si="74"/>
        <v>2023,2025,2030,2035,2040,2045,2050</v>
      </c>
      <c r="F1136" s="11">
        <v>9.3709589703388192E-5</v>
      </c>
      <c r="P1136">
        <v>3.6903211263553101E-2</v>
      </c>
    </row>
    <row r="1137" spans="2:16">
      <c r="B1137" s="10" t="s">
        <v>1148</v>
      </c>
      <c r="C1137" s="10" t="str">
        <f t="shared" si="73"/>
        <v>ELC_FIN</v>
      </c>
      <c r="D1137" s="10" t="s">
        <v>12</v>
      </c>
      <c r="E1137" s="16" t="str">
        <f t="shared" si="74"/>
        <v>2023,2025,2030,2035,2040,2045,2050</v>
      </c>
      <c r="F1137" s="10">
        <v>9.2612635598824698E-5</v>
      </c>
      <c r="P1137">
        <v>3.6471226349359599E-2</v>
      </c>
    </row>
    <row r="1138" spans="2:16">
      <c r="B1138" s="11" t="s">
        <v>1149</v>
      </c>
      <c r="C1138" s="11" t="str">
        <f t="shared" si="73"/>
        <v>ELC_FIN</v>
      </c>
      <c r="D1138" s="11" t="s">
        <v>12</v>
      </c>
      <c r="E1138" s="16" t="str">
        <f t="shared" si="74"/>
        <v>2023,2025,2030,2035,2040,2045,2050</v>
      </c>
      <c r="F1138" s="11">
        <v>9.2729186972434564E-5</v>
      </c>
      <c r="P1138">
        <v>3.6517124746492602E-2</v>
      </c>
    </row>
    <row r="1139" spans="2:16">
      <c r="B1139" s="10" t="s">
        <v>1150</v>
      </c>
      <c r="C1139" s="10" t="str">
        <f t="shared" si="73"/>
        <v>ELC_FIN</v>
      </c>
      <c r="D1139" s="10" t="s">
        <v>12</v>
      </c>
      <c r="E1139" s="16" t="str">
        <f t="shared" si="74"/>
        <v>2023,2025,2030,2035,2040,2045,2050</v>
      </c>
      <c r="F1139" s="10">
        <v>9.6070326349250893E-5</v>
      </c>
      <c r="P1139">
        <v>3.7832878797640399E-2</v>
      </c>
    </row>
    <row r="1140" spans="2:16">
      <c r="B1140" s="11" t="s">
        <v>1151</v>
      </c>
      <c r="C1140" s="11" t="str">
        <f t="shared" si="73"/>
        <v>ELC_FIN</v>
      </c>
      <c r="D1140" s="11" t="s">
        <v>12</v>
      </c>
      <c r="E1140" s="16" t="str">
        <f t="shared" si="74"/>
        <v>2023,2025,2030,2035,2040,2045,2050</v>
      </c>
      <c r="F1140" s="11">
        <v>1.0586749769563366E-4</v>
      </c>
      <c r="P1140">
        <v>4.1691044062531497E-2</v>
      </c>
    </row>
    <row r="1141" spans="2:16">
      <c r="B1141" s="10" t="s">
        <v>1152</v>
      </c>
      <c r="C1141" s="10" t="str">
        <f t="shared" si="73"/>
        <v>ELC_FIN</v>
      </c>
      <c r="D1141" s="10" t="s">
        <v>12</v>
      </c>
      <c r="E1141" s="16" t="str">
        <f t="shared" si="74"/>
        <v>2023,2025,2030,2035,2040,2045,2050</v>
      </c>
      <c r="F1141" s="10">
        <v>1.198788010603812E-4</v>
      </c>
      <c r="P1141">
        <v>4.7208751372782298E-2</v>
      </c>
    </row>
    <row r="1142" spans="2:16">
      <c r="B1142" s="11" t="s">
        <v>1153</v>
      </c>
      <c r="C1142" s="11" t="str">
        <f t="shared" si="73"/>
        <v>ELC_FIN</v>
      </c>
      <c r="D1142" s="11" t="s">
        <v>12</v>
      </c>
      <c r="E1142" s="16" t="str">
        <f t="shared" si="74"/>
        <v>2023,2025,2030,2035,2040,2045,2050</v>
      </c>
      <c r="F1142" s="11">
        <v>1.2849674674435819E-4</v>
      </c>
      <c r="P1142">
        <v>5.06025328549152E-2</v>
      </c>
    </row>
    <row r="1143" spans="2:16">
      <c r="B1143" s="10" t="s">
        <v>1154</v>
      </c>
      <c r="C1143" s="10" t="str">
        <f t="shared" si="73"/>
        <v>ELC_FIN</v>
      </c>
      <c r="D1143" s="10" t="s">
        <v>12</v>
      </c>
      <c r="E1143" s="16" t="str">
        <f t="shared" si="74"/>
        <v>2023,2025,2030,2035,2040,2045,2050</v>
      </c>
      <c r="F1143" s="10">
        <v>1.3110201274269651E-4</v>
      </c>
      <c r="P1143">
        <v>5.1628497026125098E-2</v>
      </c>
    </row>
    <row r="1144" spans="2:16">
      <c r="B1144" s="11" t="s">
        <v>1155</v>
      </c>
      <c r="C1144" s="11" t="str">
        <f t="shared" si="73"/>
        <v>ELC_FIN</v>
      </c>
      <c r="D1144" s="11" t="s">
        <v>12</v>
      </c>
      <c r="E1144" s="16" t="str">
        <f t="shared" si="74"/>
        <v>2023,2025,2030,2035,2040,2045,2050</v>
      </c>
      <c r="F1144" s="11">
        <v>1.2761461281860504E-4</v>
      </c>
      <c r="P1144">
        <v>5.02551449864179E-2</v>
      </c>
    </row>
    <row r="1145" spans="2:16">
      <c r="B1145" s="10" t="s">
        <v>1156</v>
      </c>
      <c r="C1145" s="10" t="str">
        <f t="shared" si="73"/>
        <v>ELC_FIN</v>
      </c>
      <c r="D1145" s="10" t="s">
        <v>12</v>
      </c>
      <c r="E1145" s="16" t="str">
        <f t="shared" si="74"/>
        <v>2023,2025,2030,2035,2040,2045,2050</v>
      </c>
      <c r="F1145" s="10">
        <v>1.2561952754093017E-4</v>
      </c>
      <c r="P1145">
        <v>4.94694724237284E-2</v>
      </c>
    </row>
    <row r="1146" spans="2:16">
      <c r="B1146" s="11" t="s">
        <v>1157</v>
      </c>
      <c r="C1146" s="11" t="str">
        <f t="shared" si="73"/>
        <v>ELC_FIN</v>
      </c>
      <c r="D1146" s="11" t="s">
        <v>12</v>
      </c>
      <c r="E1146" s="16" t="str">
        <f t="shared" si="74"/>
        <v>2023,2025,2030,2035,2040,2045,2050</v>
      </c>
      <c r="F1146" s="11">
        <v>1.2448600829954791E-4</v>
      </c>
      <c r="P1146">
        <v>4.9023088012395202E-2</v>
      </c>
    </row>
    <row r="1147" spans="2:16">
      <c r="B1147" s="10" t="s">
        <v>1158</v>
      </c>
      <c r="C1147" s="10" t="str">
        <f t="shared" si="73"/>
        <v>ELC_FIN</v>
      </c>
      <c r="D1147" s="10" t="s">
        <v>12</v>
      </c>
      <c r="E1147" s="16" t="str">
        <f t="shared" si="74"/>
        <v>2023,2025,2030,2035,2040,2045,2050</v>
      </c>
      <c r="F1147" s="10">
        <v>1.2332277988450036E-4</v>
      </c>
      <c r="P1147">
        <v>4.8565004009635697E-2</v>
      </c>
    </row>
    <row r="1148" spans="2:16">
      <c r="B1148" s="11" t="s">
        <v>1159</v>
      </c>
      <c r="C1148" s="11" t="str">
        <f t="shared" si="73"/>
        <v>ELC_FIN</v>
      </c>
      <c r="D1148" s="11" t="s">
        <v>12</v>
      </c>
      <c r="E1148" s="16" t="str">
        <f t="shared" si="74"/>
        <v>2023,2025,2030,2035,2040,2045,2050</v>
      </c>
      <c r="F1148" s="11">
        <v>1.2225096431149975E-4</v>
      </c>
      <c r="P1148">
        <v>4.8142918749726003E-2</v>
      </c>
    </row>
    <row r="1149" spans="2:16">
      <c r="B1149" s="10" t="s">
        <v>1160</v>
      </c>
      <c r="C1149" s="10" t="str">
        <f t="shared" si="73"/>
        <v>ELC_FIN</v>
      </c>
      <c r="D1149" s="10" t="s">
        <v>12</v>
      </c>
      <c r="E1149" s="16" t="str">
        <f t="shared" si="74"/>
        <v>2023,2025,2030,2035,2040,2045,2050</v>
      </c>
      <c r="F1149" s="10">
        <v>1.2111973039116865E-4</v>
      </c>
      <c r="P1149">
        <v>4.7697434306963903E-2</v>
      </c>
    </row>
    <row r="1150" spans="2:16">
      <c r="B1150" s="11" t="s">
        <v>1161</v>
      </c>
      <c r="C1150" s="11" t="str">
        <f t="shared" si="73"/>
        <v>ELC_FIN</v>
      </c>
      <c r="D1150" s="11" t="s">
        <v>12</v>
      </c>
      <c r="E1150" s="16" t="str">
        <f t="shared" si="74"/>
        <v>2023,2025,2030,2035,2040,2045,2050</v>
      </c>
      <c r="F1150" s="11">
        <v>1.2410893032610418E-4</v>
      </c>
      <c r="P1150">
        <v>4.8874593198141102E-2</v>
      </c>
    </row>
    <row r="1151" spans="2:16">
      <c r="B1151" s="10" t="s">
        <v>1162</v>
      </c>
      <c r="C1151" s="10" t="str">
        <f t="shared" si="73"/>
        <v>ELC_FIN</v>
      </c>
      <c r="D1151" s="10" t="s">
        <v>12</v>
      </c>
      <c r="E1151" s="16" t="str">
        <f t="shared" si="74"/>
        <v>2023,2025,2030,2035,2040,2045,2050</v>
      </c>
      <c r="F1151" s="10">
        <v>1.3338276315176813E-4</v>
      </c>
      <c r="P1151">
        <v>5.2526665660218901E-2</v>
      </c>
    </row>
    <row r="1152" spans="2:16">
      <c r="B1152" s="11" t="s">
        <v>1163</v>
      </c>
      <c r="C1152" s="11" t="str">
        <f t="shared" si="73"/>
        <v>ELC_FIN</v>
      </c>
      <c r="D1152" s="11" t="s">
        <v>12</v>
      </c>
      <c r="E1152" s="16" t="str">
        <f t="shared" si="74"/>
        <v>2023,2025,2030,2035,2040,2045,2050</v>
      </c>
      <c r="F1152" s="11">
        <v>1.3548754383989933E-4</v>
      </c>
      <c r="P1152">
        <v>5.3355536714327599E-2</v>
      </c>
    </row>
    <row r="1153" spans="2:16">
      <c r="B1153" s="10" t="s">
        <v>1164</v>
      </c>
      <c r="C1153" s="10" t="str">
        <f t="shared" si="73"/>
        <v>ELC_FIN</v>
      </c>
      <c r="D1153" s="10" t="s">
        <v>12</v>
      </c>
      <c r="E1153" s="16" t="str">
        <f t="shared" si="74"/>
        <v>2023,2025,2030,2035,2040,2045,2050</v>
      </c>
      <c r="F1153" s="10">
        <v>1.2998677606972361E-4</v>
      </c>
      <c r="P1153">
        <v>5.1189312363361598E-2</v>
      </c>
    </row>
    <row r="1154" spans="2:16">
      <c r="B1154" s="11" t="s">
        <v>1165</v>
      </c>
      <c r="C1154" s="11" t="str">
        <f t="shared" si="73"/>
        <v>ELC_FIN</v>
      </c>
      <c r="D1154" s="11" t="s">
        <v>12</v>
      </c>
      <c r="E1154" s="16" t="str">
        <f t="shared" si="74"/>
        <v>2023,2025,2030,2035,2040,2045,2050</v>
      </c>
      <c r="F1154" s="11">
        <v>1.2362901290535766E-4</v>
      </c>
      <c r="P1154">
        <v>4.86855997981816E-2</v>
      </c>
    </row>
    <row r="1155" spans="2:16">
      <c r="B1155" s="10" t="s">
        <v>1166</v>
      </c>
      <c r="C1155" s="10" t="str">
        <f t="shared" si="73"/>
        <v>ELC_FIN</v>
      </c>
      <c r="D1155" s="10" t="s">
        <v>12</v>
      </c>
      <c r="E1155" s="16" t="str">
        <f t="shared" si="74"/>
        <v>2023,2025,2030,2035,2040,2045,2050</v>
      </c>
      <c r="F1155" s="10">
        <v>1.1705871488323253E-4</v>
      </c>
      <c r="P1155">
        <v>4.6098190155876698E-2</v>
      </c>
    </row>
    <row r="1156" spans="2:16">
      <c r="B1156" s="11" t="s">
        <v>1167</v>
      </c>
      <c r="C1156" s="11" t="str">
        <f t="shared" si="73"/>
        <v>ELC_FIN</v>
      </c>
      <c r="D1156" s="11" t="s">
        <v>12</v>
      </c>
      <c r="E1156" s="16" t="str">
        <f t="shared" si="74"/>
        <v>2023,2025,2030,2035,2040,2045,2050</v>
      </c>
      <c r="F1156" s="11">
        <v>1.0961770954061012E-4</v>
      </c>
      <c r="P1156">
        <v>4.3167892487930397E-2</v>
      </c>
    </row>
    <row r="1157" spans="2:16">
      <c r="B1157" s="10" t="s">
        <v>1168</v>
      </c>
      <c r="C1157" s="10" t="str">
        <f t="shared" si="73"/>
        <v>ELC_FIN</v>
      </c>
      <c r="D1157" s="10" t="s">
        <v>12</v>
      </c>
      <c r="E1157" s="16" t="str">
        <f t="shared" si="74"/>
        <v>2023,2025,2030,2035,2040,2045,2050</v>
      </c>
      <c r="F1157" s="10">
        <v>1.0373300783383718E-4</v>
      </c>
      <c r="P1157">
        <v>4.0850473416996401E-2</v>
      </c>
    </row>
    <row r="1158" spans="2:16">
      <c r="B1158" s="11" t="s">
        <v>1169</v>
      </c>
      <c r="C1158" s="11" t="str">
        <f t="shared" si="73"/>
        <v>ELC_FIN</v>
      </c>
      <c r="D1158" s="11" t="s">
        <v>12</v>
      </c>
      <c r="E1158" s="16" t="str">
        <f t="shared" si="74"/>
        <v>2023,2025,2030,2035,2040,2045,2050</v>
      </c>
      <c r="F1158" s="11">
        <v>9.7862018053371277E-5</v>
      </c>
      <c r="P1158">
        <v>3.8538454157489799E-2</v>
      </c>
    </row>
    <row r="1159" spans="2:16">
      <c r="B1159" s="10" t="s">
        <v>1170</v>
      </c>
      <c r="C1159" s="10" t="str">
        <f t="shared" si="73"/>
        <v>ELC_FIN</v>
      </c>
      <c r="D1159" s="10" t="s">
        <v>12</v>
      </c>
      <c r="E1159" s="16" t="str">
        <f t="shared" si="74"/>
        <v>2023,2025,2030,2035,2040,2045,2050</v>
      </c>
      <c r="F1159" s="10">
        <v>9.4790546560593475E-5</v>
      </c>
      <c r="P1159">
        <v>3.7328896397748002E-2</v>
      </c>
    </row>
    <row r="1160" spans="2:16">
      <c r="B1160" s="11" t="s">
        <v>1171</v>
      </c>
      <c r="C1160" s="11" t="str">
        <f t="shared" ref="C1160:C1223" si="75">C1159</f>
        <v>ELC_FIN</v>
      </c>
      <c r="D1160" s="11" t="s">
        <v>12</v>
      </c>
      <c r="E1160" s="16" t="str">
        <f t="shared" ref="E1160:E1223" si="76">E1159</f>
        <v>2023,2025,2030,2035,2040,2045,2050</v>
      </c>
      <c r="F1160" s="11">
        <v>9.2825170456583872E-5</v>
      </c>
      <c r="P1160">
        <v>3.6554923426484601E-2</v>
      </c>
    </row>
    <row r="1161" spans="2:16">
      <c r="B1161" s="10" t="s">
        <v>1172</v>
      </c>
      <c r="C1161" s="10" t="str">
        <f t="shared" si="75"/>
        <v>ELC_FIN</v>
      </c>
      <c r="D1161" s="10" t="s">
        <v>12</v>
      </c>
      <c r="E1161" s="16" t="str">
        <f t="shared" si="76"/>
        <v>2023,2025,2030,2035,2040,2045,2050</v>
      </c>
      <c r="F1161" s="10">
        <v>9.0850653068369564E-5</v>
      </c>
      <c r="P1161">
        <v>3.5777350580936201E-2</v>
      </c>
    </row>
    <row r="1162" spans="2:16">
      <c r="B1162" s="11" t="s">
        <v>1173</v>
      </c>
      <c r="C1162" s="11" t="str">
        <f t="shared" si="75"/>
        <v>ELC_FIN</v>
      </c>
      <c r="D1162" s="11" t="s">
        <v>12</v>
      </c>
      <c r="E1162" s="16" t="str">
        <f t="shared" si="76"/>
        <v>2023,2025,2030,2035,2040,2045,2050</v>
      </c>
      <c r="F1162" s="11">
        <v>8.936976502720885E-5</v>
      </c>
      <c r="P1162">
        <v>3.5194170946775002E-2</v>
      </c>
    </row>
    <row r="1163" spans="2:16">
      <c r="B1163" s="10" t="s">
        <v>1174</v>
      </c>
      <c r="C1163" s="10" t="str">
        <f t="shared" si="75"/>
        <v>ELC_FIN</v>
      </c>
      <c r="D1163" s="10" t="s">
        <v>12</v>
      </c>
      <c r="E1163" s="16" t="str">
        <f t="shared" si="76"/>
        <v>2023,2025,2030,2035,2040,2045,2050</v>
      </c>
      <c r="F1163" s="10">
        <v>8.8670456785549615E-5</v>
      </c>
      <c r="P1163">
        <v>3.4918780563976598E-2</v>
      </c>
    </row>
    <row r="1164" spans="2:16">
      <c r="B1164" s="11" t="s">
        <v>1175</v>
      </c>
      <c r="C1164" s="11" t="str">
        <f t="shared" si="75"/>
        <v>ELC_FIN</v>
      </c>
      <c r="D1164" s="11" t="s">
        <v>12</v>
      </c>
      <c r="E1164" s="16" t="str">
        <f t="shared" si="76"/>
        <v>2023,2025,2030,2035,2040,2045,2050</v>
      </c>
      <c r="F1164" s="11">
        <v>9.3003425498575437E-5</v>
      </c>
      <c r="P1164">
        <v>3.6625120975041003E-2</v>
      </c>
    </row>
    <row r="1165" spans="2:16">
      <c r="B1165" s="10" t="s">
        <v>1176</v>
      </c>
      <c r="C1165" s="10" t="str">
        <f t="shared" si="75"/>
        <v>ELC_FIN</v>
      </c>
      <c r="D1165" s="10" t="s">
        <v>12</v>
      </c>
      <c r="E1165" s="16" t="str">
        <f t="shared" si="76"/>
        <v>2023,2025,2030,2035,2040,2045,2050</v>
      </c>
      <c r="F1165" s="10">
        <v>9.8616174000258679E-5</v>
      </c>
      <c r="P1165">
        <v>3.8835443785997903E-2</v>
      </c>
    </row>
    <row r="1166" spans="2:16">
      <c r="B1166" s="11" t="s">
        <v>1177</v>
      </c>
      <c r="C1166" s="11" t="str">
        <f t="shared" si="75"/>
        <v>ELC_FIN</v>
      </c>
      <c r="D1166" s="11" t="s">
        <v>12</v>
      </c>
      <c r="E1166" s="16" t="str">
        <f t="shared" si="76"/>
        <v>2023,2025,2030,2035,2040,2045,2050</v>
      </c>
      <c r="F1166" s="11">
        <v>1.0517276009607677E-4</v>
      </c>
      <c r="P1166">
        <v>4.1417453616875502E-2</v>
      </c>
    </row>
    <row r="1167" spans="2:16">
      <c r="B1167" s="10" t="s">
        <v>1178</v>
      </c>
      <c r="C1167" s="10" t="str">
        <f t="shared" si="75"/>
        <v>ELC_FIN</v>
      </c>
      <c r="D1167" s="10" t="s">
        <v>12</v>
      </c>
      <c r="E1167" s="16" t="str">
        <f t="shared" si="76"/>
        <v>2023,2025,2030,2035,2040,2045,2050</v>
      </c>
      <c r="F1167" s="10">
        <v>1.104975581453121E-4</v>
      </c>
      <c r="P1167">
        <v>4.3514380387856502E-2</v>
      </c>
    </row>
    <row r="1168" spans="2:16">
      <c r="B1168" s="11" t="s">
        <v>1179</v>
      </c>
      <c r="C1168" s="11" t="str">
        <f t="shared" si="75"/>
        <v>ELC_FIN</v>
      </c>
      <c r="D1168" s="11" t="s">
        <v>12</v>
      </c>
      <c r="E1168" s="16" t="str">
        <f t="shared" si="76"/>
        <v>2023,2025,2030,2035,2040,2045,2050</v>
      </c>
      <c r="F1168" s="11">
        <v>1.1182990031814651E-4</v>
      </c>
      <c r="P1168">
        <v>4.4039062064887599E-2</v>
      </c>
    </row>
    <row r="1169" spans="2:16">
      <c r="B1169" s="10" t="s">
        <v>1180</v>
      </c>
      <c r="C1169" s="10" t="str">
        <f t="shared" si="75"/>
        <v>ELC_FIN</v>
      </c>
      <c r="D1169" s="10" t="s">
        <v>12</v>
      </c>
      <c r="E1169" s="16" t="str">
        <f t="shared" si="76"/>
        <v>2023,2025,2030,2035,2040,2045,2050</v>
      </c>
      <c r="F1169" s="10">
        <v>1.09997072835105E-4</v>
      </c>
      <c r="P1169">
        <v>4.3317287270755699E-2</v>
      </c>
    </row>
    <row r="1170" spans="2:16">
      <c r="B1170" s="11" t="s">
        <v>1181</v>
      </c>
      <c r="C1170" s="11" t="str">
        <f t="shared" si="75"/>
        <v>ELC_FIN</v>
      </c>
      <c r="D1170" s="11" t="s">
        <v>12</v>
      </c>
      <c r="E1170" s="16" t="str">
        <f t="shared" si="76"/>
        <v>2023,2025,2030,2035,2040,2045,2050</v>
      </c>
      <c r="F1170" s="11">
        <v>1.0746493711040425E-4</v>
      </c>
      <c r="P1170">
        <v>4.2320122093825602E-2</v>
      </c>
    </row>
    <row r="1171" spans="2:16">
      <c r="B1171" s="10" t="s">
        <v>1182</v>
      </c>
      <c r="C1171" s="10" t="str">
        <f t="shared" si="75"/>
        <v>ELC_FIN</v>
      </c>
      <c r="D1171" s="10" t="s">
        <v>12</v>
      </c>
      <c r="E1171" s="16" t="str">
        <f t="shared" si="76"/>
        <v>2023,2025,2030,2035,2040,2045,2050</v>
      </c>
      <c r="F1171" s="10">
        <v>1.0259263262930137E-4</v>
      </c>
      <c r="P1171">
        <v>4.0401389099949302E-2</v>
      </c>
    </row>
    <row r="1172" spans="2:16">
      <c r="B1172" s="11" t="s">
        <v>1183</v>
      </c>
      <c r="C1172" s="11" t="str">
        <f t="shared" si="75"/>
        <v>ELC_FIN</v>
      </c>
      <c r="D1172" s="11" t="s">
        <v>12</v>
      </c>
      <c r="E1172" s="16" t="str">
        <f t="shared" si="76"/>
        <v>2023,2025,2030,2035,2040,2045,2050</v>
      </c>
      <c r="F1172" s="11">
        <v>1.0043757487804433E-4</v>
      </c>
      <c r="P1172">
        <v>3.9552718737273201E-2</v>
      </c>
    </row>
    <row r="1173" spans="2:16">
      <c r="B1173" s="10" t="s">
        <v>1184</v>
      </c>
      <c r="C1173" s="10" t="str">
        <f t="shared" si="75"/>
        <v>ELC_FIN</v>
      </c>
      <c r="D1173" s="10" t="s">
        <v>12</v>
      </c>
      <c r="E1173" s="16" t="str">
        <f t="shared" si="76"/>
        <v>2023,2025,2030,2035,2040,2045,2050</v>
      </c>
      <c r="F1173" s="10">
        <v>1.0294457207118216E-4</v>
      </c>
      <c r="P1173">
        <v>4.0539984259919802E-2</v>
      </c>
    </row>
    <row r="1174" spans="2:16">
      <c r="B1174" s="11" t="s">
        <v>1185</v>
      </c>
      <c r="C1174" s="11" t="str">
        <f t="shared" si="75"/>
        <v>ELC_FIN</v>
      </c>
      <c r="D1174" s="11" t="s">
        <v>12</v>
      </c>
      <c r="E1174" s="16" t="str">
        <f t="shared" si="76"/>
        <v>2023,2025,2030,2035,2040,2045,2050</v>
      </c>
      <c r="F1174" s="11">
        <v>1.0967712788794065E-4</v>
      </c>
      <c r="P1174">
        <v>4.31912916707827E-2</v>
      </c>
    </row>
    <row r="1175" spans="2:16">
      <c r="B1175" s="10" t="s">
        <v>1186</v>
      </c>
      <c r="C1175" s="10" t="str">
        <f t="shared" si="75"/>
        <v>ELC_FIN</v>
      </c>
      <c r="D1175" s="10" t="s">
        <v>12</v>
      </c>
      <c r="E1175" s="16" t="str">
        <f t="shared" si="76"/>
        <v>2023,2025,2030,2035,2040,2045,2050</v>
      </c>
      <c r="F1175" s="10">
        <v>1.1935089189756001E-4</v>
      </c>
      <c r="P1175">
        <v>4.70008586328267E-2</v>
      </c>
    </row>
    <row r="1176" spans="2:16">
      <c r="B1176" s="11" t="s">
        <v>1187</v>
      </c>
      <c r="C1176" s="11" t="str">
        <f t="shared" si="75"/>
        <v>ELC_FIN</v>
      </c>
      <c r="D1176" s="11" t="s">
        <v>12</v>
      </c>
      <c r="E1176" s="16" t="str">
        <f t="shared" si="76"/>
        <v>2023,2025,2030,2035,2040,2045,2050</v>
      </c>
      <c r="F1176" s="11">
        <v>1.2330678263714213E-4</v>
      </c>
      <c r="P1176">
        <v>4.8558704229637102E-2</v>
      </c>
    </row>
    <row r="1177" spans="2:16">
      <c r="B1177" s="10" t="s">
        <v>1188</v>
      </c>
      <c r="C1177" s="10" t="str">
        <f t="shared" si="75"/>
        <v>ELC_FIN</v>
      </c>
      <c r="D1177" s="10" t="s">
        <v>12</v>
      </c>
      <c r="E1177" s="16" t="str">
        <f t="shared" si="76"/>
        <v>2023,2025,2030,2035,2040,2045,2050</v>
      </c>
      <c r="F1177" s="10">
        <v>1.1869043411377075E-4</v>
      </c>
      <c r="P1177">
        <v>4.6740767715739498E-2</v>
      </c>
    </row>
    <row r="1178" spans="2:16">
      <c r="B1178" s="11" t="s">
        <v>1189</v>
      </c>
      <c r="C1178" s="11" t="str">
        <f t="shared" si="75"/>
        <v>ELC_FIN</v>
      </c>
      <c r="D1178" s="11" t="s">
        <v>12</v>
      </c>
      <c r="E1178" s="16" t="str">
        <f t="shared" si="76"/>
        <v>2023,2025,2030,2035,2040,2045,2050</v>
      </c>
      <c r="F1178" s="11">
        <v>1.1318052505939032E-4</v>
      </c>
      <c r="P1178">
        <v>4.4570943490487999E-2</v>
      </c>
    </row>
    <row r="1179" spans="2:16">
      <c r="B1179" s="10" t="s">
        <v>1190</v>
      </c>
      <c r="C1179" s="10" t="str">
        <f t="shared" si="75"/>
        <v>ELC_FIN</v>
      </c>
      <c r="D1179" s="10" t="s">
        <v>12</v>
      </c>
      <c r="E1179" s="16" t="str">
        <f t="shared" si="76"/>
        <v>2023,2025,2030,2035,2040,2045,2050</v>
      </c>
      <c r="F1179" s="10">
        <v>1.0778716737861978E-4</v>
      </c>
      <c r="P1179">
        <v>4.24470176623701E-2</v>
      </c>
    </row>
    <row r="1180" spans="2:16">
      <c r="B1180" s="11" t="s">
        <v>1191</v>
      </c>
      <c r="C1180" s="11" t="str">
        <f t="shared" si="75"/>
        <v>ELC_FIN</v>
      </c>
      <c r="D1180" s="11" t="s">
        <v>12</v>
      </c>
      <c r="E1180" s="16" t="str">
        <f t="shared" si="76"/>
        <v>2023,2025,2030,2035,2040,2045,2050</v>
      </c>
      <c r="F1180" s="11">
        <v>1.0296056931854038E-4</v>
      </c>
      <c r="P1180">
        <v>4.05462840399183E-2</v>
      </c>
    </row>
    <row r="1181" spans="2:16">
      <c r="B1181" s="10" t="s">
        <v>1192</v>
      </c>
      <c r="C1181" s="10" t="str">
        <f t="shared" si="75"/>
        <v>ELC_FIN</v>
      </c>
      <c r="D1181" s="10" t="s">
        <v>12</v>
      </c>
      <c r="E1181" s="16" t="str">
        <f t="shared" si="76"/>
        <v>2023,2025,2030,2035,2040,2045,2050</v>
      </c>
      <c r="F1181" s="10">
        <v>9.7478084116774057E-5</v>
      </c>
      <c r="P1181">
        <v>3.8387259437522102E-2</v>
      </c>
    </row>
    <row r="1182" spans="2:16">
      <c r="B1182" s="11" t="s">
        <v>1193</v>
      </c>
      <c r="C1182" s="11" t="str">
        <f t="shared" si="75"/>
        <v>ELC_FIN</v>
      </c>
      <c r="D1182" s="11" t="s">
        <v>12</v>
      </c>
      <c r="E1182" s="16" t="str">
        <f t="shared" si="76"/>
        <v>2023,2025,2030,2035,2040,2045,2050</v>
      </c>
      <c r="F1182" s="11">
        <v>9.3535905303498973E-5</v>
      </c>
      <c r="P1182">
        <v>3.6834813652139101E-2</v>
      </c>
    </row>
    <row r="1183" spans="2:16">
      <c r="B1183" s="10" t="s">
        <v>1194</v>
      </c>
      <c r="C1183" s="10" t="str">
        <f t="shared" si="75"/>
        <v>ELC_FIN</v>
      </c>
      <c r="D1183" s="10" t="s">
        <v>12</v>
      </c>
      <c r="E1183" s="16" t="str">
        <f t="shared" si="76"/>
        <v>2023,2025,2030,2035,2040,2045,2050</v>
      </c>
      <c r="F1183" s="10">
        <v>8.9888532905825334E-5</v>
      </c>
      <c r="P1183">
        <v>3.5398463812445602E-2</v>
      </c>
    </row>
    <row r="1184" spans="2:16">
      <c r="B1184" s="11" t="s">
        <v>1195</v>
      </c>
      <c r="C1184" s="11" t="str">
        <f t="shared" si="75"/>
        <v>ELC_FIN</v>
      </c>
      <c r="D1184" s="11" t="s">
        <v>12</v>
      </c>
      <c r="E1184" s="16" t="str">
        <f t="shared" si="76"/>
        <v>2023,2025,2030,2035,2040,2045,2050</v>
      </c>
      <c r="F1184" s="11">
        <v>8.6981604528732059E-5</v>
      </c>
      <c r="P1184">
        <v>3.42537037898328E-2</v>
      </c>
    </row>
    <row r="1185" spans="2:16">
      <c r="B1185" s="10" t="s">
        <v>1196</v>
      </c>
      <c r="C1185" s="10" t="str">
        <f t="shared" si="75"/>
        <v>ELC_FIN</v>
      </c>
      <c r="D1185" s="10" t="s">
        <v>12</v>
      </c>
      <c r="E1185" s="16" t="str">
        <f t="shared" si="76"/>
        <v>2023,2025,2030,2035,2040,2045,2050</v>
      </c>
      <c r="F1185" s="10">
        <v>8.5765813729507512E-5</v>
      </c>
      <c r="P1185">
        <v>3.3774920509934997E-2</v>
      </c>
    </row>
    <row r="1186" spans="2:16">
      <c r="B1186" s="11" t="s">
        <v>1197</v>
      </c>
      <c r="C1186" s="11" t="str">
        <f t="shared" si="75"/>
        <v>ELC_FIN</v>
      </c>
      <c r="D1186" s="11" t="s">
        <v>12</v>
      </c>
      <c r="E1186" s="16" t="str">
        <f t="shared" si="76"/>
        <v>2023,2025,2030,2035,2040,2045,2050</v>
      </c>
      <c r="F1186" s="11">
        <v>8.5704110061125813E-5</v>
      </c>
      <c r="P1186">
        <v>3.3750621358511597E-2</v>
      </c>
    </row>
    <row r="1187" spans="2:16">
      <c r="B1187" s="10" t="s">
        <v>1198</v>
      </c>
      <c r="C1187" s="10" t="str">
        <f t="shared" si="75"/>
        <v>ELC_FIN</v>
      </c>
      <c r="D1187" s="10" t="s">
        <v>12</v>
      </c>
      <c r="E1187" s="16" t="str">
        <f t="shared" si="76"/>
        <v>2023,2025,2030,2035,2040,2045,2050</v>
      </c>
      <c r="F1187" s="10">
        <v>8.5704110061125813E-5</v>
      </c>
      <c r="P1187">
        <v>3.3750621358511597E-2</v>
      </c>
    </row>
    <row r="1188" spans="2:16">
      <c r="B1188" s="11" t="s">
        <v>1199</v>
      </c>
      <c r="C1188" s="11" t="str">
        <f t="shared" si="75"/>
        <v>ELC_FIN</v>
      </c>
      <c r="D1188" s="11" t="s">
        <v>12</v>
      </c>
      <c r="E1188" s="16" t="str">
        <f t="shared" si="76"/>
        <v>2023,2025,2030,2035,2040,2045,2050</v>
      </c>
      <c r="F1188" s="11">
        <v>8.7655774238828377E-5</v>
      </c>
      <c r="P1188">
        <v>3.4519194518347597E-2</v>
      </c>
    </row>
    <row r="1189" spans="2:16">
      <c r="B1189" s="10" t="s">
        <v>1200</v>
      </c>
      <c r="C1189" s="10" t="str">
        <f t="shared" si="75"/>
        <v>ELC_FIN</v>
      </c>
      <c r="D1189" s="10" t="s">
        <v>12</v>
      </c>
      <c r="E1189" s="16" t="str">
        <f t="shared" si="76"/>
        <v>2023,2025,2030,2035,2040,2045,2050</v>
      </c>
      <c r="F1189" s="10">
        <v>9.152253745741471E-5</v>
      </c>
      <c r="P1189">
        <v>3.60419413408797E-2</v>
      </c>
    </row>
    <row r="1190" spans="2:16">
      <c r="B1190" s="11" t="s">
        <v>1201</v>
      </c>
      <c r="C1190" s="11" t="str">
        <f t="shared" si="75"/>
        <v>ELC_FIN</v>
      </c>
      <c r="D1190" s="11" t="s">
        <v>12</v>
      </c>
      <c r="E1190" s="16" t="str">
        <f t="shared" si="76"/>
        <v>2023,2025,2030,2035,2040,2045,2050</v>
      </c>
      <c r="F1190" s="11">
        <v>9.6474828175308684E-5</v>
      </c>
      <c r="P1190">
        <v>3.79921732347493E-2</v>
      </c>
    </row>
    <row r="1191" spans="2:16">
      <c r="B1191" s="10" t="s">
        <v>1202</v>
      </c>
      <c r="C1191" s="10" t="str">
        <f t="shared" si="75"/>
        <v>ELC_FIN</v>
      </c>
      <c r="D1191" s="10" t="s">
        <v>12</v>
      </c>
      <c r="E1191" s="16" t="str">
        <f t="shared" si="76"/>
        <v>2023,2025,2030,2035,2040,2045,2050</v>
      </c>
      <c r="F1191" s="10">
        <v>9.8172821716330932E-5</v>
      </c>
      <c r="P1191">
        <v>3.8660849883178E-2</v>
      </c>
    </row>
    <row r="1192" spans="2:16">
      <c r="B1192" s="11" t="s">
        <v>1203</v>
      </c>
      <c r="C1192" s="11" t="str">
        <f t="shared" si="75"/>
        <v>ELC_FIN</v>
      </c>
      <c r="D1192" s="11" t="s">
        <v>12</v>
      </c>
      <c r="E1192" s="16" t="str">
        <f t="shared" si="76"/>
        <v>2023,2025,2030,2035,2040,2045,2050</v>
      </c>
      <c r="F1192" s="11">
        <v>9.7590064848281576E-5</v>
      </c>
      <c r="P1192">
        <v>3.8431357897512702E-2</v>
      </c>
    </row>
    <row r="1193" spans="2:16">
      <c r="B1193" s="10" t="s">
        <v>1204</v>
      </c>
      <c r="C1193" s="10" t="str">
        <f t="shared" si="75"/>
        <v>ELC_FIN</v>
      </c>
      <c r="D1193" s="10" t="s">
        <v>12</v>
      </c>
      <c r="E1193" s="16" t="str">
        <f t="shared" si="76"/>
        <v>2023,2025,2030,2035,2040,2045,2050</v>
      </c>
      <c r="F1193" s="10">
        <v>9.6609662117327948E-5</v>
      </c>
      <c r="P1193">
        <v>3.8045271380452203E-2</v>
      </c>
    </row>
    <row r="1194" spans="2:16">
      <c r="B1194" s="11" t="s">
        <v>1205</v>
      </c>
      <c r="C1194" s="11" t="str">
        <f t="shared" si="75"/>
        <v>ELC_FIN</v>
      </c>
      <c r="D1194" s="11" t="s">
        <v>12</v>
      </c>
      <c r="E1194" s="16" t="str">
        <f t="shared" si="76"/>
        <v>2023,2025,2030,2035,2040,2045,2050</v>
      </c>
      <c r="F1194" s="11">
        <v>9.6593664869969723E-5</v>
      </c>
      <c r="P1194">
        <v>3.8038971600453601E-2</v>
      </c>
    </row>
    <row r="1195" spans="2:16">
      <c r="B1195" s="10" t="s">
        <v>1206</v>
      </c>
      <c r="C1195" s="10" t="str">
        <f t="shared" si="75"/>
        <v>ELC_FIN</v>
      </c>
      <c r="D1195" s="10" t="s">
        <v>12</v>
      </c>
      <c r="E1195" s="16" t="str">
        <f t="shared" si="76"/>
        <v>2023,2025,2030,2035,2040,2045,2050</v>
      </c>
      <c r="F1195" s="10">
        <v>9.7393527237880613E-5</v>
      </c>
      <c r="P1195">
        <v>3.8353960600386303E-2</v>
      </c>
    </row>
    <row r="1196" spans="2:16">
      <c r="B1196" s="11" t="s">
        <v>1207</v>
      </c>
      <c r="C1196" s="11" t="str">
        <f t="shared" si="75"/>
        <v>ELC_FIN</v>
      </c>
      <c r="D1196" s="11" t="s">
        <v>12</v>
      </c>
      <c r="E1196" s="16" t="str">
        <f t="shared" si="76"/>
        <v>2023,2025,2030,2035,2040,2045,2050</v>
      </c>
      <c r="F1196" s="11">
        <v>9.8593320789746948E-5</v>
      </c>
      <c r="P1196">
        <v>3.8826444100285497E-2</v>
      </c>
    </row>
    <row r="1197" spans="2:16">
      <c r="B1197" s="10" t="s">
        <v>1208</v>
      </c>
      <c r="C1197" s="10" t="str">
        <f t="shared" si="75"/>
        <v>ELC_FIN</v>
      </c>
      <c r="D1197" s="10" t="s">
        <v>12</v>
      </c>
      <c r="E1197" s="16" t="str">
        <f t="shared" si="76"/>
        <v>2023,2025,2030,2035,2040,2045,2050</v>
      </c>
      <c r="F1197" s="10">
        <v>9.9898239109967271E-5</v>
      </c>
      <c r="P1197">
        <v>3.9340326154461598E-2</v>
      </c>
    </row>
    <row r="1198" spans="2:16">
      <c r="B1198" s="11" t="s">
        <v>1209</v>
      </c>
      <c r="C1198" s="11" t="str">
        <f t="shared" si="75"/>
        <v>ELC_FIN</v>
      </c>
      <c r="D1198" s="11" t="s">
        <v>12</v>
      </c>
      <c r="E1198" s="16" t="str">
        <f t="shared" si="76"/>
        <v>2023,2025,2030,2035,2040,2045,2050</v>
      </c>
      <c r="F1198" s="11">
        <v>1.0580579402725196E-4</v>
      </c>
      <c r="P1198">
        <v>4.1666744911108E-2</v>
      </c>
    </row>
    <row r="1199" spans="2:16">
      <c r="B1199" s="10" t="s">
        <v>1210</v>
      </c>
      <c r="C1199" s="10" t="str">
        <f t="shared" si="75"/>
        <v>ELC_FIN</v>
      </c>
      <c r="D1199" s="10" t="s">
        <v>12</v>
      </c>
      <c r="E1199" s="16" t="str">
        <f t="shared" si="76"/>
        <v>2023,2025,2030,2035,2040,2045,2050</v>
      </c>
      <c r="F1199" s="10">
        <v>1.178517212879899E-4</v>
      </c>
      <c r="P1199">
        <v>4.6410479250095601E-2</v>
      </c>
    </row>
    <row r="1200" spans="2:16">
      <c r="B1200" s="11" t="s">
        <v>1211</v>
      </c>
      <c r="C1200" s="11" t="str">
        <f t="shared" si="75"/>
        <v>ELC_FIN</v>
      </c>
      <c r="D1200" s="11" t="s">
        <v>12</v>
      </c>
      <c r="E1200" s="16" t="str">
        <f t="shared" si="76"/>
        <v>2023,2025,2030,2035,2040,2045,2050</v>
      </c>
      <c r="F1200" s="11">
        <v>1.2337305694762619E-4</v>
      </c>
      <c r="P1200">
        <v>4.8584803318202897E-2</v>
      </c>
    </row>
    <row r="1201" spans="2:16">
      <c r="B1201" s="10" t="s">
        <v>1212</v>
      </c>
      <c r="C1201" s="10" t="str">
        <f t="shared" si="75"/>
        <v>ELC_FIN</v>
      </c>
      <c r="D1201" s="10" t="s">
        <v>12</v>
      </c>
      <c r="E1201" s="16" t="str">
        <f t="shared" si="76"/>
        <v>2023,2025,2030,2035,2040,2045,2050</v>
      </c>
      <c r="F1201" s="10">
        <v>1.2034043591271833E-4</v>
      </c>
      <c r="P1201">
        <v>4.7390545024171997E-2</v>
      </c>
    </row>
    <row r="1202" spans="2:16">
      <c r="B1202" s="11" t="s">
        <v>1213</v>
      </c>
      <c r="C1202" s="11" t="str">
        <f t="shared" si="75"/>
        <v>ELC_FIN</v>
      </c>
      <c r="D1202" s="11" t="s">
        <v>12</v>
      </c>
      <c r="E1202" s="16" t="str">
        <f t="shared" si="76"/>
        <v>2023,2025,2030,2035,2040,2045,2050</v>
      </c>
      <c r="F1202" s="11">
        <v>1.1536072134221028E-4</v>
      </c>
      <c r="P1202">
        <v>4.54295135074477E-2</v>
      </c>
    </row>
    <row r="1203" spans="2:16">
      <c r="B1203" s="10" t="s">
        <v>1214</v>
      </c>
      <c r="C1203" s="10" t="str">
        <f t="shared" si="75"/>
        <v>ELC_FIN</v>
      </c>
      <c r="D1203" s="10" t="s">
        <v>12</v>
      </c>
      <c r="E1203" s="16" t="str">
        <f t="shared" si="76"/>
        <v>2023,2025,2030,2035,2040,2045,2050</v>
      </c>
      <c r="F1203" s="10">
        <v>1.1018675448235244E-4</v>
      </c>
      <c r="P1203">
        <v>4.3391984662168197E-2</v>
      </c>
    </row>
    <row r="1204" spans="2:16">
      <c r="B1204" s="11" t="s">
        <v>1215</v>
      </c>
      <c r="C1204" s="11" t="str">
        <f t="shared" si="75"/>
        <v>ELC_FIN</v>
      </c>
      <c r="D1204" s="11" t="s">
        <v>12</v>
      </c>
      <c r="E1204" s="16" t="str">
        <f t="shared" si="76"/>
        <v>2023,2025,2030,2035,2040,2045,2050</v>
      </c>
      <c r="F1204" s="11">
        <v>1.0462885368589737E-4</v>
      </c>
      <c r="P1204">
        <v>4.1203261096920997E-2</v>
      </c>
    </row>
    <row r="1205" spans="2:16">
      <c r="B1205" s="10" t="s">
        <v>1216</v>
      </c>
      <c r="C1205" s="10" t="str">
        <f t="shared" si="75"/>
        <v>ELC_FIN</v>
      </c>
      <c r="D1205" s="10" t="s">
        <v>12</v>
      </c>
      <c r="E1205" s="16" t="str">
        <f t="shared" si="76"/>
        <v>2023,2025,2030,2035,2040,2045,2050</v>
      </c>
      <c r="F1205" s="10">
        <v>9.9230925363024471E-5</v>
      </c>
      <c r="P1205">
        <v>3.9077535331660501E-2</v>
      </c>
    </row>
    <row r="1206" spans="2:16">
      <c r="B1206" s="11" t="s">
        <v>1217</v>
      </c>
      <c r="C1206" s="11" t="str">
        <f t="shared" si="75"/>
        <v>ELC_FIN</v>
      </c>
      <c r="D1206" s="11" t="s">
        <v>12</v>
      </c>
      <c r="E1206" s="16" t="str">
        <f t="shared" si="76"/>
        <v>2023,2025,2030,2035,2040,2045,2050</v>
      </c>
      <c r="F1206" s="11">
        <v>9.4651141976471865E-5</v>
      </c>
      <c r="P1206">
        <v>3.72739983149026E-2</v>
      </c>
    </row>
    <row r="1207" spans="2:16">
      <c r="B1207" s="10" t="s">
        <v>1218</v>
      </c>
      <c r="C1207" s="10" t="str">
        <f t="shared" si="75"/>
        <v>ELC_FIN</v>
      </c>
      <c r="D1207" s="10" t="s">
        <v>12</v>
      </c>
      <c r="E1207" s="16" t="str">
        <f t="shared" si="76"/>
        <v>2023,2025,2030,2035,2040,2045,2050</v>
      </c>
      <c r="F1207" s="10">
        <v>9.1986457630803027E-5</v>
      </c>
      <c r="P1207">
        <v>3.6224634960840801E-2</v>
      </c>
    </row>
    <row r="1208" spans="2:16">
      <c r="B1208" s="11" t="s">
        <v>1219</v>
      </c>
      <c r="C1208" s="11" t="str">
        <f t="shared" si="75"/>
        <v>ELC_FIN</v>
      </c>
      <c r="D1208" s="11" t="s">
        <v>12</v>
      </c>
      <c r="E1208" s="16" t="str">
        <f t="shared" si="76"/>
        <v>2023,2025,2030,2035,2040,2045,2050</v>
      </c>
      <c r="F1208" s="11">
        <v>9.1113464989254572E-5</v>
      </c>
      <c r="P1208">
        <v>3.5880846966628403E-2</v>
      </c>
    </row>
    <row r="1209" spans="2:16">
      <c r="B1209" s="10" t="s">
        <v>1220</v>
      </c>
      <c r="C1209" s="10" t="str">
        <f t="shared" si="75"/>
        <v>ELC_FIN</v>
      </c>
      <c r="D1209" s="10" t="s">
        <v>12</v>
      </c>
      <c r="E1209" s="16" t="str">
        <f t="shared" si="76"/>
        <v>2023,2025,2030,2035,2040,2045,2050</v>
      </c>
      <c r="F1209" s="10">
        <v>9.0569558579075172E-5</v>
      </c>
      <c r="P1209">
        <v>3.56666544466741E-2</v>
      </c>
    </row>
    <row r="1210" spans="2:16">
      <c r="B1210" s="11" t="s">
        <v>1221</v>
      </c>
      <c r="C1210" s="11" t="str">
        <f t="shared" si="75"/>
        <v>ELC_FIN</v>
      </c>
      <c r="D1210" s="11" t="s">
        <v>12</v>
      </c>
      <c r="E1210" s="16" t="str">
        <f t="shared" si="76"/>
        <v>2023,2025,2030,2035,2040,2045,2050</v>
      </c>
      <c r="F1210" s="11">
        <v>9.0887218205188346E-5</v>
      </c>
      <c r="P1210">
        <v>3.5791750078076001E-2</v>
      </c>
    </row>
    <row r="1211" spans="2:16">
      <c r="B1211" s="10" t="s">
        <v>1222</v>
      </c>
      <c r="C1211" s="10" t="str">
        <f t="shared" si="75"/>
        <v>ELC_FIN</v>
      </c>
      <c r="D1211" s="10" t="s">
        <v>12</v>
      </c>
      <c r="E1211" s="16" t="str">
        <f t="shared" si="76"/>
        <v>2023,2025,2030,2035,2040,2045,2050</v>
      </c>
      <c r="F1211" s="10">
        <v>9.4402041981893908E-5</v>
      </c>
      <c r="P1211">
        <v>3.7175901740637701E-2</v>
      </c>
    </row>
    <row r="1212" spans="2:16">
      <c r="B1212" s="11" t="s">
        <v>1223</v>
      </c>
      <c r="C1212" s="11" t="str">
        <f t="shared" si="75"/>
        <v>ELC_FIN</v>
      </c>
      <c r="D1212" s="11" t="s">
        <v>12</v>
      </c>
      <c r="E1212" s="16" t="str">
        <f t="shared" si="76"/>
        <v>2023,2025,2030,2035,2040,2045,2050</v>
      </c>
      <c r="F1212" s="11">
        <v>1.0537386834858008E-4</v>
      </c>
      <c r="P1212">
        <v>4.14966508511442E-2</v>
      </c>
    </row>
    <row r="1213" spans="2:16">
      <c r="B1213" s="10" t="s">
        <v>1224</v>
      </c>
      <c r="C1213" s="10" t="str">
        <f t="shared" si="75"/>
        <v>ELC_FIN</v>
      </c>
      <c r="D1213" s="10" t="s">
        <v>12</v>
      </c>
      <c r="E1213" s="16" t="str">
        <f t="shared" si="76"/>
        <v>2023,2025,2030,2035,2040,2045,2050</v>
      </c>
      <c r="F1213" s="10">
        <v>1.1736723322514101E-4</v>
      </c>
      <c r="P1213">
        <v>4.62196859129934E-2</v>
      </c>
    </row>
    <row r="1214" spans="2:16">
      <c r="B1214" s="11" t="s">
        <v>1225</v>
      </c>
      <c r="C1214" s="11" t="str">
        <f t="shared" si="75"/>
        <v>ELC_FIN</v>
      </c>
      <c r="D1214" s="11" t="s">
        <v>12</v>
      </c>
      <c r="E1214" s="16" t="str">
        <f t="shared" si="76"/>
        <v>2023,2025,2030,2035,2040,2045,2050</v>
      </c>
      <c r="F1214" s="11">
        <v>1.2512818351492779E-4</v>
      </c>
      <c r="P1214">
        <v>4.9275979180912699E-2</v>
      </c>
    </row>
    <row r="1215" spans="2:16">
      <c r="B1215" s="10" t="s">
        <v>1226</v>
      </c>
      <c r="C1215" s="10" t="str">
        <f t="shared" si="75"/>
        <v>ELC_FIN</v>
      </c>
      <c r="D1215" s="10" t="s">
        <v>12</v>
      </c>
      <c r="E1215" s="16" t="str">
        <f t="shared" si="76"/>
        <v>2023,2025,2030,2035,2040,2045,2050</v>
      </c>
      <c r="F1215" s="10">
        <v>1.2704785319791391E-4</v>
      </c>
      <c r="P1215">
        <v>5.0031952780751301E-2</v>
      </c>
    </row>
    <row r="1216" spans="2:16">
      <c r="B1216" s="11" t="s">
        <v>1227</v>
      </c>
      <c r="C1216" s="11" t="str">
        <f t="shared" si="75"/>
        <v>ELC_FIN</v>
      </c>
      <c r="D1216" s="11" t="s">
        <v>12</v>
      </c>
      <c r="E1216" s="16" t="str">
        <f t="shared" si="76"/>
        <v>2023,2025,2030,2035,2040,2045,2050</v>
      </c>
      <c r="F1216" s="11">
        <v>1.2622742294054245E-4</v>
      </c>
      <c r="P1216">
        <v>4.9708864063677201E-2</v>
      </c>
    </row>
    <row r="1217" spans="2:16">
      <c r="B1217" s="10" t="s">
        <v>1228</v>
      </c>
      <c r="C1217" s="10" t="str">
        <f t="shared" si="75"/>
        <v>ELC_FIN</v>
      </c>
      <c r="D1217" s="10" t="s">
        <v>12</v>
      </c>
      <c r="E1217" s="16" t="str">
        <f t="shared" si="76"/>
        <v>2023,2025,2030,2035,2040,2045,2050</v>
      </c>
      <c r="F1217" s="10">
        <v>1.2512361287282542E-4</v>
      </c>
      <c r="P1217">
        <v>4.9274179243769999E-2</v>
      </c>
    </row>
    <row r="1218" spans="2:16">
      <c r="B1218" s="11" t="s">
        <v>1229</v>
      </c>
      <c r="C1218" s="11" t="str">
        <f t="shared" si="75"/>
        <v>ELC_FIN</v>
      </c>
      <c r="D1218" s="11" t="s">
        <v>12</v>
      </c>
      <c r="E1218" s="16" t="str">
        <f t="shared" si="76"/>
        <v>2023,2025,2030,2035,2040,2045,2050</v>
      </c>
      <c r="F1218" s="11">
        <v>1.2266232210071109E-4</v>
      </c>
      <c r="P1218">
        <v>4.8304913092548397E-2</v>
      </c>
    </row>
    <row r="1219" spans="2:16">
      <c r="B1219" s="10" t="s">
        <v>1230</v>
      </c>
      <c r="C1219" s="10" t="str">
        <f t="shared" si="75"/>
        <v>ELC_FIN</v>
      </c>
      <c r="D1219" s="10" t="s">
        <v>12</v>
      </c>
      <c r="E1219" s="16" t="str">
        <f t="shared" si="76"/>
        <v>2023,2025,2030,2035,2040,2045,2050</v>
      </c>
      <c r="F1219" s="10">
        <v>1.2078378819664608E-4</v>
      </c>
      <c r="P1219">
        <v>4.7565138926991997E-2</v>
      </c>
    </row>
    <row r="1220" spans="2:16">
      <c r="B1220" s="11" t="s">
        <v>1231</v>
      </c>
      <c r="C1220" s="11" t="str">
        <f t="shared" si="75"/>
        <v>ELC_FIN</v>
      </c>
      <c r="D1220" s="11" t="s">
        <v>12</v>
      </c>
      <c r="E1220" s="16" t="str">
        <f t="shared" si="76"/>
        <v>2023,2025,2030,2035,2040,2045,2050</v>
      </c>
      <c r="F1220" s="11">
        <v>1.2044784600212352E-4</v>
      </c>
      <c r="P1220">
        <v>4.7432843547020501E-2</v>
      </c>
    </row>
    <row r="1221" spans="2:16">
      <c r="B1221" s="10" t="s">
        <v>1232</v>
      </c>
      <c r="C1221" s="10" t="str">
        <f t="shared" si="75"/>
        <v>ELC_FIN</v>
      </c>
      <c r="D1221" s="10" t="s">
        <v>12</v>
      </c>
      <c r="E1221" s="16" t="str">
        <f t="shared" si="76"/>
        <v>2023,2025,2030,2035,2040,2045,2050</v>
      </c>
      <c r="F1221" s="10">
        <v>1.2224410834834625E-4</v>
      </c>
      <c r="P1221">
        <v>4.8140218844012102E-2</v>
      </c>
    </row>
    <row r="1222" spans="2:16">
      <c r="B1222" s="11" t="s">
        <v>1233</v>
      </c>
      <c r="C1222" s="11" t="str">
        <f t="shared" si="75"/>
        <v>ELC_FIN</v>
      </c>
      <c r="D1222" s="11" t="s">
        <v>12</v>
      </c>
      <c r="E1222" s="16" t="str">
        <f t="shared" si="76"/>
        <v>2023,2025,2030,2035,2040,2045,2050</v>
      </c>
      <c r="F1222" s="11">
        <v>1.2702957062950452E-4</v>
      </c>
      <c r="P1222">
        <v>5.0024753032181603E-2</v>
      </c>
    </row>
    <row r="1223" spans="2:16">
      <c r="B1223" s="10" t="s">
        <v>1234</v>
      </c>
      <c r="C1223" s="10" t="str">
        <f t="shared" si="75"/>
        <v>ELC_FIN</v>
      </c>
      <c r="D1223" s="10" t="s">
        <v>12</v>
      </c>
      <c r="E1223" s="16" t="str">
        <f t="shared" si="76"/>
        <v>2023,2025,2030,2035,2040,2045,2050</v>
      </c>
      <c r="F1223" s="10">
        <v>1.3525672641373076E-4</v>
      </c>
      <c r="P1223">
        <v>5.3264639888632899E-2</v>
      </c>
    </row>
    <row r="1224" spans="2:16">
      <c r="B1224" s="11" t="s">
        <v>1235</v>
      </c>
      <c r="C1224" s="11" t="str">
        <f t="shared" ref="C1224:C1287" si="77">C1223</f>
        <v>ELC_FIN</v>
      </c>
      <c r="D1224" s="11" t="s">
        <v>12</v>
      </c>
      <c r="E1224" s="16" t="str">
        <f t="shared" ref="E1224:E1287" si="78">E1223</f>
        <v>2023,2025,2030,2035,2040,2045,2050</v>
      </c>
      <c r="F1224" s="11">
        <v>1.3689301628637133E-4</v>
      </c>
      <c r="P1224">
        <v>5.3909017385638101E-2</v>
      </c>
    </row>
    <row r="1225" spans="2:16">
      <c r="B1225" s="10" t="s">
        <v>1236</v>
      </c>
      <c r="C1225" s="10" t="str">
        <f t="shared" si="77"/>
        <v>ELC_FIN</v>
      </c>
      <c r="D1225" s="10" t="s">
        <v>12</v>
      </c>
      <c r="E1225" s="16" t="str">
        <f t="shared" si="78"/>
        <v>2023,2025,2030,2035,2040,2045,2050</v>
      </c>
      <c r="F1225" s="10">
        <v>1.3211669528941775E-4</v>
      </c>
      <c r="P1225">
        <v>5.2028083071754001E-2</v>
      </c>
    </row>
    <row r="1226" spans="2:16">
      <c r="B1226" s="11" t="s">
        <v>1237</v>
      </c>
      <c r="C1226" s="11" t="str">
        <f t="shared" si="77"/>
        <v>ELC_FIN</v>
      </c>
      <c r="D1226" s="11" t="s">
        <v>12</v>
      </c>
      <c r="E1226" s="16" t="str">
        <f t="shared" si="78"/>
        <v>2023,2025,2030,2035,2040,2045,2050</v>
      </c>
      <c r="F1226" s="11">
        <v>1.2524930553064001E-4</v>
      </c>
      <c r="P1226">
        <v>4.9323677515188201E-2</v>
      </c>
    </row>
    <row r="1227" spans="2:16">
      <c r="B1227" s="10" t="s">
        <v>1238</v>
      </c>
      <c r="C1227" s="10" t="str">
        <f t="shared" si="77"/>
        <v>ELC_FIN</v>
      </c>
      <c r="D1227" s="10" t="s">
        <v>12</v>
      </c>
      <c r="E1227" s="16" t="str">
        <f t="shared" si="78"/>
        <v>2023,2025,2030,2035,2040,2045,2050</v>
      </c>
      <c r="F1227" s="10">
        <v>1.182105166930242E-4</v>
      </c>
      <c r="P1227">
        <v>4.6551774315779601E-2</v>
      </c>
    </row>
    <row r="1228" spans="2:16">
      <c r="B1228" s="11" t="s">
        <v>1239</v>
      </c>
      <c r="C1228" s="11" t="str">
        <f t="shared" si="77"/>
        <v>ELC_FIN</v>
      </c>
      <c r="D1228" s="11" t="s">
        <v>12</v>
      </c>
      <c r="E1228" s="16" t="str">
        <f t="shared" si="78"/>
        <v>2023,2025,2030,2035,2040,2045,2050</v>
      </c>
      <c r="F1228" s="11">
        <v>1.1040157466116279E-4</v>
      </c>
      <c r="P1228">
        <v>4.3476581707864601E-2</v>
      </c>
    </row>
    <row r="1229" spans="2:16">
      <c r="B1229" s="10" t="s">
        <v>1240</v>
      </c>
      <c r="C1229" s="10" t="str">
        <f t="shared" si="77"/>
        <v>ELC_FIN</v>
      </c>
      <c r="D1229" s="10" t="s">
        <v>12</v>
      </c>
      <c r="E1229" s="16" t="str">
        <f t="shared" si="78"/>
        <v>2023,2025,2030,2035,2040,2045,2050</v>
      </c>
      <c r="F1229" s="10">
        <v>1.0434775919660297E-4</v>
      </c>
      <c r="P1229">
        <v>4.1092564962659103E-2</v>
      </c>
    </row>
    <row r="1230" spans="2:16">
      <c r="B1230" s="11" t="s">
        <v>1241</v>
      </c>
      <c r="C1230" s="11" t="str">
        <f t="shared" si="77"/>
        <v>ELC_FIN</v>
      </c>
      <c r="D1230" s="11" t="s">
        <v>12</v>
      </c>
      <c r="E1230" s="16" t="str">
        <f t="shared" si="78"/>
        <v>2023,2025,2030,2035,2040,2045,2050</v>
      </c>
      <c r="F1230" s="11">
        <v>9.8789858400147898E-5</v>
      </c>
      <c r="P1230">
        <v>3.8903841397411799E-2</v>
      </c>
    </row>
    <row r="1231" spans="2:16">
      <c r="B1231" s="10" t="s">
        <v>1242</v>
      </c>
      <c r="C1231" s="10" t="str">
        <f t="shared" si="77"/>
        <v>ELC_FIN</v>
      </c>
      <c r="D1231" s="10" t="s">
        <v>12</v>
      </c>
      <c r="E1231" s="16" t="str">
        <f t="shared" si="78"/>
        <v>2023,2025,2030,2035,2040,2045,2050</v>
      </c>
      <c r="F1231" s="10">
        <v>9.4943663071022136E-5</v>
      </c>
      <c r="P1231">
        <v>3.7389194292020797E-2</v>
      </c>
    </row>
    <row r="1232" spans="2:16">
      <c r="B1232" s="11" t="s">
        <v>1243</v>
      </c>
      <c r="C1232" s="11" t="str">
        <f t="shared" si="77"/>
        <v>ELC_FIN</v>
      </c>
      <c r="D1232" s="11" t="s">
        <v>12</v>
      </c>
      <c r="E1232" s="16" t="str">
        <f t="shared" si="78"/>
        <v>2023,2025,2030,2035,2040,2045,2050</v>
      </c>
      <c r="F1232" s="11">
        <v>9.290058605127261E-5</v>
      </c>
      <c r="P1232">
        <v>3.6584622389335401E-2</v>
      </c>
    </row>
    <row r="1233" spans="2:16">
      <c r="B1233" s="10" t="s">
        <v>1244</v>
      </c>
      <c r="C1233" s="10" t="str">
        <f t="shared" si="77"/>
        <v>ELC_FIN</v>
      </c>
      <c r="D1233" s="10" t="s">
        <v>12</v>
      </c>
      <c r="E1233" s="16" t="str">
        <f t="shared" si="78"/>
        <v>2023,2025,2030,2035,2040,2045,2050</v>
      </c>
      <c r="F1233" s="10">
        <v>9.0256469595064343E-5</v>
      </c>
      <c r="P1233">
        <v>3.5543358752414697E-2</v>
      </c>
    </row>
    <row r="1234" spans="2:16">
      <c r="B1234" s="11" t="s">
        <v>1245</v>
      </c>
      <c r="C1234" s="11" t="str">
        <f t="shared" si="77"/>
        <v>ELC_FIN</v>
      </c>
      <c r="D1234" s="11" t="s">
        <v>12</v>
      </c>
      <c r="E1234" s="16" t="str">
        <f t="shared" si="78"/>
        <v>2023,2025,2030,2035,2040,2045,2050</v>
      </c>
      <c r="F1234" s="11">
        <v>9.0651830136917428E-5</v>
      </c>
      <c r="P1234">
        <v>3.5699053315238601E-2</v>
      </c>
    </row>
    <row r="1235" spans="2:16">
      <c r="B1235" s="10" t="s">
        <v>1246</v>
      </c>
      <c r="C1235" s="10" t="str">
        <f t="shared" si="77"/>
        <v>ELC_FIN</v>
      </c>
      <c r="D1235" s="10" t="s">
        <v>12</v>
      </c>
      <c r="E1235" s="16" t="str">
        <f t="shared" si="78"/>
        <v>2023,2025,2030,2035,2040,2045,2050</v>
      </c>
      <c r="F1235" s="10">
        <v>9.452316399760612E-5</v>
      </c>
      <c r="P1235">
        <v>3.72236000749133E-2</v>
      </c>
    </row>
    <row r="1236" spans="2:16">
      <c r="B1236" s="11" t="s">
        <v>1247</v>
      </c>
      <c r="C1236" s="11" t="str">
        <f t="shared" si="77"/>
        <v>ELC_FIN</v>
      </c>
      <c r="D1236" s="11" t="s">
        <v>12</v>
      </c>
      <c r="E1236" s="16" t="str">
        <f t="shared" si="78"/>
        <v>2023,2025,2030,2035,2040,2045,2050</v>
      </c>
      <c r="F1236" s="11">
        <v>1.0344277206033808E-4</v>
      </c>
      <c r="P1236">
        <v>4.0736177408449398E-2</v>
      </c>
    </row>
    <row r="1237" spans="2:16">
      <c r="B1237" s="10" t="s">
        <v>1248</v>
      </c>
      <c r="C1237" s="10" t="str">
        <f t="shared" si="77"/>
        <v>ELC_FIN</v>
      </c>
      <c r="D1237" s="10" t="s">
        <v>12</v>
      </c>
      <c r="E1237" s="16" t="str">
        <f t="shared" si="78"/>
        <v>2023,2025,2030,2035,2040,2045,2050</v>
      </c>
      <c r="F1237" s="10">
        <v>1.1861044787697965E-4</v>
      </c>
      <c r="P1237">
        <v>4.6709268815746198E-2</v>
      </c>
    </row>
    <row r="1238" spans="2:16">
      <c r="B1238" s="11" t="s">
        <v>1249</v>
      </c>
      <c r="C1238" s="11" t="str">
        <f t="shared" si="77"/>
        <v>ELC_FIN</v>
      </c>
      <c r="D1238" s="11" t="s">
        <v>12</v>
      </c>
      <c r="E1238" s="16" t="str">
        <f t="shared" si="78"/>
        <v>2023,2025,2030,2035,2040,2045,2050</v>
      </c>
      <c r="F1238" s="11">
        <v>1.2850360270751172E-4</v>
      </c>
      <c r="P1238">
        <v>5.0605232760629101E-2</v>
      </c>
    </row>
    <row r="1239" spans="2:16">
      <c r="B1239" s="10" t="s">
        <v>1250</v>
      </c>
      <c r="C1239" s="10" t="str">
        <f t="shared" si="77"/>
        <v>ELC_FIN</v>
      </c>
      <c r="D1239" s="10" t="s">
        <v>12</v>
      </c>
      <c r="E1239" s="16" t="str">
        <f t="shared" si="78"/>
        <v>2023,2025,2030,2035,2040,2045,2050</v>
      </c>
      <c r="F1239" s="10">
        <v>1.3038442193262788E-4</v>
      </c>
      <c r="P1239">
        <v>5.1345906894756599E-2</v>
      </c>
    </row>
    <row r="1240" spans="2:16">
      <c r="B1240" s="11" t="s">
        <v>1251</v>
      </c>
      <c r="C1240" s="11" t="str">
        <f t="shared" si="77"/>
        <v>ELC_FIN</v>
      </c>
      <c r="D1240" s="11" t="s">
        <v>12</v>
      </c>
      <c r="E1240" s="16" t="str">
        <f t="shared" si="78"/>
        <v>2023,2025,2030,2035,2040,2045,2050</v>
      </c>
      <c r="F1240" s="11">
        <v>1.2845561096543707E-4</v>
      </c>
      <c r="P1240">
        <v>5.0586333420632998E-2</v>
      </c>
    </row>
    <row r="1241" spans="2:16">
      <c r="B1241" s="10" t="s">
        <v>1252</v>
      </c>
      <c r="C1241" s="10" t="str">
        <f t="shared" si="77"/>
        <v>ELC_FIN</v>
      </c>
      <c r="D1241" s="10" t="s">
        <v>12</v>
      </c>
      <c r="E1241" s="16" t="str">
        <f t="shared" si="78"/>
        <v>2023,2025,2030,2035,2040,2045,2050</v>
      </c>
      <c r="F1241" s="10">
        <v>1.2722610823990549E-4</v>
      </c>
      <c r="P1241">
        <v>5.01021503293076E-2</v>
      </c>
    </row>
    <row r="1242" spans="2:16">
      <c r="B1242" s="11" t="s">
        <v>1253</v>
      </c>
      <c r="C1242" s="11" t="str">
        <f t="shared" si="77"/>
        <v>ELC_FIN</v>
      </c>
      <c r="D1242" s="11" t="s">
        <v>12</v>
      </c>
      <c r="E1242" s="16" t="str">
        <f t="shared" si="78"/>
        <v>2023,2025,2030,2035,2040,2045,2050</v>
      </c>
      <c r="F1242" s="11">
        <v>1.2597146698281099E-4</v>
      </c>
      <c r="P1242">
        <v>4.96080675836989E-2</v>
      </c>
    </row>
    <row r="1243" spans="2:16">
      <c r="B1243" s="10" t="s">
        <v>1254</v>
      </c>
      <c r="C1243" s="10" t="str">
        <f t="shared" si="77"/>
        <v>ELC_FIN</v>
      </c>
      <c r="D1243" s="10" t="s">
        <v>12</v>
      </c>
      <c r="E1243" s="16" t="str">
        <f t="shared" si="78"/>
        <v>2023,2025,2030,2035,2040,2045,2050</v>
      </c>
      <c r="F1243" s="10">
        <v>1.2645138440355751E-4</v>
      </c>
      <c r="P1243">
        <v>4.9797060983658797E-2</v>
      </c>
    </row>
    <row r="1244" spans="2:16">
      <c r="B1244" s="11" t="s">
        <v>1255</v>
      </c>
      <c r="C1244" s="11" t="str">
        <f t="shared" si="77"/>
        <v>ELC_FIN</v>
      </c>
      <c r="D1244" s="11" t="s">
        <v>12</v>
      </c>
      <c r="E1244" s="16" t="str">
        <f t="shared" si="78"/>
        <v>2023,2025,2030,2035,2040,2045,2050</v>
      </c>
      <c r="F1244" s="11">
        <v>1.2651765871404155E-4</v>
      </c>
      <c r="P1244">
        <v>4.98231600722246E-2</v>
      </c>
    </row>
    <row r="1245" spans="2:16">
      <c r="B1245" s="10" t="s">
        <v>1256</v>
      </c>
      <c r="C1245" s="10" t="str">
        <f t="shared" si="77"/>
        <v>ELC_FIN</v>
      </c>
      <c r="D1245" s="10" t="s">
        <v>12</v>
      </c>
      <c r="E1245" s="16" t="str">
        <f t="shared" si="78"/>
        <v>2023,2025,2030,2035,2040,2045,2050</v>
      </c>
      <c r="F1245" s="10">
        <v>1.2770831098170318E-4</v>
      </c>
      <c r="P1245">
        <v>5.0292043697838601E-2</v>
      </c>
    </row>
    <row r="1246" spans="2:16">
      <c r="B1246" s="11" t="s">
        <v>1257</v>
      </c>
      <c r="C1246" s="11" t="str">
        <f t="shared" si="77"/>
        <v>ELC_FIN</v>
      </c>
      <c r="D1246" s="11" t="s">
        <v>12</v>
      </c>
      <c r="E1246" s="16" t="str">
        <f t="shared" si="78"/>
        <v>2023,2025,2030,2035,2040,2045,2050</v>
      </c>
      <c r="F1246" s="11">
        <v>1.313739659477862E-4</v>
      </c>
      <c r="P1246">
        <v>5.1735593286101902E-2</v>
      </c>
    </row>
    <row r="1247" spans="2:16">
      <c r="B1247" s="10" t="s">
        <v>1258</v>
      </c>
      <c r="C1247" s="10" t="str">
        <f t="shared" si="77"/>
        <v>ELC_FIN</v>
      </c>
      <c r="D1247" s="10" t="s">
        <v>12</v>
      </c>
      <c r="E1247" s="16" t="str">
        <f t="shared" si="78"/>
        <v>2023,2025,2030,2035,2040,2045,2050</v>
      </c>
      <c r="F1247" s="10">
        <v>1.3880583000620391E-4</v>
      </c>
      <c r="P1247">
        <v>5.4662291079763198E-2</v>
      </c>
    </row>
    <row r="1248" spans="2:16">
      <c r="B1248" s="11" t="s">
        <v>1259</v>
      </c>
      <c r="C1248" s="11" t="str">
        <f t="shared" si="77"/>
        <v>ELC_FIN</v>
      </c>
      <c r="D1248" s="11" t="s">
        <v>12</v>
      </c>
      <c r="E1248" s="16" t="str">
        <f t="shared" si="78"/>
        <v>2023,2025,2030,2035,2040,2045,2050</v>
      </c>
      <c r="F1248" s="11">
        <v>1.389040988114044E-4</v>
      </c>
      <c r="P1248">
        <v>5.4700989728326203E-2</v>
      </c>
    </row>
    <row r="1249" spans="2:16">
      <c r="B1249" s="10" t="s">
        <v>1260</v>
      </c>
      <c r="C1249" s="10" t="str">
        <f t="shared" si="77"/>
        <v>ELC_FIN</v>
      </c>
      <c r="D1249" s="10" t="s">
        <v>12</v>
      </c>
      <c r="E1249" s="16" t="str">
        <f t="shared" si="78"/>
        <v>2023,2025,2030,2035,2040,2045,2050</v>
      </c>
      <c r="F1249" s="10">
        <v>1.3426032643541893E-4</v>
      </c>
      <c r="P1249">
        <v>5.2872253591573798E-2</v>
      </c>
    </row>
    <row r="1250" spans="2:16">
      <c r="B1250" s="11" t="s">
        <v>1261</v>
      </c>
      <c r="C1250" s="11" t="str">
        <f t="shared" si="77"/>
        <v>ELC_FIN</v>
      </c>
      <c r="D1250" s="11" t="s">
        <v>12</v>
      </c>
      <c r="E1250" s="16" t="str">
        <f t="shared" si="78"/>
        <v>2023,2025,2030,2035,2040,2045,2050</v>
      </c>
      <c r="F1250" s="11">
        <v>1.277677293290337E-4</v>
      </c>
      <c r="P1250">
        <v>5.0315442880690897E-2</v>
      </c>
    </row>
    <row r="1251" spans="2:16">
      <c r="B1251" s="10" t="s">
        <v>1262</v>
      </c>
      <c r="C1251" s="10" t="str">
        <f t="shared" si="77"/>
        <v>ELC_FIN</v>
      </c>
      <c r="D1251" s="10" t="s">
        <v>12</v>
      </c>
      <c r="E1251" s="16" t="str">
        <f t="shared" si="78"/>
        <v>2023,2025,2030,2035,2040,2045,2050</v>
      </c>
      <c r="F1251" s="10">
        <v>1.2058725058624513E-4</v>
      </c>
      <c r="P1251">
        <v>4.7487741629865597E-2</v>
      </c>
    </row>
    <row r="1252" spans="2:16">
      <c r="B1252" s="11" t="s">
        <v>1263</v>
      </c>
      <c r="C1252" s="11" t="str">
        <f t="shared" si="77"/>
        <v>ELC_FIN</v>
      </c>
      <c r="D1252" s="11" t="s">
        <v>12</v>
      </c>
      <c r="E1252" s="16" t="str">
        <f t="shared" si="78"/>
        <v>2023,2025,2030,2035,2040,2045,2050</v>
      </c>
      <c r="F1252" s="11">
        <v>1.1292685442271002E-4</v>
      </c>
      <c r="P1252">
        <v>4.44710469790809E-2</v>
      </c>
    </row>
    <row r="1253" spans="2:16">
      <c r="B1253" s="10" t="s">
        <v>1264</v>
      </c>
      <c r="C1253" s="10" t="str">
        <f t="shared" si="77"/>
        <v>ELC_FIN</v>
      </c>
      <c r="D1253" s="10" t="s">
        <v>12</v>
      </c>
      <c r="E1253" s="16" t="str">
        <f t="shared" si="78"/>
        <v>2023,2025,2030,2035,2040,2045,2050</v>
      </c>
      <c r="F1253" s="10">
        <v>1.0524817569076552E-4</v>
      </c>
      <c r="P1253">
        <v>4.14471525797264E-2</v>
      </c>
    </row>
    <row r="1254" spans="2:16">
      <c r="B1254" s="11" t="s">
        <v>1265</v>
      </c>
      <c r="C1254" s="11" t="str">
        <f t="shared" si="77"/>
        <v>ELC_FIN</v>
      </c>
      <c r="D1254" s="11" t="s">
        <v>12</v>
      </c>
      <c r="E1254" s="16" t="str">
        <f t="shared" si="78"/>
        <v>2023,2025,2030,2035,2040,2045,2050</v>
      </c>
      <c r="F1254" s="11">
        <v>9.9150939126233388E-5</v>
      </c>
      <c r="P1254">
        <v>3.9046036431667201E-2</v>
      </c>
    </row>
    <row r="1255" spans="2:16">
      <c r="B1255" s="10" t="s">
        <v>1266</v>
      </c>
      <c r="C1255" s="10" t="str">
        <f t="shared" si="77"/>
        <v>ELC_FIN</v>
      </c>
      <c r="D1255" s="10" t="s">
        <v>12</v>
      </c>
      <c r="E1255" s="16" t="str">
        <f t="shared" si="78"/>
        <v>2023,2025,2030,2035,2040,2045,2050</v>
      </c>
      <c r="F1255" s="10">
        <v>9.5048787839376137E-5</v>
      </c>
      <c r="P1255">
        <v>3.7430592846297697E-2</v>
      </c>
    </row>
    <row r="1256" spans="2:16">
      <c r="B1256" s="11" t="s">
        <v>1267</v>
      </c>
      <c r="C1256" s="11" t="str">
        <f t="shared" si="77"/>
        <v>ELC_FIN</v>
      </c>
      <c r="D1256" s="11" t="s">
        <v>12</v>
      </c>
      <c r="E1256" s="16" t="str">
        <f t="shared" si="78"/>
        <v>2023,2025,2030,2035,2040,2045,2050</v>
      </c>
      <c r="F1256" s="11">
        <v>9.3062843845905964E-5</v>
      </c>
      <c r="P1256">
        <v>3.6648520157893202E-2</v>
      </c>
    </row>
    <row r="1257" spans="2:16">
      <c r="B1257" s="10" t="s">
        <v>1268</v>
      </c>
      <c r="C1257" s="10" t="str">
        <f t="shared" si="77"/>
        <v>ELC_FIN</v>
      </c>
      <c r="D1257" s="10" t="s">
        <v>12</v>
      </c>
      <c r="E1257" s="16" t="str">
        <f t="shared" si="78"/>
        <v>2023,2025,2030,2035,2040,2045,2050</v>
      </c>
      <c r="F1257" s="10">
        <v>9.2582926425159435E-5</v>
      </c>
      <c r="P1257">
        <v>3.64595267579335E-2</v>
      </c>
    </row>
    <row r="1258" spans="2:16">
      <c r="B1258" s="11" t="s">
        <v>1269</v>
      </c>
      <c r="C1258" s="11" t="str">
        <f t="shared" si="77"/>
        <v>ELC_FIN</v>
      </c>
      <c r="D1258" s="11" t="s">
        <v>12</v>
      </c>
      <c r="E1258" s="16" t="str">
        <f t="shared" si="78"/>
        <v>2023,2025,2030,2035,2040,2045,2050</v>
      </c>
      <c r="F1258" s="11">
        <v>9.2729186972434564E-5</v>
      </c>
      <c r="P1258">
        <v>3.6517124746492602E-2</v>
      </c>
    </row>
    <row r="1259" spans="2:16">
      <c r="B1259" s="10" t="s">
        <v>1270</v>
      </c>
      <c r="C1259" s="10" t="str">
        <f t="shared" si="77"/>
        <v>ELC_FIN</v>
      </c>
      <c r="D1259" s="10" t="s">
        <v>12</v>
      </c>
      <c r="E1259" s="16" t="str">
        <f t="shared" si="78"/>
        <v>2023,2025,2030,2035,2040,2045,2050</v>
      </c>
      <c r="F1259" s="10">
        <v>9.6276005243856548E-5</v>
      </c>
      <c r="P1259">
        <v>3.79138759690517E-2</v>
      </c>
    </row>
    <row r="1260" spans="2:16">
      <c r="B1260" s="11" t="s">
        <v>1271</v>
      </c>
      <c r="C1260" s="11" t="str">
        <f t="shared" si="77"/>
        <v>ELC_FIN</v>
      </c>
      <c r="D1260" s="11" t="s">
        <v>12</v>
      </c>
      <c r="E1260" s="16" t="str">
        <f t="shared" si="78"/>
        <v>2023,2025,2030,2035,2040,2045,2050</v>
      </c>
      <c r="F1260" s="11">
        <v>1.0512248303295095E-4</v>
      </c>
      <c r="P1260">
        <v>4.1397654308308197E-2</v>
      </c>
    </row>
    <row r="1261" spans="2:16">
      <c r="B1261" s="10" t="s">
        <v>1272</v>
      </c>
      <c r="C1261" s="10" t="str">
        <f t="shared" si="77"/>
        <v>ELC_FIN</v>
      </c>
      <c r="D1261" s="10" t="s">
        <v>12</v>
      </c>
      <c r="E1261" s="16" t="str">
        <f t="shared" si="78"/>
        <v>2023,2025,2030,2035,2040,2045,2050</v>
      </c>
      <c r="F1261" s="10">
        <v>1.2046384324948173E-4</v>
      </c>
      <c r="P1261">
        <v>4.7439143327018998E-2</v>
      </c>
    </row>
    <row r="1262" spans="2:16">
      <c r="B1262" s="11" t="s">
        <v>1273</v>
      </c>
      <c r="C1262" s="11" t="str">
        <f t="shared" si="77"/>
        <v>ELC_FIN</v>
      </c>
      <c r="D1262" s="11" t="s">
        <v>12</v>
      </c>
      <c r="E1262" s="16" t="str">
        <f t="shared" si="78"/>
        <v>2023,2025,2030,2035,2040,2045,2050</v>
      </c>
      <c r="F1262" s="11">
        <v>1.2909321553871461E-4</v>
      </c>
      <c r="P1262">
        <v>5.0837424652008099E-2</v>
      </c>
    </row>
    <row r="1263" spans="2:16">
      <c r="B1263" s="10" t="s">
        <v>1274</v>
      </c>
      <c r="C1263" s="10" t="str">
        <f t="shared" si="77"/>
        <v>ELC_FIN</v>
      </c>
      <c r="D1263" s="10" t="s">
        <v>12</v>
      </c>
      <c r="E1263" s="16" t="str">
        <f t="shared" si="78"/>
        <v>2023,2025,2030,2035,2040,2045,2050</v>
      </c>
      <c r="F1263" s="10">
        <v>1.2813566601827271E-4</v>
      </c>
      <c r="P1263">
        <v>5.0460337820659999E-2</v>
      </c>
    </row>
    <row r="1264" spans="2:16">
      <c r="B1264" s="11" t="s">
        <v>1275</v>
      </c>
      <c r="C1264" s="11" t="str">
        <f t="shared" si="77"/>
        <v>ELC_FIN</v>
      </c>
      <c r="D1264" s="11" t="s">
        <v>12</v>
      </c>
      <c r="E1264" s="16" t="str">
        <f t="shared" si="78"/>
        <v>2023,2025,2030,2035,2040,2045,2050</v>
      </c>
      <c r="F1264" s="11">
        <v>1.2115629552798743E-4</v>
      </c>
      <c r="P1264">
        <v>4.7711833804103397E-2</v>
      </c>
    </row>
    <row r="1265" spans="2:16">
      <c r="B1265" s="10" t="s">
        <v>1276</v>
      </c>
      <c r="C1265" s="10" t="str">
        <f t="shared" si="77"/>
        <v>ELC_FIN</v>
      </c>
      <c r="D1265" s="10" t="s">
        <v>12</v>
      </c>
      <c r="E1265" s="16" t="str">
        <f t="shared" si="78"/>
        <v>2023,2025,2030,2035,2040,2045,2050</v>
      </c>
      <c r="F1265" s="10">
        <v>1.1439631585861486E-4</v>
      </c>
      <c r="P1265">
        <v>4.5049726770386003E-2</v>
      </c>
    </row>
    <row r="1266" spans="2:16">
      <c r="B1266" s="11" t="s">
        <v>1277</v>
      </c>
      <c r="C1266" s="11" t="str">
        <f t="shared" si="77"/>
        <v>ELC_FIN</v>
      </c>
      <c r="D1266" s="11" t="s">
        <v>12</v>
      </c>
      <c r="E1266" s="16" t="str">
        <f t="shared" si="78"/>
        <v>2023,2025,2030,2035,2040,2045,2050</v>
      </c>
      <c r="F1266" s="11">
        <v>1.1067809850835483E-4</v>
      </c>
      <c r="P1266">
        <v>4.3585477904984203E-2</v>
      </c>
    </row>
    <row r="1267" spans="2:16">
      <c r="B1267" s="10" t="s">
        <v>1278</v>
      </c>
      <c r="C1267" s="10" t="str">
        <f t="shared" si="77"/>
        <v>ELC_FIN</v>
      </c>
      <c r="D1267" s="10" t="s">
        <v>12</v>
      </c>
      <c r="E1267" s="16" t="str">
        <f t="shared" si="78"/>
        <v>2023,2025,2030,2035,2040,2045,2050</v>
      </c>
      <c r="F1267" s="10">
        <v>1.1171334894453664E-4</v>
      </c>
      <c r="P1267">
        <v>4.3993163667754499E-2</v>
      </c>
    </row>
    <row r="1268" spans="2:16">
      <c r="B1268" s="11" t="s">
        <v>1279</v>
      </c>
      <c r="C1268" s="11" t="str">
        <f t="shared" si="77"/>
        <v>ELC_FIN</v>
      </c>
      <c r="D1268" s="11" t="s">
        <v>12</v>
      </c>
      <c r="E1268" s="16" t="str">
        <f t="shared" si="78"/>
        <v>2023,2025,2030,2035,2040,2045,2050</v>
      </c>
      <c r="F1268" s="11">
        <v>1.1744493414088094E-4</v>
      </c>
      <c r="P1268">
        <v>4.6250284844415498E-2</v>
      </c>
    </row>
    <row r="1269" spans="2:16">
      <c r="B1269" s="10" t="s">
        <v>1280</v>
      </c>
      <c r="C1269" s="10" t="str">
        <f t="shared" si="77"/>
        <v>ELC_FIN</v>
      </c>
      <c r="D1269" s="10" t="s">
        <v>12</v>
      </c>
      <c r="E1269" s="16" t="str">
        <f t="shared" si="78"/>
        <v>2023,2025,2030,2035,2040,2045,2050</v>
      </c>
      <c r="F1269" s="10">
        <v>1.2289085420582848E-4</v>
      </c>
      <c r="P1269">
        <v>4.8394909949671903E-2</v>
      </c>
    </row>
    <row r="1270" spans="2:16">
      <c r="B1270" s="11" t="s">
        <v>1281</v>
      </c>
      <c r="C1270" s="11" t="str">
        <f t="shared" si="77"/>
        <v>ELC_FIN</v>
      </c>
      <c r="D1270" s="11" t="s">
        <v>12</v>
      </c>
      <c r="E1270" s="16" t="str">
        <f t="shared" si="78"/>
        <v>2023,2025,2030,2035,2040,2045,2050</v>
      </c>
      <c r="F1270" s="11">
        <v>1.2913206599658456E-4</v>
      </c>
      <c r="P1270">
        <v>5.0852724117719197E-2</v>
      </c>
    </row>
    <row r="1271" spans="2:16">
      <c r="B1271" s="10" t="s">
        <v>1282</v>
      </c>
      <c r="C1271" s="10" t="str">
        <f t="shared" si="77"/>
        <v>ELC_FIN</v>
      </c>
      <c r="D1271" s="10" t="s">
        <v>12</v>
      </c>
      <c r="E1271" s="16" t="str">
        <f t="shared" si="78"/>
        <v>2023,2025,2030,2035,2040,2045,2050</v>
      </c>
      <c r="F1271" s="10">
        <v>1.3795340525411603E-4</v>
      </c>
      <c r="P1271">
        <v>5.4326602802691901E-2</v>
      </c>
    </row>
    <row r="1272" spans="2:16">
      <c r="B1272" s="11" t="s">
        <v>1283</v>
      </c>
      <c r="C1272" s="11" t="str">
        <f t="shared" si="77"/>
        <v>ELC_FIN</v>
      </c>
      <c r="D1272" s="11" t="s">
        <v>12</v>
      </c>
      <c r="E1272" s="16" t="str">
        <f t="shared" si="78"/>
        <v>2023,2025,2030,2035,2040,2045,2050</v>
      </c>
      <c r="F1272" s="11">
        <v>1.3937258962689507E-4</v>
      </c>
      <c r="P1272">
        <v>5.4885483285429797E-2</v>
      </c>
    </row>
    <row r="1273" spans="2:16">
      <c r="B1273" s="10" t="s">
        <v>1284</v>
      </c>
      <c r="C1273" s="10" t="str">
        <f t="shared" si="77"/>
        <v>ELC_FIN</v>
      </c>
      <c r="D1273" s="10" t="s">
        <v>12</v>
      </c>
      <c r="E1273" s="16" t="str">
        <f t="shared" si="78"/>
        <v>2023,2025,2030,2035,2040,2045,2050</v>
      </c>
      <c r="F1273" s="10">
        <v>1.3474252917721662E-4</v>
      </c>
      <c r="P1273">
        <v>5.3062146960104799E-2</v>
      </c>
    </row>
    <row r="1274" spans="2:16">
      <c r="B1274" s="11" t="s">
        <v>1285</v>
      </c>
      <c r="C1274" s="11" t="str">
        <f t="shared" si="77"/>
        <v>ELC_FIN</v>
      </c>
      <c r="D1274" s="11" t="s">
        <v>12</v>
      </c>
      <c r="E1274" s="16" t="str">
        <f t="shared" si="78"/>
        <v>2023,2025,2030,2035,2040,2045,2050</v>
      </c>
      <c r="F1274" s="11">
        <v>1.2844875500228354E-4</v>
      </c>
      <c r="P1274">
        <v>5.0583633514919499E-2</v>
      </c>
    </row>
    <row r="1275" spans="2:16">
      <c r="B1275" s="10" t="s">
        <v>1286</v>
      </c>
      <c r="C1275" s="10" t="str">
        <f t="shared" si="77"/>
        <v>ELC_FIN</v>
      </c>
      <c r="D1275" s="10" t="s">
        <v>12</v>
      </c>
      <c r="E1275" s="16" t="str">
        <f t="shared" si="78"/>
        <v>2023,2025,2030,2035,2040,2045,2050</v>
      </c>
      <c r="F1275" s="10">
        <v>1.2200414963797299E-4</v>
      </c>
      <c r="P1275">
        <v>4.8045722144032299E-2</v>
      </c>
    </row>
    <row r="1276" spans="2:16">
      <c r="B1276" s="11" t="s">
        <v>1287</v>
      </c>
      <c r="C1276" s="11" t="str">
        <f t="shared" si="77"/>
        <v>ELC_FIN</v>
      </c>
      <c r="D1276" s="11" t="s">
        <v>12</v>
      </c>
      <c r="E1276" s="16" t="str">
        <f t="shared" si="78"/>
        <v>2023,2025,2030,2035,2040,2045,2050</v>
      </c>
      <c r="F1276" s="11">
        <v>1.1446944613225244E-4</v>
      </c>
      <c r="P1276">
        <v>4.5078525764665402E-2</v>
      </c>
    </row>
    <row r="1277" spans="2:16">
      <c r="B1277" s="10" t="s">
        <v>1288</v>
      </c>
      <c r="C1277" s="10" t="str">
        <f t="shared" si="77"/>
        <v>ELC_FIN</v>
      </c>
      <c r="D1277" s="10" t="s">
        <v>12</v>
      </c>
      <c r="E1277" s="16" t="str">
        <f t="shared" si="78"/>
        <v>2023,2025,2030,2035,2040,2045,2050</v>
      </c>
      <c r="F1277" s="10">
        <v>1.0665136281618632E-4</v>
      </c>
      <c r="P1277">
        <v>4.1999733282465299E-2</v>
      </c>
    </row>
    <row r="1278" spans="2:16">
      <c r="B1278" s="11" t="s">
        <v>1289</v>
      </c>
      <c r="C1278" s="11" t="str">
        <f t="shared" si="77"/>
        <v>ELC_FIN</v>
      </c>
      <c r="D1278" s="11" t="s">
        <v>12</v>
      </c>
      <c r="E1278" s="16" t="str">
        <f t="shared" si="78"/>
        <v>2023,2025,2030,2035,2040,2045,2050</v>
      </c>
      <c r="F1278" s="11">
        <v>9.9980510667809541E-5</v>
      </c>
      <c r="P1278">
        <v>3.9372725023026099E-2</v>
      </c>
    </row>
    <row r="1279" spans="2:16">
      <c r="B1279" s="10" t="s">
        <v>1290</v>
      </c>
      <c r="C1279" s="10" t="str">
        <f t="shared" si="77"/>
        <v>ELC_FIN</v>
      </c>
      <c r="D1279" s="10" t="s">
        <v>12</v>
      </c>
      <c r="E1279" s="16" t="str">
        <f t="shared" si="78"/>
        <v>2023,2025,2030,2035,2040,2045,2050</v>
      </c>
      <c r="F1279" s="10">
        <v>9.5748096081035359E-5</v>
      </c>
      <c r="P1279">
        <v>3.7705983229096102E-2</v>
      </c>
    </row>
    <row r="1280" spans="2:16">
      <c r="B1280" s="11" t="s">
        <v>1291</v>
      </c>
      <c r="C1280" s="11" t="str">
        <f t="shared" si="77"/>
        <v>ELC_FIN</v>
      </c>
      <c r="D1280" s="11" t="s">
        <v>12</v>
      </c>
      <c r="E1280" s="16" t="str">
        <f t="shared" si="78"/>
        <v>2023,2025,2030,2035,2040,2045,2050</v>
      </c>
      <c r="F1280" s="11">
        <v>9.3979257587426719E-5</v>
      </c>
      <c r="P1280">
        <v>3.7009407554958997E-2</v>
      </c>
    </row>
    <row r="1281" spans="2:16">
      <c r="B1281" s="10" t="s">
        <v>1292</v>
      </c>
      <c r="C1281" s="10" t="str">
        <f t="shared" si="77"/>
        <v>ELC_FIN</v>
      </c>
      <c r="D1281" s="10" t="s">
        <v>12</v>
      </c>
      <c r="E1281" s="16" t="str">
        <f t="shared" si="78"/>
        <v>2023,2025,2030,2035,2040,2045,2050</v>
      </c>
      <c r="F1281" s="10">
        <v>9.295543375650079E-5</v>
      </c>
      <c r="P1281">
        <v>3.6606221635045101E-2</v>
      </c>
    </row>
    <row r="1282" spans="2:16">
      <c r="B1282" s="11" t="s">
        <v>1293</v>
      </c>
      <c r="C1282" s="11" t="str">
        <f t="shared" si="77"/>
        <v>ELC_FIN</v>
      </c>
      <c r="D1282" s="11" t="s">
        <v>12</v>
      </c>
      <c r="E1282" s="16" t="str">
        <f t="shared" si="78"/>
        <v>2023,2025,2030,2035,2040,2045,2050</v>
      </c>
      <c r="F1282" s="11">
        <v>9.3188536503720535E-5</v>
      </c>
      <c r="P1282">
        <v>3.6698018429311197E-2</v>
      </c>
    </row>
    <row r="1283" spans="2:16">
      <c r="B1283" s="10" t="s">
        <v>1294</v>
      </c>
      <c r="C1283" s="10" t="str">
        <f t="shared" si="77"/>
        <v>ELC_FIN</v>
      </c>
      <c r="D1283" s="10" t="s">
        <v>12</v>
      </c>
      <c r="E1283" s="16" t="str">
        <f t="shared" si="78"/>
        <v>2023,2025,2030,2035,2040,2045,2050</v>
      </c>
      <c r="F1283" s="10">
        <v>9.656852633840682E-5</v>
      </c>
      <c r="P1283">
        <v>3.8029071946170001E-2</v>
      </c>
    </row>
    <row r="1284" spans="2:16">
      <c r="B1284" s="11" t="s">
        <v>1295</v>
      </c>
      <c r="C1284" s="11" t="str">
        <f t="shared" si="77"/>
        <v>ELC_FIN</v>
      </c>
      <c r="D1284" s="11" t="s">
        <v>12</v>
      </c>
      <c r="E1284" s="16" t="str">
        <f t="shared" si="78"/>
        <v>2023,2025,2030,2035,2040,2045,2050</v>
      </c>
      <c r="F1284" s="11">
        <v>1.0640226282160836E-4</v>
      </c>
      <c r="P1284">
        <v>4.1901636708200497E-2</v>
      </c>
    </row>
    <row r="1285" spans="2:16">
      <c r="B1285" s="10" t="s">
        <v>1296</v>
      </c>
      <c r="C1285" s="10" t="str">
        <f t="shared" si="77"/>
        <v>ELC_FIN</v>
      </c>
      <c r="D1285" s="10" t="s">
        <v>12</v>
      </c>
      <c r="E1285" s="16" t="str">
        <f t="shared" si="78"/>
        <v>2023,2025,2030,2035,2040,2045,2050</v>
      </c>
      <c r="F1285" s="10">
        <v>1.2117229277534566E-4</v>
      </c>
      <c r="P1285">
        <v>4.7718133584102401E-2</v>
      </c>
    </row>
    <row r="1286" spans="2:16">
      <c r="B1286" s="11" t="s">
        <v>1297</v>
      </c>
      <c r="C1286" s="11" t="str">
        <f t="shared" si="77"/>
        <v>ELC_FIN</v>
      </c>
      <c r="D1286" s="11" t="s">
        <v>12</v>
      </c>
      <c r="E1286" s="16" t="str">
        <f t="shared" si="78"/>
        <v>2023,2025,2030,2035,2040,2045,2050</v>
      </c>
      <c r="F1286" s="11">
        <v>1.3063123660615468E-4</v>
      </c>
      <c r="P1286">
        <v>5.1443103500450303E-2</v>
      </c>
    </row>
    <row r="1287" spans="2:16">
      <c r="B1287" s="10" t="s">
        <v>1298</v>
      </c>
      <c r="C1287" s="10" t="str">
        <f t="shared" si="77"/>
        <v>ELC_FIN</v>
      </c>
      <c r="D1287" s="10" t="s">
        <v>12</v>
      </c>
      <c r="E1287" s="16" t="str">
        <f t="shared" si="78"/>
        <v>2023,2025,2030,2035,2040,2045,2050</v>
      </c>
      <c r="F1287" s="10">
        <v>1.3226752647879522E-4</v>
      </c>
      <c r="P1287">
        <v>5.2087480997455401E-2</v>
      </c>
    </row>
    <row r="1288" spans="2:16">
      <c r="B1288" s="11" t="s">
        <v>1299</v>
      </c>
      <c r="C1288" s="11" t="str">
        <f t="shared" ref="C1288:C1351" si="79">C1287</f>
        <v>ELC_FIN</v>
      </c>
      <c r="D1288" s="11" t="s">
        <v>12</v>
      </c>
      <c r="E1288" s="16" t="str">
        <f t="shared" ref="E1288:E1351" si="80">E1287</f>
        <v>2023,2025,2030,2035,2040,2045,2050</v>
      </c>
      <c r="F1288" s="11">
        <v>1.2981994763298791E-4</v>
      </c>
      <c r="P1288">
        <v>5.1123614657661201E-2</v>
      </c>
    </row>
    <row r="1289" spans="2:16">
      <c r="B1289" s="10" t="s">
        <v>1300</v>
      </c>
      <c r="C1289" s="10" t="str">
        <f t="shared" si="79"/>
        <v>ELC_FIN</v>
      </c>
      <c r="D1289" s="10" t="s">
        <v>12</v>
      </c>
      <c r="E1289" s="16" t="str">
        <f t="shared" si="80"/>
        <v>2023,2025,2030,2035,2040,2045,2050</v>
      </c>
      <c r="F1289" s="10">
        <v>1.2618400184057015E-4</v>
      </c>
      <c r="P1289">
        <v>4.9691764660823902E-2</v>
      </c>
    </row>
    <row r="1290" spans="2:16">
      <c r="B1290" s="11" t="s">
        <v>1301</v>
      </c>
      <c r="C1290" s="11" t="str">
        <f t="shared" si="79"/>
        <v>ELC_FIN</v>
      </c>
      <c r="D1290" s="11" t="s">
        <v>12</v>
      </c>
      <c r="E1290" s="16" t="str">
        <f t="shared" si="80"/>
        <v>2023,2025,2030,2035,2040,2045,2050</v>
      </c>
      <c r="F1290" s="11">
        <v>1.2383240647891215E-4</v>
      </c>
      <c r="P1290">
        <v>4.8765697001021499E-2</v>
      </c>
    </row>
    <row r="1291" spans="2:16">
      <c r="B1291" s="10" t="s">
        <v>1302</v>
      </c>
      <c r="C1291" s="10" t="str">
        <f t="shared" si="79"/>
        <v>ELC_FIN</v>
      </c>
      <c r="D1291" s="10" t="s">
        <v>12</v>
      </c>
      <c r="E1291" s="16" t="str">
        <f t="shared" si="80"/>
        <v>2023,2025,2030,2035,2040,2045,2050</v>
      </c>
      <c r="F1291" s="10">
        <v>1.228794276005726E-4</v>
      </c>
      <c r="P1291">
        <v>4.8390410106816099E-2</v>
      </c>
    </row>
    <row r="1292" spans="2:16">
      <c r="B1292" s="11" t="s">
        <v>1303</v>
      </c>
      <c r="C1292" s="11" t="str">
        <f t="shared" si="79"/>
        <v>ELC_FIN</v>
      </c>
      <c r="D1292" s="11" t="s">
        <v>12</v>
      </c>
      <c r="E1292" s="16" t="str">
        <f t="shared" si="80"/>
        <v>2023,2025,2030,2035,2040,2045,2050</v>
      </c>
      <c r="F1292" s="11">
        <v>1.2397866702618728E-4</v>
      </c>
      <c r="P1292">
        <v>4.8823294989580601E-2</v>
      </c>
    </row>
    <row r="1293" spans="2:16">
      <c r="B1293" s="10" t="s">
        <v>1304</v>
      </c>
      <c r="C1293" s="10" t="str">
        <f t="shared" si="79"/>
        <v>ELC_FIN</v>
      </c>
      <c r="D1293" s="10" t="s">
        <v>12</v>
      </c>
      <c r="E1293" s="16" t="str">
        <f t="shared" si="80"/>
        <v>2023,2025,2030,2035,2040,2045,2050</v>
      </c>
      <c r="F1293" s="10">
        <v>1.2641710458778991E-4</v>
      </c>
      <c r="P1293">
        <v>4.9783561455090101E-2</v>
      </c>
    </row>
    <row r="1294" spans="2:16">
      <c r="B1294" s="11" t="s">
        <v>1305</v>
      </c>
      <c r="C1294" s="11" t="str">
        <f t="shared" si="79"/>
        <v>ELC_FIN</v>
      </c>
      <c r="D1294" s="11" t="s">
        <v>12</v>
      </c>
      <c r="E1294" s="16" t="str">
        <f t="shared" si="80"/>
        <v>2023,2025,2030,2035,2040,2045,2050</v>
      </c>
      <c r="F1294" s="11">
        <v>1.3068836963243402E-4</v>
      </c>
      <c r="P1294">
        <v>5.14656027147311E-2</v>
      </c>
    </row>
    <row r="1295" spans="2:16">
      <c r="B1295" s="10" t="s">
        <v>1306</v>
      </c>
      <c r="C1295" s="10" t="str">
        <f t="shared" si="79"/>
        <v>ELC_FIN</v>
      </c>
      <c r="D1295" s="10" t="s">
        <v>12</v>
      </c>
      <c r="E1295" s="16" t="str">
        <f t="shared" si="80"/>
        <v>2023,2025,2030,2035,2040,2045,2050</v>
      </c>
      <c r="F1295" s="10">
        <v>1.3832134194335504E-4</v>
      </c>
      <c r="P1295">
        <v>5.4471497742661003E-2</v>
      </c>
    </row>
    <row r="1296" spans="2:16">
      <c r="B1296" s="11" t="s">
        <v>1307</v>
      </c>
      <c r="C1296" s="11" t="str">
        <f t="shared" si="79"/>
        <v>ELC_FIN</v>
      </c>
      <c r="D1296" s="11" t="s">
        <v>12</v>
      </c>
      <c r="E1296" s="16" t="str">
        <f t="shared" si="80"/>
        <v>2023,2025,2030,2035,2040,2045,2050</v>
      </c>
      <c r="F1296" s="11">
        <v>1.3970396117931529E-4</v>
      </c>
      <c r="P1296">
        <v>5.5015978728259002E-2</v>
      </c>
    </row>
    <row r="1297" spans="2:16">
      <c r="B1297" s="10" t="s">
        <v>1308</v>
      </c>
      <c r="C1297" s="10" t="str">
        <f t="shared" si="79"/>
        <v>ELC_FIN</v>
      </c>
      <c r="D1297" s="10" t="s">
        <v>12</v>
      </c>
      <c r="E1297" s="16" t="str">
        <f t="shared" si="80"/>
        <v>2023,2025,2030,2035,2040,2045,2050</v>
      </c>
      <c r="F1297" s="10">
        <v>1.3616856951314917E-4</v>
      </c>
      <c r="P1297">
        <v>5.3623727348556097E-2</v>
      </c>
    </row>
    <row r="1298" spans="2:16">
      <c r="B1298" s="11" t="s">
        <v>1309</v>
      </c>
      <c r="C1298" s="11" t="str">
        <f t="shared" si="79"/>
        <v>ELC_FIN</v>
      </c>
      <c r="D1298" s="11" t="s">
        <v>12</v>
      </c>
      <c r="E1298" s="16" t="str">
        <f t="shared" si="80"/>
        <v>2023,2025,2030,2035,2040,2045,2050</v>
      </c>
      <c r="F1298" s="11">
        <v>1.3043926963785606E-4</v>
      </c>
      <c r="P1298">
        <v>5.1367506140466299E-2</v>
      </c>
    </row>
    <row r="1299" spans="2:16">
      <c r="B1299" s="10" t="s">
        <v>1310</v>
      </c>
      <c r="C1299" s="10" t="str">
        <f t="shared" si="79"/>
        <v>ELC_FIN</v>
      </c>
      <c r="D1299" s="10" t="s">
        <v>12</v>
      </c>
      <c r="E1299" s="16" t="str">
        <f t="shared" si="80"/>
        <v>2023,2025,2030,2035,2040,2045,2050</v>
      </c>
      <c r="F1299" s="10">
        <v>1.2361301565799946E-4</v>
      </c>
      <c r="P1299">
        <v>4.86793000181827E-2</v>
      </c>
    </row>
    <row r="1300" spans="2:16">
      <c r="B1300" s="11" t="s">
        <v>1311</v>
      </c>
      <c r="C1300" s="11" t="str">
        <f t="shared" si="79"/>
        <v>ELC_FIN</v>
      </c>
      <c r="D1300" s="11" t="s">
        <v>12</v>
      </c>
      <c r="E1300" s="16" t="str">
        <f t="shared" si="80"/>
        <v>2023,2025,2030,2035,2040,2045,2050</v>
      </c>
      <c r="F1300" s="11">
        <v>1.158680626155709E-4</v>
      </c>
      <c r="P1300">
        <v>4.5629306530262301E-2</v>
      </c>
    </row>
    <row r="1301" spans="2:16">
      <c r="B1301" s="10" t="s">
        <v>1312</v>
      </c>
      <c r="C1301" s="10" t="str">
        <f t="shared" si="79"/>
        <v>ELC_FIN</v>
      </c>
      <c r="D1301" s="10" t="s">
        <v>12</v>
      </c>
      <c r="E1301" s="16" t="str">
        <f t="shared" si="80"/>
        <v>2023,2025,2030,2035,2040,2045,2050</v>
      </c>
      <c r="F1301" s="10">
        <v>1.0908522973568659E-4</v>
      </c>
      <c r="P1301">
        <v>4.2958199810832501E-2</v>
      </c>
    </row>
    <row r="1302" spans="2:16">
      <c r="B1302" s="11" t="s">
        <v>1313</v>
      </c>
      <c r="C1302" s="11" t="str">
        <f t="shared" si="79"/>
        <v>ELC_FIN</v>
      </c>
      <c r="D1302" s="11" t="s">
        <v>12</v>
      </c>
      <c r="E1302" s="16" t="str">
        <f t="shared" si="80"/>
        <v>2023,2025,2030,2035,2040,2045,2050</v>
      </c>
      <c r="F1302" s="11">
        <v>1.020464408980708E-4</v>
      </c>
      <c r="P1302">
        <v>4.0186296611423998E-2</v>
      </c>
    </row>
    <row r="1303" spans="2:16">
      <c r="B1303" s="10" t="s">
        <v>1314</v>
      </c>
      <c r="C1303" s="10" t="str">
        <f t="shared" si="79"/>
        <v>ELC_FIN</v>
      </c>
      <c r="D1303" s="10" t="s">
        <v>12</v>
      </c>
      <c r="E1303" s="16" t="str">
        <f t="shared" si="80"/>
        <v>2023,2025,2030,2035,2040,2045,2050</v>
      </c>
      <c r="F1303" s="10">
        <v>9.709186485912565E-5</v>
      </c>
      <c r="P1303">
        <v>3.82351647489831E-2</v>
      </c>
    </row>
    <row r="1304" spans="2:16">
      <c r="B1304" s="11" t="s">
        <v>1315</v>
      </c>
      <c r="C1304" s="11" t="str">
        <f t="shared" si="79"/>
        <v>ELC_FIN</v>
      </c>
      <c r="D1304" s="11" t="s">
        <v>12</v>
      </c>
      <c r="E1304" s="16" t="str">
        <f t="shared" si="80"/>
        <v>2023,2025,2030,2035,2040,2045,2050</v>
      </c>
      <c r="F1304" s="11">
        <v>9.5844079565184667E-5</v>
      </c>
      <c r="P1304">
        <v>3.7743781909088003E-2</v>
      </c>
    </row>
    <row r="1305" spans="2:16">
      <c r="B1305" s="10" t="s">
        <v>1316</v>
      </c>
      <c r="C1305" s="10" t="str">
        <f t="shared" si="79"/>
        <v>ELC_FIN</v>
      </c>
      <c r="D1305" s="10" t="s">
        <v>12</v>
      </c>
      <c r="E1305" s="16" t="str">
        <f t="shared" si="80"/>
        <v>2023,2025,2030,2035,2040,2045,2050</v>
      </c>
      <c r="F1305" s="10">
        <v>9.4123232813650675E-5</v>
      </c>
      <c r="P1305">
        <v>3.7066105574946898E-2</v>
      </c>
    </row>
    <row r="1306" spans="2:16">
      <c r="B1306" s="11" t="s">
        <v>1317</v>
      </c>
      <c r="C1306" s="11" t="str">
        <f t="shared" si="79"/>
        <v>ELC_FIN</v>
      </c>
      <c r="D1306" s="11" t="s">
        <v>12</v>
      </c>
      <c r="E1306" s="16" t="str">
        <f t="shared" si="80"/>
        <v>2023,2025,2030,2035,2040,2045,2050</v>
      </c>
      <c r="F1306" s="11">
        <v>9.4749410781672346E-5</v>
      </c>
      <c r="P1306">
        <v>3.7312696963465702E-2</v>
      </c>
    </row>
    <row r="1307" spans="2:16">
      <c r="B1307" s="10" t="s">
        <v>1318</v>
      </c>
      <c r="C1307" s="10" t="str">
        <f t="shared" si="79"/>
        <v>ELC_FIN</v>
      </c>
      <c r="D1307" s="10" t="s">
        <v>12</v>
      </c>
      <c r="E1307" s="16" t="str">
        <f t="shared" si="80"/>
        <v>2023,2025,2030,2035,2040,2045,2050</v>
      </c>
      <c r="F1307" s="10">
        <v>9.8131685937409804E-5</v>
      </c>
      <c r="P1307">
        <v>3.8644650448895701E-2</v>
      </c>
    </row>
    <row r="1308" spans="2:16">
      <c r="B1308" s="11" t="s">
        <v>1319</v>
      </c>
      <c r="C1308" s="11" t="str">
        <f t="shared" si="79"/>
        <v>ELC_FIN</v>
      </c>
      <c r="D1308" s="11" t="s">
        <v>12</v>
      </c>
      <c r="E1308" s="16" t="str">
        <f t="shared" si="80"/>
        <v>2023,2025,2030,2035,2040,2045,2050</v>
      </c>
      <c r="F1308" s="11">
        <v>1.0675420226348915E-4</v>
      </c>
      <c r="P1308">
        <v>4.2040231868170998E-2</v>
      </c>
    </row>
    <row r="1309" spans="2:16">
      <c r="B1309" s="10" t="s">
        <v>1320</v>
      </c>
      <c r="C1309" s="10" t="str">
        <f t="shared" si="79"/>
        <v>ELC_FIN</v>
      </c>
      <c r="D1309" s="10" t="s">
        <v>12</v>
      </c>
      <c r="E1309" s="16" t="str">
        <f t="shared" si="80"/>
        <v>2023,2025,2030,2035,2040,2045,2050</v>
      </c>
      <c r="F1309" s="10">
        <v>1.2017360747598263E-4</v>
      </c>
      <c r="P1309">
        <v>4.7324847318472002E-2</v>
      </c>
    </row>
    <row r="1310" spans="2:16">
      <c r="B1310" s="11" t="s">
        <v>1321</v>
      </c>
      <c r="C1310" s="11" t="str">
        <f t="shared" si="79"/>
        <v>ELC_FIN</v>
      </c>
      <c r="D1310" s="11" t="s">
        <v>12</v>
      </c>
      <c r="E1310" s="16" t="str">
        <f t="shared" si="80"/>
        <v>2023,2025,2030,2035,2040,2045,2050</v>
      </c>
      <c r="F1310" s="11">
        <v>1.2963255130679166E-4</v>
      </c>
      <c r="P1310">
        <v>5.1049817234819897E-2</v>
      </c>
    </row>
    <row r="1311" spans="2:16">
      <c r="B1311" s="10" t="s">
        <v>1322</v>
      </c>
      <c r="C1311" s="10" t="str">
        <f t="shared" si="79"/>
        <v>ELC_FIN</v>
      </c>
      <c r="D1311" s="10" t="s">
        <v>12</v>
      </c>
      <c r="E1311" s="16" t="str">
        <f t="shared" si="80"/>
        <v>2023,2025,2030,2035,2040,2045,2050</v>
      </c>
      <c r="F1311" s="10">
        <v>1.2816994583404032E-4</v>
      </c>
      <c r="P1311">
        <v>5.04738373492283E-2</v>
      </c>
    </row>
    <row r="1312" spans="2:16">
      <c r="B1312" s="11" t="s">
        <v>1323</v>
      </c>
      <c r="C1312" s="11" t="str">
        <f t="shared" si="79"/>
        <v>ELC_FIN</v>
      </c>
      <c r="D1312" s="11" t="s">
        <v>12</v>
      </c>
      <c r="E1312" s="16" t="str">
        <f t="shared" si="80"/>
        <v>2023,2025,2030,2035,2040,2045,2050</v>
      </c>
      <c r="F1312" s="11">
        <v>1.2966226048045693E-4</v>
      </c>
      <c r="P1312">
        <v>5.1061516826245899E-2</v>
      </c>
    </row>
    <row r="1313" spans="2:16">
      <c r="B1313" s="10" t="s">
        <v>1324</v>
      </c>
      <c r="C1313" s="10" t="str">
        <f t="shared" si="79"/>
        <v>ELC_FIN</v>
      </c>
      <c r="D1313" s="10" t="s">
        <v>12</v>
      </c>
      <c r="E1313" s="16" t="str">
        <f t="shared" si="80"/>
        <v>2023,2025,2030,2035,2040,2045,2050</v>
      </c>
      <c r="F1313" s="10">
        <v>1.2703185595055568E-4</v>
      </c>
      <c r="P1313">
        <v>5.0025653000752797E-2</v>
      </c>
    </row>
    <row r="1314" spans="2:16">
      <c r="B1314" s="11" t="s">
        <v>1325</v>
      </c>
      <c r="C1314" s="11" t="str">
        <f t="shared" si="79"/>
        <v>ELC_FIN</v>
      </c>
      <c r="D1314" s="11" t="s">
        <v>12</v>
      </c>
      <c r="E1314" s="16" t="str">
        <f t="shared" si="80"/>
        <v>2023,2025,2030,2035,2040,2045,2050</v>
      </c>
      <c r="F1314" s="11">
        <v>1.2296626980051723E-4</v>
      </c>
      <c r="P1314">
        <v>4.8424608912522801E-2</v>
      </c>
    </row>
    <row r="1315" spans="2:16">
      <c r="B1315" s="10" t="s">
        <v>1326</v>
      </c>
      <c r="C1315" s="10" t="str">
        <f t="shared" si="79"/>
        <v>ELC_FIN</v>
      </c>
      <c r="D1315" s="10" t="s">
        <v>12</v>
      </c>
      <c r="E1315" s="16" t="str">
        <f t="shared" si="80"/>
        <v>2023,2025,2030,2035,2040,2045,2050</v>
      </c>
      <c r="F1315" s="10">
        <v>1.1903323227144684E-4</v>
      </c>
      <c r="P1315">
        <v>4.6875763001424903E-2</v>
      </c>
    </row>
    <row r="1316" spans="2:16">
      <c r="B1316" s="11" t="s">
        <v>1327</v>
      </c>
      <c r="C1316" s="11" t="str">
        <f t="shared" si="79"/>
        <v>ELC_FIN</v>
      </c>
      <c r="D1316" s="11" t="s">
        <v>12</v>
      </c>
      <c r="E1316" s="16" t="str">
        <f t="shared" si="80"/>
        <v>2023,2025,2030,2035,2040,2045,2050</v>
      </c>
      <c r="F1316" s="11">
        <v>1.1575151124196103E-4</v>
      </c>
      <c r="P1316">
        <v>4.5583408133129201E-2</v>
      </c>
    </row>
    <row r="1317" spans="2:16">
      <c r="B1317" s="10" t="s">
        <v>1328</v>
      </c>
      <c r="C1317" s="10" t="str">
        <f t="shared" si="79"/>
        <v>ELC_FIN</v>
      </c>
      <c r="D1317" s="10" t="s">
        <v>12</v>
      </c>
      <c r="E1317" s="16" t="str">
        <f t="shared" si="80"/>
        <v>2023,2025,2030,2035,2040,2045,2050</v>
      </c>
      <c r="F1317" s="10">
        <v>1.139461076115336E-4</v>
      </c>
      <c r="P1317">
        <v>4.4872432961852601E-2</v>
      </c>
    </row>
    <row r="1318" spans="2:16">
      <c r="B1318" s="11" t="s">
        <v>1329</v>
      </c>
      <c r="C1318" s="11" t="str">
        <f t="shared" si="79"/>
        <v>ELC_FIN</v>
      </c>
      <c r="D1318" s="11" t="s">
        <v>12</v>
      </c>
      <c r="E1318" s="16" t="str">
        <f t="shared" si="80"/>
        <v>2023,2025,2030,2035,2040,2045,2050</v>
      </c>
      <c r="F1318" s="11">
        <v>1.201416129812662E-4</v>
      </c>
      <c r="P1318">
        <v>4.73122477584745E-2</v>
      </c>
    </row>
    <row r="1319" spans="2:16">
      <c r="B1319" s="10" t="s">
        <v>1330</v>
      </c>
      <c r="C1319" s="10" t="str">
        <f t="shared" si="79"/>
        <v>ELC_FIN</v>
      </c>
      <c r="D1319" s="10" t="s">
        <v>12</v>
      </c>
      <c r="E1319" s="16" t="str">
        <f t="shared" si="80"/>
        <v>2023,2025,2030,2035,2040,2045,2050</v>
      </c>
      <c r="F1319" s="10">
        <v>1.3194301088952852E-4</v>
      </c>
      <c r="P1319">
        <v>5.1959685460340098E-2</v>
      </c>
    </row>
    <row r="1320" spans="2:16">
      <c r="B1320" s="11" t="s">
        <v>1331</v>
      </c>
      <c r="C1320" s="11" t="str">
        <f t="shared" si="79"/>
        <v>ELC_FIN</v>
      </c>
      <c r="D1320" s="11" t="s">
        <v>12</v>
      </c>
      <c r="E1320" s="16" t="str">
        <f t="shared" si="80"/>
        <v>2023,2025,2030,2035,2040,2045,2050</v>
      </c>
      <c r="F1320" s="11">
        <v>1.3604516217638579E-4</v>
      </c>
      <c r="P1320">
        <v>5.3575129045709498E-2</v>
      </c>
    </row>
    <row r="1321" spans="2:16">
      <c r="B1321" s="10" t="s">
        <v>1332</v>
      </c>
      <c r="C1321" s="10" t="str">
        <f t="shared" si="79"/>
        <v>ELC_FIN</v>
      </c>
      <c r="D1321" s="10" t="s">
        <v>12</v>
      </c>
      <c r="E1321" s="16" t="str">
        <f t="shared" si="80"/>
        <v>2023,2025,2030,2035,2040,2045,2050</v>
      </c>
      <c r="F1321" s="10">
        <v>1.3264688977329011E-4</v>
      </c>
      <c r="P1321">
        <v>5.2236875780280703E-2</v>
      </c>
    </row>
    <row r="1322" spans="2:16">
      <c r="B1322" s="11" t="s">
        <v>1333</v>
      </c>
      <c r="C1322" s="11" t="str">
        <f t="shared" si="79"/>
        <v>ELC_FIN</v>
      </c>
      <c r="D1322" s="11" t="s">
        <v>12</v>
      </c>
      <c r="E1322" s="16" t="str">
        <f t="shared" si="80"/>
        <v>2023,2025,2030,2035,2040,2045,2050</v>
      </c>
      <c r="F1322" s="11">
        <v>1.265839330245256E-4</v>
      </c>
      <c r="P1322">
        <v>4.9849259160790499E-2</v>
      </c>
    </row>
    <row r="1323" spans="2:16">
      <c r="B1323" s="10" t="s">
        <v>1334</v>
      </c>
      <c r="C1323" s="10" t="str">
        <f t="shared" si="79"/>
        <v>ELC_FIN</v>
      </c>
      <c r="D1323" s="10" t="s">
        <v>12</v>
      </c>
      <c r="E1323" s="16" t="str">
        <f t="shared" si="80"/>
        <v>2023,2025,2030,2035,2040,2045,2050</v>
      </c>
      <c r="F1323" s="10">
        <v>1.200364882129122E-4</v>
      </c>
      <c r="P1323">
        <v>4.72708492041976E-2</v>
      </c>
    </row>
    <row r="1324" spans="2:16">
      <c r="B1324" s="11" t="s">
        <v>1335</v>
      </c>
      <c r="C1324" s="11" t="str">
        <f t="shared" si="79"/>
        <v>ELC_FIN</v>
      </c>
      <c r="D1324" s="11" t="s">
        <v>12</v>
      </c>
      <c r="E1324" s="16" t="str">
        <f t="shared" si="80"/>
        <v>2023,2025,2030,2035,2040,2045,2050</v>
      </c>
      <c r="F1324" s="11">
        <v>1.130159819437058E-4</v>
      </c>
      <c r="P1324">
        <v>4.4506145753359198E-2</v>
      </c>
    </row>
    <row r="1325" spans="2:16">
      <c r="B1325" s="10" t="s">
        <v>1336</v>
      </c>
      <c r="C1325" s="10" t="str">
        <f t="shared" si="79"/>
        <v>ELC_FIN</v>
      </c>
      <c r="D1325" s="10" t="s">
        <v>12</v>
      </c>
      <c r="E1325" s="16" t="str">
        <f t="shared" si="80"/>
        <v>2023,2025,2030,2035,2040,2045,2050</v>
      </c>
      <c r="F1325" s="10">
        <v>1.0693245730548071E-4</v>
      </c>
      <c r="P1325">
        <v>4.2110429416727699E-2</v>
      </c>
    </row>
    <row r="1326" spans="2:16">
      <c r="B1326" s="11" t="s">
        <v>1337</v>
      </c>
      <c r="C1326" s="11" t="str">
        <f t="shared" si="79"/>
        <v>ELC_FIN</v>
      </c>
      <c r="D1326" s="11" t="s">
        <v>12</v>
      </c>
      <c r="E1326" s="16" t="str">
        <f t="shared" si="80"/>
        <v>2023,2025,2030,2035,2040,2045,2050</v>
      </c>
      <c r="F1326" s="11">
        <v>1.0018161892031285E-4</v>
      </c>
      <c r="P1326">
        <v>3.9451922257294901E-2</v>
      </c>
    </row>
    <row r="1327" spans="2:16">
      <c r="B1327" s="10" t="s">
        <v>1338</v>
      </c>
      <c r="C1327" s="10" t="str">
        <f t="shared" si="79"/>
        <v>ELC_FIN</v>
      </c>
      <c r="D1327" s="10" t="s">
        <v>12</v>
      </c>
      <c r="E1327" s="16" t="str">
        <f t="shared" si="80"/>
        <v>2023,2025,2030,2035,2040,2045,2050</v>
      </c>
      <c r="F1327" s="10">
        <v>9.5325311686568183E-5</v>
      </c>
      <c r="P1327">
        <v>3.75394890434173E-2</v>
      </c>
    </row>
    <row r="1328" spans="2:16">
      <c r="B1328" s="11" t="s">
        <v>1339</v>
      </c>
      <c r="C1328" s="11" t="str">
        <f t="shared" si="79"/>
        <v>ELC_FIN</v>
      </c>
      <c r="D1328" s="11" t="s">
        <v>12</v>
      </c>
      <c r="E1328" s="16" t="str">
        <f t="shared" si="80"/>
        <v>2023,2025,2030,2035,2040,2045,2050</v>
      </c>
      <c r="F1328" s="11">
        <v>9.2457233767344863E-5</v>
      </c>
      <c r="P1328">
        <v>3.6410028486515499E-2</v>
      </c>
    </row>
    <row r="1329" spans="2:16">
      <c r="B1329" s="10" t="s">
        <v>1340</v>
      </c>
      <c r="C1329" s="10" t="str">
        <f t="shared" si="79"/>
        <v>ELC_FIN</v>
      </c>
      <c r="D1329" s="10" t="s">
        <v>12</v>
      </c>
      <c r="E1329" s="16" t="str">
        <f t="shared" si="80"/>
        <v>2023,2025,2030,2035,2040,2045,2050</v>
      </c>
      <c r="F1329" s="10">
        <v>9.0651830136917428E-5</v>
      </c>
      <c r="P1329">
        <v>3.5699053315238601E-2</v>
      </c>
    </row>
    <row r="1330" spans="2:16">
      <c r="B1330" s="11" t="s">
        <v>1341</v>
      </c>
      <c r="C1330" s="11" t="str">
        <f t="shared" si="79"/>
        <v>ELC_FIN</v>
      </c>
      <c r="D1330" s="11" t="s">
        <v>12</v>
      </c>
      <c r="E1330" s="16" t="str">
        <f t="shared" si="80"/>
        <v>2023,2025,2030,2035,2040,2045,2050</v>
      </c>
      <c r="F1330" s="11">
        <v>9.0777522794732E-5</v>
      </c>
      <c r="P1330">
        <v>3.5748551586656699E-2</v>
      </c>
    </row>
    <row r="1331" spans="2:16">
      <c r="B1331" s="10" t="s">
        <v>1342</v>
      </c>
      <c r="C1331" s="10" t="str">
        <f t="shared" si="79"/>
        <v>ELC_FIN</v>
      </c>
      <c r="D1331" s="10" t="s">
        <v>12</v>
      </c>
      <c r="E1331" s="16" t="str">
        <f t="shared" si="80"/>
        <v>2023,2025,2030,2035,2040,2045,2050</v>
      </c>
      <c r="F1331" s="10">
        <v>9.0960348478825924E-5</v>
      </c>
      <c r="P1331">
        <v>3.5820549072355601E-2</v>
      </c>
    </row>
    <row r="1332" spans="2:16">
      <c r="B1332" s="11" t="s">
        <v>1343</v>
      </c>
      <c r="C1332" s="11" t="str">
        <f t="shared" si="79"/>
        <v>ELC_FIN</v>
      </c>
      <c r="D1332" s="11" t="s">
        <v>12</v>
      </c>
      <c r="E1332" s="16" t="str">
        <f t="shared" si="80"/>
        <v>2023,2025,2030,2035,2040,2045,2050</v>
      </c>
      <c r="F1332" s="11">
        <v>9.4477457576582646E-5</v>
      </c>
      <c r="P1332">
        <v>3.7205600703488502E-2</v>
      </c>
    </row>
    <row r="1333" spans="2:16">
      <c r="B1333" s="10" t="s">
        <v>1344</v>
      </c>
      <c r="C1333" s="10" t="str">
        <f t="shared" si="79"/>
        <v>ELC_FIN</v>
      </c>
      <c r="D1333" s="10" t="s">
        <v>12</v>
      </c>
      <c r="E1333" s="16" t="str">
        <f t="shared" si="80"/>
        <v>2023,2025,2030,2035,2040,2045,2050</v>
      </c>
      <c r="F1333" s="10">
        <v>1.0178819961928814E-4</v>
      </c>
      <c r="P1333">
        <v>4.0084600162874101E-2</v>
      </c>
    </row>
    <row r="1334" spans="2:16">
      <c r="B1334" s="11" t="s">
        <v>1345</v>
      </c>
      <c r="C1334" s="11" t="str">
        <f t="shared" si="79"/>
        <v>ELC_FIN</v>
      </c>
      <c r="D1334" s="11" t="s">
        <v>12</v>
      </c>
      <c r="E1334" s="16" t="str">
        <f t="shared" si="80"/>
        <v>2023,2025,2030,2035,2040,2045,2050</v>
      </c>
      <c r="F1334" s="11">
        <v>1.037398637969907E-4</v>
      </c>
      <c r="P1334">
        <v>4.0853173322710302E-2</v>
      </c>
    </row>
    <row r="1335" spans="2:16">
      <c r="B1335" s="10" t="s">
        <v>1346</v>
      </c>
      <c r="C1335" s="10" t="str">
        <f t="shared" si="79"/>
        <v>ELC_FIN</v>
      </c>
      <c r="D1335" s="10" t="s">
        <v>12</v>
      </c>
      <c r="E1335" s="16" t="str">
        <f t="shared" si="80"/>
        <v>2023,2025,2030,2035,2040,2045,2050</v>
      </c>
      <c r="F1335" s="10">
        <v>1.0062725652529177E-4</v>
      </c>
      <c r="P1335">
        <v>3.9627416128686102E-2</v>
      </c>
    </row>
    <row r="1336" spans="2:16">
      <c r="B1336" s="11" t="s">
        <v>1347</v>
      </c>
      <c r="C1336" s="11" t="str">
        <f t="shared" si="79"/>
        <v>ELC_FIN</v>
      </c>
      <c r="D1336" s="11" t="s">
        <v>12</v>
      </c>
      <c r="E1336" s="16" t="str">
        <f t="shared" si="80"/>
        <v>2023,2025,2030,2035,2040,2045,2050</v>
      </c>
      <c r="F1336" s="11">
        <v>9.5421295170717492E-5</v>
      </c>
      <c r="P1336">
        <v>3.7577287723409201E-2</v>
      </c>
    </row>
    <row r="1337" spans="2:16">
      <c r="B1337" s="10" t="s">
        <v>1348</v>
      </c>
      <c r="C1337" s="10" t="str">
        <f t="shared" si="79"/>
        <v>ELC_FIN</v>
      </c>
      <c r="D1337" s="10" t="s">
        <v>12</v>
      </c>
      <c r="E1337" s="16" t="str">
        <f t="shared" si="80"/>
        <v>2023,2025,2030,2035,2040,2045,2050</v>
      </c>
      <c r="F1337" s="10">
        <v>8.9472604474511678E-5</v>
      </c>
      <c r="P1337">
        <v>3.5234669532480598E-2</v>
      </c>
    </row>
    <row r="1338" spans="2:16">
      <c r="B1338" s="11" t="s">
        <v>1349</v>
      </c>
      <c r="C1338" s="11" t="str">
        <f t="shared" si="79"/>
        <v>ELC_FIN</v>
      </c>
      <c r="D1338" s="11" t="s">
        <v>12</v>
      </c>
      <c r="E1338" s="16" t="str">
        <f t="shared" si="80"/>
        <v>2023,2025,2030,2035,2040,2045,2050</v>
      </c>
      <c r="F1338" s="11">
        <v>8.484482934588441E-5</v>
      </c>
      <c r="P1338">
        <v>3.3412233175726697E-2</v>
      </c>
    </row>
    <row r="1339" spans="2:16">
      <c r="B1339" s="10" t="s">
        <v>1350</v>
      </c>
      <c r="C1339" s="10" t="str">
        <f t="shared" si="79"/>
        <v>ELC_FIN</v>
      </c>
      <c r="D1339" s="10" t="s">
        <v>12</v>
      </c>
      <c r="E1339" s="16" t="str">
        <f t="shared" si="80"/>
        <v>2023,2025,2030,2035,2040,2045,2050</v>
      </c>
      <c r="F1339" s="10">
        <v>8.0169062475182482E-5</v>
      </c>
      <c r="P1339">
        <v>3.1570897478976803E-2</v>
      </c>
    </row>
    <row r="1340" spans="2:16">
      <c r="B1340" s="11" t="s">
        <v>1351</v>
      </c>
      <c r="C1340" s="11" t="str">
        <f t="shared" si="79"/>
        <v>ELC_FIN</v>
      </c>
      <c r="D1340" s="11" t="s">
        <v>12</v>
      </c>
      <c r="E1340" s="16" t="str">
        <f t="shared" si="80"/>
        <v>2023,2025,2030,2035,2040,2045,2050</v>
      </c>
      <c r="F1340" s="11">
        <v>7.5943503851561833E-5</v>
      </c>
      <c r="P1340">
        <v>2.9906855590760499E-2</v>
      </c>
    </row>
    <row r="1341" spans="2:16">
      <c r="B1341" s="10" t="s">
        <v>1352</v>
      </c>
      <c r="C1341" s="10" t="str">
        <f t="shared" si="79"/>
        <v>ELC_FIN</v>
      </c>
      <c r="D1341" s="10" t="s">
        <v>12</v>
      </c>
      <c r="E1341" s="16" t="str">
        <f t="shared" si="80"/>
        <v>2023,2025,2030,2035,2040,2045,2050</v>
      </c>
      <c r="F1341" s="10">
        <v>8.0425018432913971E-5</v>
      </c>
      <c r="P1341">
        <v>3.1671693958955298E-2</v>
      </c>
    </row>
    <row r="1342" spans="2:16">
      <c r="B1342" s="11" t="s">
        <v>1353</v>
      </c>
      <c r="C1342" s="11" t="str">
        <f t="shared" si="79"/>
        <v>ELC_FIN</v>
      </c>
      <c r="D1342" s="11" t="s">
        <v>12</v>
      </c>
      <c r="E1342" s="16" t="str">
        <f t="shared" si="80"/>
        <v>2023,2025,2030,2035,2040,2045,2050</v>
      </c>
      <c r="F1342" s="11">
        <v>9.2806887888174474E-5</v>
      </c>
      <c r="P1342">
        <v>3.6547723677914701E-2</v>
      </c>
    </row>
    <row r="1343" spans="2:16">
      <c r="B1343" s="10" t="s">
        <v>1354</v>
      </c>
      <c r="C1343" s="10" t="str">
        <f t="shared" si="79"/>
        <v>ELC_FIN</v>
      </c>
      <c r="D1343" s="10" t="s">
        <v>12</v>
      </c>
      <c r="E1343" s="16" t="str">
        <f t="shared" si="80"/>
        <v>2023,2025,2030,2035,2040,2045,2050</v>
      </c>
      <c r="F1343" s="10">
        <v>1.1322394615936263E-4</v>
      </c>
      <c r="P1343">
        <v>4.4588042893341798E-2</v>
      </c>
    </row>
    <row r="1344" spans="2:16">
      <c r="B1344" s="11" t="s">
        <v>1355</v>
      </c>
      <c r="C1344" s="11" t="str">
        <f t="shared" si="79"/>
        <v>ELC_FIN</v>
      </c>
      <c r="D1344" s="11" t="s">
        <v>12</v>
      </c>
      <c r="E1344" s="16" t="str">
        <f t="shared" si="80"/>
        <v>2023,2025,2030,2035,2040,2045,2050</v>
      </c>
      <c r="F1344" s="11">
        <v>1.2459798903105543E-4</v>
      </c>
      <c r="P1344">
        <v>4.9067186472385602E-2</v>
      </c>
    </row>
    <row r="1345" spans="2:16">
      <c r="B1345" s="10" t="s">
        <v>1356</v>
      </c>
      <c r="C1345" s="10" t="str">
        <f t="shared" si="79"/>
        <v>ELC_FIN</v>
      </c>
      <c r="D1345" s="10" t="s">
        <v>12</v>
      </c>
      <c r="E1345" s="16" t="str">
        <f t="shared" si="80"/>
        <v>2023,2025,2030,2035,2040,2045,2050</v>
      </c>
      <c r="F1345" s="10">
        <v>1.2306225328466652E-4</v>
      </c>
      <c r="P1345">
        <v>4.8462407592515001E-2</v>
      </c>
    </row>
    <row r="1346" spans="2:16">
      <c r="B1346" s="11" t="s">
        <v>1357</v>
      </c>
      <c r="C1346" s="11" t="str">
        <f t="shared" si="79"/>
        <v>ELC_FIN</v>
      </c>
      <c r="D1346" s="11" t="s">
        <v>12</v>
      </c>
      <c r="E1346" s="16" t="str">
        <f t="shared" si="80"/>
        <v>2023,2025,2030,2035,2040,2045,2050</v>
      </c>
      <c r="F1346" s="11">
        <v>1.1845276072444864E-4</v>
      </c>
      <c r="P1346">
        <v>4.6647170984330903E-2</v>
      </c>
    </row>
    <row r="1347" spans="2:16">
      <c r="B1347" s="10" t="s">
        <v>1358</v>
      </c>
      <c r="C1347" s="10" t="str">
        <f t="shared" si="79"/>
        <v>ELC_FIN</v>
      </c>
      <c r="D1347" s="10" t="s">
        <v>12</v>
      </c>
      <c r="E1347" s="16" t="str">
        <f t="shared" si="80"/>
        <v>2023,2025,2030,2035,2040,2045,2050</v>
      </c>
      <c r="F1347" s="10">
        <v>1.1281030304910014E-4</v>
      </c>
      <c r="P1347">
        <v>4.44251485819478E-2</v>
      </c>
    </row>
    <row r="1348" spans="2:16">
      <c r="B1348" s="11" t="s">
        <v>1359</v>
      </c>
      <c r="C1348" s="11" t="str">
        <f t="shared" si="79"/>
        <v>ELC_FIN</v>
      </c>
      <c r="D1348" s="11" t="s">
        <v>12</v>
      </c>
      <c r="E1348" s="16" t="str">
        <f t="shared" si="80"/>
        <v>2023,2025,2030,2035,2040,2045,2050</v>
      </c>
      <c r="F1348" s="11">
        <v>1.0772089306813574E-4</v>
      </c>
      <c r="P1348">
        <v>4.2420918573804201E-2</v>
      </c>
    </row>
    <row r="1349" spans="2:16">
      <c r="B1349" s="10" t="s">
        <v>1360</v>
      </c>
      <c r="C1349" s="10" t="str">
        <f t="shared" si="79"/>
        <v>ELC_FIN</v>
      </c>
      <c r="D1349" s="10" t="s">
        <v>12</v>
      </c>
      <c r="E1349" s="16" t="str">
        <f t="shared" si="80"/>
        <v>2023,2025,2030,2035,2040,2045,2050</v>
      </c>
      <c r="F1349" s="10">
        <v>1.0279145556075351E-4</v>
      </c>
      <c r="P1349">
        <v>4.0479686365647201E-2</v>
      </c>
    </row>
    <row r="1350" spans="2:16">
      <c r="B1350" s="11" t="s">
        <v>1361</v>
      </c>
      <c r="C1350" s="11" t="str">
        <f t="shared" si="79"/>
        <v>ELC_FIN</v>
      </c>
      <c r="D1350" s="11" t="s">
        <v>12</v>
      </c>
      <c r="E1350" s="16" t="str">
        <f t="shared" si="80"/>
        <v>2023,2025,2030,2035,2040,2045,2050</v>
      </c>
      <c r="F1350" s="11">
        <v>9.7112432748586221E-5</v>
      </c>
      <c r="P1350">
        <v>3.8243264466124201E-2</v>
      </c>
    </row>
    <row r="1351" spans="2:16">
      <c r="B1351" s="10" t="s">
        <v>1362</v>
      </c>
      <c r="C1351" s="10" t="str">
        <f t="shared" si="79"/>
        <v>ELC_FIN</v>
      </c>
      <c r="D1351" s="10" t="s">
        <v>12</v>
      </c>
      <c r="E1351" s="16" t="str">
        <f t="shared" si="80"/>
        <v>2023,2025,2030,2035,2040,2045,2050</v>
      </c>
      <c r="F1351" s="10">
        <v>9.2452663125242517E-5</v>
      </c>
      <c r="P1351">
        <v>3.6408228549372999E-2</v>
      </c>
    </row>
    <row r="1352" spans="2:16">
      <c r="B1352" s="11" t="s">
        <v>1363</v>
      </c>
      <c r="C1352" s="11" t="str">
        <f t="shared" ref="C1352:C1415" si="81">C1351</f>
        <v>ELC_FIN</v>
      </c>
      <c r="D1352" s="11" t="s">
        <v>12</v>
      </c>
      <c r="E1352" s="16" t="str">
        <f t="shared" ref="E1352:E1415" si="82">E1351</f>
        <v>2023,2025,2030,2035,2040,2045,2050</v>
      </c>
      <c r="F1352" s="11">
        <v>8.9826829237443635E-5</v>
      </c>
      <c r="P1352">
        <v>3.5374164661022202E-2</v>
      </c>
    </row>
    <row r="1353" spans="2:16">
      <c r="B1353" s="10" t="s">
        <v>1364</v>
      </c>
      <c r="C1353" s="10" t="str">
        <f t="shared" si="81"/>
        <v>ELC_FIN</v>
      </c>
      <c r="D1353" s="10" t="s">
        <v>12</v>
      </c>
      <c r="E1353" s="16" t="str">
        <f t="shared" si="82"/>
        <v>2023,2025,2030,2035,2040,2045,2050</v>
      </c>
      <c r="F1353" s="10">
        <v>8.8853282469643526E-5</v>
      </c>
      <c r="P1353">
        <v>3.49907780496755E-2</v>
      </c>
    </row>
    <row r="1354" spans="2:16">
      <c r="B1354" s="11" t="s">
        <v>1365</v>
      </c>
      <c r="C1354" s="11" t="str">
        <f t="shared" si="81"/>
        <v>ELC_FIN</v>
      </c>
      <c r="D1354" s="11" t="s">
        <v>12</v>
      </c>
      <c r="E1354" s="16" t="str">
        <f t="shared" si="82"/>
        <v>2023,2025,2030,2035,2040,2045,2050</v>
      </c>
      <c r="F1354" s="11">
        <v>8.9511454932381633E-5</v>
      </c>
      <c r="P1354">
        <v>3.5249968998191598E-2</v>
      </c>
    </row>
    <row r="1355" spans="2:16">
      <c r="B1355" s="10" t="s">
        <v>1366</v>
      </c>
      <c r="C1355" s="10" t="str">
        <f t="shared" si="81"/>
        <v>ELC_FIN</v>
      </c>
      <c r="D1355" s="10" t="s">
        <v>12</v>
      </c>
      <c r="E1355" s="16" t="str">
        <f t="shared" si="82"/>
        <v>2023,2025,2030,2035,2040,2045,2050</v>
      </c>
      <c r="F1355" s="10">
        <v>9.0343311795008946E-5</v>
      </c>
      <c r="P1355">
        <v>3.5577557558121697E-2</v>
      </c>
    </row>
    <row r="1356" spans="2:16">
      <c r="B1356" s="11" t="s">
        <v>1367</v>
      </c>
      <c r="C1356" s="11" t="str">
        <f t="shared" si="81"/>
        <v>ELC_FIN</v>
      </c>
      <c r="D1356" s="11" t="s">
        <v>12</v>
      </c>
      <c r="E1356" s="16" t="str">
        <f t="shared" si="82"/>
        <v>2023,2025,2030,2035,2040,2045,2050</v>
      </c>
      <c r="F1356" s="11">
        <v>9.2262981477995074E-5</v>
      </c>
      <c r="P1356">
        <v>3.6333531157960397E-2</v>
      </c>
    </row>
    <row r="1357" spans="2:16">
      <c r="B1357" s="10" t="s">
        <v>1368</v>
      </c>
      <c r="C1357" s="10" t="str">
        <f t="shared" si="81"/>
        <v>ELC_FIN</v>
      </c>
      <c r="D1357" s="10" t="s">
        <v>12</v>
      </c>
      <c r="E1357" s="16" t="str">
        <f t="shared" si="82"/>
        <v>2023,2025,2030,2035,2040,2045,2050</v>
      </c>
      <c r="F1357" s="10">
        <v>9.5291031870800574E-5</v>
      </c>
      <c r="P1357">
        <v>3.7525989514848798E-2</v>
      </c>
    </row>
    <row r="1358" spans="2:16">
      <c r="B1358" s="11" t="s">
        <v>1369</v>
      </c>
      <c r="C1358" s="11" t="str">
        <f t="shared" si="81"/>
        <v>ELC_FIN</v>
      </c>
      <c r="D1358" s="11" t="s">
        <v>12</v>
      </c>
      <c r="E1358" s="16" t="str">
        <f t="shared" si="82"/>
        <v>2023,2025,2030,2035,2040,2045,2050</v>
      </c>
      <c r="F1358" s="11">
        <v>9.0900930131495398E-5</v>
      </c>
      <c r="P1358">
        <v>3.5797149889503402E-2</v>
      </c>
    </row>
    <row r="1359" spans="2:16">
      <c r="B1359" s="10" t="s">
        <v>1370</v>
      </c>
      <c r="C1359" s="10" t="str">
        <f t="shared" si="81"/>
        <v>ELC_FIN</v>
      </c>
      <c r="D1359" s="10" t="s">
        <v>12</v>
      </c>
      <c r="E1359" s="16" t="str">
        <f t="shared" si="82"/>
        <v>2023,2025,2030,2035,2040,2045,2050</v>
      </c>
      <c r="F1359" s="10">
        <v>8.1190600985057239E-5</v>
      </c>
      <c r="P1359">
        <v>3.1973183430319498E-2</v>
      </c>
    </row>
    <row r="1360" spans="2:16">
      <c r="B1360" s="11" t="s">
        <v>1371</v>
      </c>
      <c r="C1360" s="11" t="str">
        <f t="shared" si="81"/>
        <v>ELC_FIN</v>
      </c>
      <c r="D1360" s="11" t="s">
        <v>12</v>
      </c>
      <c r="E1360" s="16" t="str">
        <f t="shared" si="82"/>
        <v>2023,2025,2030,2035,2040,2045,2050</v>
      </c>
      <c r="F1360" s="11">
        <v>7.131115808083222E-5</v>
      </c>
      <c r="P1360">
        <v>2.8082619296864099E-2</v>
      </c>
    </row>
    <row r="1361" spans="2:16">
      <c r="B1361" s="10" t="s">
        <v>1372</v>
      </c>
      <c r="C1361" s="10" t="str">
        <f t="shared" si="81"/>
        <v>ELC_FIN</v>
      </c>
      <c r="D1361" s="10" t="s">
        <v>12</v>
      </c>
      <c r="E1361" s="16" t="str">
        <f t="shared" si="82"/>
        <v>2023,2025,2030,2035,2040,2045,2050</v>
      </c>
      <c r="F1361" s="10">
        <v>6.5444738942468662E-5</v>
      </c>
      <c r="P1361">
        <v>2.5772399974499999E-2</v>
      </c>
    </row>
    <row r="1362" spans="2:16">
      <c r="B1362" s="11" t="s">
        <v>1373</v>
      </c>
      <c r="C1362" s="11" t="str">
        <f t="shared" si="81"/>
        <v>ELC_FIN</v>
      </c>
      <c r="D1362" s="11" t="s">
        <v>12</v>
      </c>
      <c r="E1362" s="16" t="str">
        <f t="shared" si="82"/>
        <v>2023,2025,2030,2035,2040,2045,2050</v>
      </c>
      <c r="F1362" s="11">
        <v>6.2992589454559012E-5</v>
      </c>
      <c r="P1362">
        <v>2.4806733697563199E-2</v>
      </c>
    </row>
    <row r="1363" spans="2:16">
      <c r="B1363" s="10" t="s">
        <v>1374</v>
      </c>
      <c r="C1363" s="10" t="str">
        <f t="shared" si="81"/>
        <v>ELC_FIN</v>
      </c>
      <c r="D1363" s="10" t="s">
        <v>12</v>
      </c>
      <c r="E1363" s="16" t="str">
        <f t="shared" si="82"/>
        <v>2023,2025,2030,2035,2040,2045,2050</v>
      </c>
      <c r="F1363" s="10">
        <v>6.1868211497381414E-5</v>
      </c>
      <c r="P1363">
        <v>2.4363949160514799E-2</v>
      </c>
    </row>
    <row r="1364" spans="2:16">
      <c r="B1364" s="11" t="s">
        <v>1375</v>
      </c>
      <c r="C1364" s="11" t="str">
        <f t="shared" si="81"/>
        <v>ELC_FIN</v>
      </c>
      <c r="D1364" s="11" t="s">
        <v>12</v>
      </c>
      <c r="E1364" s="16" t="str">
        <f t="shared" si="82"/>
        <v>2023,2025,2030,2035,2040,2045,2050</v>
      </c>
      <c r="F1364" s="11">
        <v>6.4585458227227259E-5</v>
      </c>
      <c r="P1364">
        <v>2.5434011791714999E-2</v>
      </c>
    </row>
    <row r="1365" spans="2:16">
      <c r="B1365" s="10" t="s">
        <v>1376</v>
      </c>
      <c r="C1365" s="10" t="str">
        <f t="shared" si="81"/>
        <v>ELC_FIN</v>
      </c>
      <c r="D1365" s="10" t="s">
        <v>12</v>
      </c>
      <c r="E1365" s="16" t="str">
        <f t="shared" si="82"/>
        <v>2023,2025,2030,2035,2040,2045,2050</v>
      </c>
      <c r="F1365" s="10">
        <v>7.2725771811508902E-5</v>
      </c>
      <c r="P1365">
        <v>2.8639699842459499E-2</v>
      </c>
    </row>
    <row r="1366" spans="2:16">
      <c r="B1366" s="11" t="s">
        <v>1377</v>
      </c>
      <c r="C1366" s="11" t="str">
        <f t="shared" si="81"/>
        <v>ELC_FIN</v>
      </c>
      <c r="D1366" s="11" t="s">
        <v>12</v>
      </c>
      <c r="E1366" s="16" t="str">
        <f t="shared" si="82"/>
        <v>2023,2025,2030,2035,2040,2045,2050</v>
      </c>
      <c r="F1366" s="11">
        <v>8.7786037538745295E-5</v>
      </c>
      <c r="P1366">
        <v>3.4570492726908097E-2</v>
      </c>
    </row>
    <row r="1367" spans="2:16">
      <c r="B1367" s="10" t="s">
        <v>1378</v>
      </c>
      <c r="C1367" s="10" t="str">
        <f t="shared" si="81"/>
        <v>ELC_FIN</v>
      </c>
      <c r="D1367" s="10" t="s">
        <v>12</v>
      </c>
      <c r="E1367" s="16" t="str">
        <f t="shared" si="82"/>
        <v>2023,2025,2030,2035,2040,2045,2050</v>
      </c>
      <c r="F1367" s="10">
        <v>1.1027816732439939E-4</v>
      </c>
      <c r="P1367">
        <v>4.3427983405017599E-2</v>
      </c>
    </row>
    <row r="1368" spans="2:16">
      <c r="B1368" s="11" t="s">
        <v>1379</v>
      </c>
      <c r="C1368" s="11" t="str">
        <f t="shared" si="81"/>
        <v>ELC_FIN</v>
      </c>
      <c r="D1368" s="11" t="s">
        <v>12</v>
      </c>
      <c r="E1368" s="16" t="str">
        <f t="shared" si="82"/>
        <v>2023,2025,2030,2035,2040,2045,2050</v>
      </c>
      <c r="F1368" s="11">
        <v>1.2325879089506749E-4</v>
      </c>
      <c r="P1368">
        <v>4.8539804889640999E-2</v>
      </c>
    </row>
    <row r="1369" spans="2:16">
      <c r="B1369" s="10" t="s">
        <v>1380</v>
      </c>
      <c r="C1369" s="10" t="str">
        <f t="shared" si="81"/>
        <v>ELC_FIN</v>
      </c>
      <c r="D1369" s="10" t="s">
        <v>12</v>
      </c>
      <c r="E1369" s="16" t="str">
        <f t="shared" si="82"/>
        <v>2023,2025,2030,2035,2040,2045,2050</v>
      </c>
      <c r="F1369" s="10">
        <v>1.2246806981136129E-4</v>
      </c>
      <c r="P1369">
        <v>4.8228415763993199E-2</v>
      </c>
    </row>
    <row r="1370" spans="2:16">
      <c r="B1370" s="11" t="s">
        <v>1381</v>
      </c>
      <c r="C1370" s="11" t="str">
        <f t="shared" si="81"/>
        <v>ELC_FIN</v>
      </c>
      <c r="D1370" s="11" t="s">
        <v>12</v>
      </c>
      <c r="E1370" s="16" t="str">
        <f t="shared" si="82"/>
        <v>2023,2025,2030,2035,2040,2045,2050</v>
      </c>
      <c r="F1370" s="11">
        <v>1.1832021210348056E-4</v>
      </c>
      <c r="P1370">
        <v>4.6594972807199202E-2</v>
      </c>
    </row>
    <row r="1371" spans="2:16">
      <c r="B1371" s="10" t="s">
        <v>1382</v>
      </c>
      <c r="C1371" s="10" t="str">
        <f t="shared" si="81"/>
        <v>ELC_FIN</v>
      </c>
      <c r="D1371" s="10" t="s">
        <v>12</v>
      </c>
      <c r="E1371" s="16" t="str">
        <f t="shared" si="82"/>
        <v>2023,2025,2030,2035,2040,2045,2050</v>
      </c>
      <c r="F1371" s="10">
        <v>1.1299998469634758E-4</v>
      </c>
      <c r="P1371">
        <v>4.4499845973360597E-2</v>
      </c>
    </row>
    <row r="1372" spans="2:16">
      <c r="B1372" s="11" t="s">
        <v>1383</v>
      </c>
      <c r="C1372" s="11" t="str">
        <f t="shared" si="81"/>
        <v>ELC_FIN</v>
      </c>
      <c r="D1372" s="11" t="s">
        <v>12</v>
      </c>
      <c r="E1372" s="16" t="str">
        <f t="shared" si="82"/>
        <v>2023,2025,2030,2035,2040,2045,2050</v>
      </c>
      <c r="F1372" s="11">
        <v>1.0720898115267277E-4</v>
      </c>
      <c r="P1372">
        <v>4.2219325613847301E-2</v>
      </c>
    </row>
    <row r="1373" spans="2:16">
      <c r="B1373" s="10" t="s">
        <v>1384</v>
      </c>
      <c r="C1373" s="10" t="str">
        <f t="shared" si="81"/>
        <v>ELC_FIN</v>
      </c>
      <c r="D1373" s="10" t="s">
        <v>12</v>
      </c>
      <c r="E1373" s="16" t="str">
        <f t="shared" si="82"/>
        <v>2023,2025,2030,2035,2040,2045,2050</v>
      </c>
      <c r="F1373" s="10">
        <v>1.004490014833002E-4</v>
      </c>
      <c r="P1373">
        <v>3.9557218580129498E-2</v>
      </c>
    </row>
    <row r="1374" spans="2:16">
      <c r="B1374" s="11" t="s">
        <v>1385</v>
      </c>
      <c r="C1374" s="11" t="str">
        <f t="shared" si="81"/>
        <v>ELC_FIN</v>
      </c>
      <c r="D1374" s="11" t="s">
        <v>12</v>
      </c>
      <c r="E1374" s="16" t="str">
        <f t="shared" si="82"/>
        <v>2023,2025,2030,2035,2040,2045,2050</v>
      </c>
      <c r="F1374" s="11">
        <v>9.4881959402640437E-5</v>
      </c>
      <c r="P1374">
        <v>3.7364895140597397E-2</v>
      </c>
    </row>
    <row r="1375" spans="2:16">
      <c r="B1375" s="10" t="s">
        <v>1386</v>
      </c>
      <c r="C1375" s="10" t="str">
        <f t="shared" si="81"/>
        <v>ELC_FIN</v>
      </c>
      <c r="D1375" s="10" t="s">
        <v>12</v>
      </c>
      <c r="E1375" s="16" t="str">
        <f t="shared" si="82"/>
        <v>2023,2025,2030,2035,2040,2045,2050</v>
      </c>
      <c r="F1375" s="10">
        <v>9.15499613100288E-5</v>
      </c>
      <c r="P1375">
        <v>3.6052740963734599E-2</v>
      </c>
    </row>
    <row r="1376" spans="2:16">
      <c r="B1376" s="11" t="s">
        <v>1387</v>
      </c>
      <c r="C1376" s="11" t="str">
        <f t="shared" si="81"/>
        <v>ELC_FIN</v>
      </c>
      <c r="D1376" s="11" t="s">
        <v>12</v>
      </c>
      <c r="E1376" s="16" t="str">
        <f t="shared" si="82"/>
        <v>2023,2025,2030,2035,2040,2045,2050</v>
      </c>
      <c r="F1376" s="11">
        <v>9.0240472347706118E-5</v>
      </c>
      <c r="P1376">
        <v>3.5537058972416102E-2</v>
      </c>
    </row>
    <row r="1377" spans="2:16">
      <c r="B1377" s="10" t="s">
        <v>1388</v>
      </c>
      <c r="C1377" s="10" t="str">
        <f t="shared" si="81"/>
        <v>ELC_FIN</v>
      </c>
      <c r="D1377" s="10" t="s">
        <v>12</v>
      </c>
      <c r="E1377" s="16" t="str">
        <f t="shared" si="82"/>
        <v>2023,2025,2030,2035,2040,2045,2050</v>
      </c>
      <c r="F1377" s="10">
        <v>9.0489572342284088E-5</v>
      </c>
      <c r="P1377">
        <v>3.5635155546680897E-2</v>
      </c>
    </row>
    <row r="1378" spans="2:16">
      <c r="B1378" s="11" t="s">
        <v>1389</v>
      </c>
      <c r="C1378" s="11" t="str">
        <f t="shared" si="81"/>
        <v>ELC_FIN</v>
      </c>
      <c r="D1378" s="11" t="s">
        <v>12</v>
      </c>
      <c r="E1378" s="16" t="str">
        <f t="shared" si="82"/>
        <v>2023,2025,2030,2035,2040,2045,2050</v>
      </c>
      <c r="F1378" s="11">
        <v>9.1412842046958363E-5</v>
      </c>
      <c r="P1378">
        <v>3.5998742849460398E-2</v>
      </c>
    </row>
    <row r="1379" spans="2:16">
      <c r="B1379" s="10" t="s">
        <v>1390</v>
      </c>
      <c r="C1379" s="10" t="str">
        <f t="shared" si="81"/>
        <v>ELC_FIN</v>
      </c>
      <c r="D1379" s="10" t="s">
        <v>12</v>
      </c>
      <c r="E1379" s="16" t="str">
        <f t="shared" si="82"/>
        <v>2023,2025,2030,2035,2040,2045,2050</v>
      </c>
      <c r="F1379" s="10">
        <v>9.5437292418075703E-5</v>
      </c>
      <c r="P1379">
        <v>3.75835875034079E-2</v>
      </c>
    </row>
    <row r="1380" spans="2:16">
      <c r="B1380" s="11" t="s">
        <v>1391</v>
      </c>
      <c r="C1380" s="11" t="str">
        <f t="shared" si="81"/>
        <v>ELC_FIN</v>
      </c>
      <c r="D1380" s="11" t="s">
        <v>12</v>
      </c>
      <c r="E1380" s="16" t="str">
        <f t="shared" si="82"/>
        <v>2023,2025,2030,2035,2040,2045,2050</v>
      </c>
      <c r="F1380" s="11">
        <v>1.072066958316216E-4</v>
      </c>
      <c r="P1380">
        <v>4.22184256452761E-2</v>
      </c>
    </row>
    <row r="1381" spans="2:16">
      <c r="B1381" s="10" t="s">
        <v>1392</v>
      </c>
      <c r="C1381" s="10" t="str">
        <f t="shared" si="81"/>
        <v>ELC_FIN</v>
      </c>
      <c r="D1381" s="10" t="s">
        <v>12</v>
      </c>
      <c r="E1381" s="16" t="str">
        <f t="shared" si="82"/>
        <v>2023,2025,2030,2035,2040,2045,2050</v>
      </c>
      <c r="F1381" s="10">
        <v>1.2124313772793205E-4</v>
      </c>
      <c r="P1381">
        <v>4.7746032609810501E-2</v>
      </c>
    </row>
    <row r="1382" spans="2:16">
      <c r="B1382" s="11" t="s">
        <v>1393</v>
      </c>
      <c r="C1382" s="11" t="str">
        <f t="shared" si="81"/>
        <v>ELC_FIN</v>
      </c>
      <c r="D1382" s="11" t="s">
        <v>12</v>
      </c>
      <c r="E1382" s="16" t="str">
        <f t="shared" si="82"/>
        <v>2023,2025,2030,2035,2040,2045,2050</v>
      </c>
      <c r="F1382" s="11">
        <v>1.2093461938602357E-4</v>
      </c>
      <c r="P1382">
        <v>4.76245368526938E-2</v>
      </c>
    </row>
    <row r="1383" spans="2:16">
      <c r="B1383" s="10" t="s">
        <v>1394</v>
      </c>
      <c r="C1383" s="10" t="str">
        <f t="shared" si="81"/>
        <v>ELC_FIN</v>
      </c>
      <c r="D1383" s="10" t="s">
        <v>12</v>
      </c>
      <c r="E1383" s="16" t="str">
        <f t="shared" si="82"/>
        <v>2023,2025,2030,2035,2040,2045,2050</v>
      </c>
      <c r="F1383" s="10">
        <v>1.086190242412471E-4</v>
      </c>
      <c r="P1383">
        <v>4.2774606222299998E-2</v>
      </c>
    </row>
    <row r="1384" spans="2:16">
      <c r="B1384" s="11" t="s">
        <v>1395</v>
      </c>
      <c r="C1384" s="11" t="str">
        <f t="shared" si="81"/>
        <v>ELC_FIN</v>
      </c>
      <c r="D1384" s="11" t="s">
        <v>12</v>
      </c>
      <c r="E1384" s="16" t="str">
        <f t="shared" si="82"/>
        <v>2023,2025,2030,2035,2040,2045,2050</v>
      </c>
      <c r="F1384" s="11">
        <v>9.4751696102723519E-5</v>
      </c>
      <c r="P1384">
        <v>3.7313596932036897E-2</v>
      </c>
    </row>
    <row r="1385" spans="2:16">
      <c r="B1385" s="10" t="s">
        <v>1396</v>
      </c>
      <c r="C1385" s="10" t="str">
        <f t="shared" si="81"/>
        <v>ELC_FIN</v>
      </c>
      <c r="D1385" s="10" t="s">
        <v>12</v>
      </c>
      <c r="E1385" s="16" t="str">
        <f t="shared" si="82"/>
        <v>2023,2025,2030,2035,2040,2045,2050</v>
      </c>
      <c r="F1385" s="10">
        <v>8.3171974336425066E-5</v>
      </c>
      <c r="P1385">
        <v>3.2753456181581597E-2</v>
      </c>
    </row>
    <row r="1386" spans="2:16">
      <c r="B1386" s="11" t="s">
        <v>1397</v>
      </c>
      <c r="C1386" s="11" t="str">
        <f t="shared" si="81"/>
        <v>ELC_FIN</v>
      </c>
      <c r="D1386" s="11" t="s">
        <v>12</v>
      </c>
      <c r="E1386" s="16" t="str">
        <f t="shared" si="82"/>
        <v>2023,2025,2030,2035,2040,2045,2050</v>
      </c>
      <c r="F1386" s="11">
        <v>8.1707083542622563E-5</v>
      </c>
      <c r="P1386">
        <v>3.2176576327419E-2</v>
      </c>
    </row>
    <row r="1387" spans="2:16">
      <c r="B1387" s="10" t="s">
        <v>1398</v>
      </c>
      <c r="C1387" s="10" t="str">
        <f t="shared" si="81"/>
        <v>ELC_FIN</v>
      </c>
      <c r="D1387" s="10" t="s">
        <v>12</v>
      </c>
      <c r="E1387" s="16" t="str">
        <f t="shared" si="82"/>
        <v>2023,2025,2030,2035,2040,2045,2050</v>
      </c>
      <c r="F1387" s="10">
        <v>8.7520940296809114E-5</v>
      </c>
      <c r="P1387">
        <v>3.4466096372644597E-2</v>
      </c>
    </row>
    <row r="1388" spans="2:16">
      <c r="B1388" s="11" t="s">
        <v>1399</v>
      </c>
      <c r="C1388" s="11" t="str">
        <f t="shared" si="81"/>
        <v>ELC_FIN</v>
      </c>
      <c r="D1388" s="11" t="s">
        <v>12</v>
      </c>
      <c r="E1388" s="16" t="str">
        <f t="shared" si="82"/>
        <v>2023,2025,2030,2035,2040,2045,2050</v>
      </c>
      <c r="F1388" s="11">
        <v>9.3426209893042626E-5</v>
      </c>
      <c r="P1388">
        <v>3.6791615160719798E-2</v>
      </c>
    </row>
    <row r="1389" spans="2:16">
      <c r="B1389" s="10" t="s">
        <v>1400</v>
      </c>
      <c r="C1389" s="10" t="str">
        <f t="shared" si="81"/>
        <v>ELC_FIN</v>
      </c>
      <c r="D1389" s="10" t="s">
        <v>12</v>
      </c>
      <c r="E1389" s="16" t="str">
        <f t="shared" si="82"/>
        <v>2023,2025,2030,2035,2040,2045,2050</v>
      </c>
      <c r="F1389" s="10">
        <v>1.002913143307692E-4</v>
      </c>
      <c r="P1389">
        <v>3.9495120748714203E-2</v>
      </c>
    </row>
    <row r="1390" spans="2:16">
      <c r="B1390" s="11" t="s">
        <v>1401</v>
      </c>
      <c r="C1390" s="11" t="str">
        <f t="shared" si="81"/>
        <v>ELC_FIN</v>
      </c>
      <c r="D1390" s="11" t="s">
        <v>12</v>
      </c>
      <c r="E1390" s="16" t="str">
        <f t="shared" si="82"/>
        <v>2023,2025,2030,2035,2040,2045,2050</v>
      </c>
      <c r="F1390" s="11">
        <v>1.1184589756550473E-4</v>
      </c>
      <c r="P1390">
        <v>4.4045361844886097E-2</v>
      </c>
    </row>
    <row r="1391" spans="2:16">
      <c r="B1391" s="10" t="s">
        <v>1402</v>
      </c>
      <c r="C1391" s="10" t="str">
        <f t="shared" si="81"/>
        <v>ELC_FIN</v>
      </c>
      <c r="D1391" s="10" t="s">
        <v>12</v>
      </c>
      <c r="E1391" s="16" t="str">
        <f t="shared" si="82"/>
        <v>2023,2025,2030,2035,2040,2045,2050</v>
      </c>
      <c r="F1391" s="10">
        <v>1.2942915773323717E-4</v>
      </c>
      <c r="P1391">
        <v>5.09697200319797E-2</v>
      </c>
    </row>
    <row r="1392" spans="2:16">
      <c r="B1392" s="11" t="s">
        <v>1403</v>
      </c>
      <c r="C1392" s="11" t="str">
        <f t="shared" si="81"/>
        <v>ELC_FIN</v>
      </c>
      <c r="D1392" s="11" t="s">
        <v>12</v>
      </c>
      <c r="E1392" s="16" t="str">
        <f t="shared" si="82"/>
        <v>2023,2025,2030,2035,2040,2045,2050</v>
      </c>
      <c r="F1392" s="11">
        <v>1.3652279427608114E-4</v>
      </c>
      <c r="P1392">
        <v>5.3763222477097798E-2</v>
      </c>
    </row>
    <row r="1393" spans="2:16">
      <c r="B1393" s="10" t="s">
        <v>1404</v>
      </c>
      <c r="C1393" s="10" t="str">
        <f t="shared" si="81"/>
        <v>ELC_FIN</v>
      </c>
      <c r="D1393" s="10" t="s">
        <v>12</v>
      </c>
      <c r="E1393" s="16" t="str">
        <f t="shared" si="82"/>
        <v>2023,2025,2030,2035,2040,2045,2050</v>
      </c>
      <c r="F1393" s="10">
        <v>1.3498705852969223E-4</v>
      </c>
      <c r="P1393">
        <v>5.31584435972269E-2</v>
      </c>
    </row>
    <row r="1394" spans="2:16">
      <c r="B1394" s="11" t="s">
        <v>1405</v>
      </c>
      <c r="C1394" s="11" t="str">
        <f t="shared" si="81"/>
        <v>ELC_FIN</v>
      </c>
      <c r="D1394" s="11" t="s">
        <v>12</v>
      </c>
      <c r="E1394" s="16" t="str">
        <f t="shared" si="82"/>
        <v>2023,2025,2030,2035,2040,2045,2050</v>
      </c>
      <c r="F1394" s="11">
        <v>1.2863158068637746E-4</v>
      </c>
      <c r="P1394">
        <v>5.0655631000617998E-2</v>
      </c>
    </row>
    <row r="1395" spans="2:16">
      <c r="B1395" s="10" t="s">
        <v>1406</v>
      </c>
      <c r="C1395" s="10" t="str">
        <f t="shared" si="81"/>
        <v>ELC_FIN</v>
      </c>
      <c r="D1395" s="10" t="s">
        <v>12</v>
      </c>
      <c r="E1395" s="16" t="str">
        <f t="shared" si="82"/>
        <v>2023,2025,2030,2035,2040,2045,2050</v>
      </c>
      <c r="F1395" s="10">
        <v>1.2189216890646545E-4</v>
      </c>
      <c r="P1395">
        <v>4.8001623684041601E-2</v>
      </c>
    </row>
    <row r="1396" spans="2:16">
      <c r="B1396" s="11" t="s">
        <v>1407</v>
      </c>
      <c r="C1396" s="11" t="str">
        <f t="shared" si="81"/>
        <v>ELC_FIN</v>
      </c>
      <c r="D1396" s="11" t="s">
        <v>12</v>
      </c>
      <c r="E1396" s="16" t="str">
        <f t="shared" si="82"/>
        <v>2023,2025,2030,2035,2040,2045,2050</v>
      </c>
      <c r="F1396" s="11">
        <v>1.1419749292716274E-4</v>
      </c>
      <c r="P1396">
        <v>4.49714295046885E-2</v>
      </c>
    </row>
    <row r="1397" spans="2:16">
      <c r="B1397" s="10" t="s">
        <v>1408</v>
      </c>
      <c r="C1397" s="10" t="str">
        <f t="shared" si="81"/>
        <v>ELC_FIN</v>
      </c>
      <c r="D1397" s="10" t="s">
        <v>12</v>
      </c>
      <c r="E1397" s="16" t="str">
        <f t="shared" si="82"/>
        <v>2023,2025,2030,2035,2040,2045,2050</v>
      </c>
      <c r="F1397" s="10">
        <v>1.0698959033176007E-4</v>
      </c>
      <c r="P1397">
        <v>4.2132928631008398E-2</v>
      </c>
    </row>
    <row r="1398" spans="2:16">
      <c r="B1398" s="11" t="s">
        <v>1409</v>
      </c>
      <c r="C1398" s="11" t="str">
        <f t="shared" si="81"/>
        <v>ELC_FIN</v>
      </c>
      <c r="D1398" s="11" t="s">
        <v>12</v>
      </c>
      <c r="E1398" s="16" t="str">
        <f t="shared" si="82"/>
        <v>2023,2025,2030,2035,2040,2045,2050</v>
      </c>
      <c r="F1398" s="11">
        <v>1.0043757487804433E-4</v>
      </c>
      <c r="P1398">
        <v>3.9552718737273201E-2</v>
      </c>
    </row>
    <row r="1399" spans="2:16">
      <c r="B1399" s="10" t="s">
        <v>1410</v>
      </c>
      <c r="C1399" s="10" t="str">
        <f t="shared" si="81"/>
        <v>ELC_FIN</v>
      </c>
      <c r="D1399" s="10" t="s">
        <v>12</v>
      </c>
      <c r="E1399" s="16" t="str">
        <f t="shared" si="82"/>
        <v>2023,2025,2030,2035,2040,2045,2050</v>
      </c>
      <c r="F1399" s="10">
        <v>9.6499966706871601E-5</v>
      </c>
      <c r="P1399">
        <v>3.8002072889032901E-2</v>
      </c>
    </row>
    <row r="1400" spans="2:16">
      <c r="B1400" s="11" t="s">
        <v>1411</v>
      </c>
      <c r="C1400" s="11" t="str">
        <f t="shared" si="81"/>
        <v>ELC_FIN</v>
      </c>
      <c r="D1400" s="11" t="s">
        <v>12</v>
      </c>
      <c r="E1400" s="16" t="str">
        <f t="shared" si="82"/>
        <v>2023,2025,2030,2035,2040,2045,2050</v>
      </c>
      <c r="F1400" s="11">
        <v>9.4653427297523038E-5</v>
      </c>
      <c r="P1400">
        <v>3.7274898283473801E-2</v>
      </c>
    </row>
    <row r="1401" spans="2:16">
      <c r="B1401" s="10" t="s">
        <v>1412</v>
      </c>
      <c r="C1401" s="10" t="str">
        <f t="shared" si="81"/>
        <v>ELC_FIN</v>
      </c>
      <c r="D1401" s="10" t="s">
        <v>12</v>
      </c>
      <c r="E1401" s="16" t="str">
        <f t="shared" si="82"/>
        <v>2023,2025,2030,2035,2040,2045,2050</v>
      </c>
      <c r="F1401" s="10">
        <v>9.3611320898187711E-5</v>
      </c>
      <c r="P1401">
        <v>3.6864512614989901E-2</v>
      </c>
    </row>
    <row r="1402" spans="2:16">
      <c r="B1402" s="11" t="s">
        <v>1413</v>
      </c>
      <c r="C1402" s="11" t="str">
        <f t="shared" si="81"/>
        <v>ELC_FIN</v>
      </c>
      <c r="D1402" s="11" t="s">
        <v>12</v>
      </c>
      <c r="E1402" s="16" t="str">
        <f t="shared" si="82"/>
        <v>2023,2025,2030,2035,2040,2045,2050</v>
      </c>
      <c r="F1402" s="11">
        <v>9.4102664924190118E-5</v>
      </c>
      <c r="P1402">
        <v>3.7058005857805797E-2</v>
      </c>
    </row>
    <row r="1403" spans="2:16">
      <c r="B1403" s="10" t="s">
        <v>1414</v>
      </c>
      <c r="C1403" s="10" t="str">
        <f t="shared" si="81"/>
        <v>ELC_FIN</v>
      </c>
      <c r="D1403" s="10" t="s">
        <v>12</v>
      </c>
      <c r="E1403" s="16" t="str">
        <f t="shared" si="82"/>
        <v>2023,2025,2030,2035,2040,2045,2050</v>
      </c>
      <c r="F1403" s="10">
        <v>9.7251837332707831E-5</v>
      </c>
      <c r="P1403">
        <v>3.82981625489697E-2</v>
      </c>
    </row>
    <row r="1404" spans="2:16">
      <c r="B1404" s="11" t="s">
        <v>1415</v>
      </c>
      <c r="C1404" s="11" t="str">
        <f t="shared" si="81"/>
        <v>ELC_FIN</v>
      </c>
      <c r="D1404" s="11" t="s">
        <v>12</v>
      </c>
      <c r="E1404" s="16" t="str">
        <f t="shared" si="82"/>
        <v>2023,2025,2030,2035,2040,2045,2050</v>
      </c>
      <c r="F1404" s="11">
        <v>1.0795399581535548E-4</v>
      </c>
      <c r="P1404">
        <v>4.2512715368070102E-2</v>
      </c>
    </row>
    <row r="1405" spans="2:16">
      <c r="B1405" s="10" t="s">
        <v>1416</v>
      </c>
      <c r="C1405" s="10" t="str">
        <f t="shared" si="81"/>
        <v>ELC_FIN</v>
      </c>
      <c r="D1405" s="10" t="s">
        <v>12</v>
      </c>
      <c r="E1405" s="16" t="str">
        <f t="shared" si="82"/>
        <v>2023,2025,2030,2035,2040,2045,2050</v>
      </c>
      <c r="F1405" s="10">
        <v>1.2270802852173455E-4</v>
      </c>
      <c r="P1405">
        <v>4.83229124639733E-2</v>
      </c>
    </row>
    <row r="1406" spans="2:16">
      <c r="B1406" s="11" t="s">
        <v>1417</v>
      </c>
      <c r="C1406" s="11" t="str">
        <f t="shared" si="81"/>
        <v>ELC_FIN</v>
      </c>
      <c r="D1406" s="11" t="s">
        <v>12</v>
      </c>
      <c r="E1406" s="16" t="str">
        <f t="shared" si="82"/>
        <v>2023,2025,2030,2035,2040,2045,2050</v>
      </c>
      <c r="F1406" s="11">
        <v>1.2827507060239433E-4</v>
      </c>
      <c r="P1406">
        <v>5.05152359035052E-2</v>
      </c>
    </row>
    <row r="1407" spans="2:16">
      <c r="B1407" s="10" t="s">
        <v>1418</v>
      </c>
      <c r="C1407" s="10" t="str">
        <f t="shared" si="81"/>
        <v>ELC_FIN</v>
      </c>
      <c r="D1407" s="10" t="s">
        <v>12</v>
      </c>
      <c r="E1407" s="16" t="str">
        <f t="shared" si="82"/>
        <v>2023,2025,2030,2035,2040,2045,2050</v>
      </c>
      <c r="F1407" s="10">
        <v>1.2162935698558044E-4</v>
      </c>
      <c r="P1407">
        <v>4.7898127298349399E-2</v>
      </c>
    </row>
    <row r="1408" spans="2:16">
      <c r="B1408" s="11" t="s">
        <v>1419</v>
      </c>
      <c r="C1408" s="11" t="str">
        <f t="shared" si="81"/>
        <v>ELC_FIN</v>
      </c>
      <c r="D1408" s="11" t="s">
        <v>12</v>
      </c>
      <c r="E1408" s="16" t="str">
        <f t="shared" si="82"/>
        <v>2023,2025,2030,2035,2040,2045,2050</v>
      </c>
      <c r="F1408" s="11">
        <v>1.0809568572052827E-4</v>
      </c>
      <c r="P1408">
        <v>4.2568513419486802E-2</v>
      </c>
    </row>
    <row r="1409" spans="2:16">
      <c r="B1409" s="10" t="s">
        <v>1420</v>
      </c>
      <c r="C1409" s="10" t="str">
        <f t="shared" si="81"/>
        <v>ELC_FIN</v>
      </c>
      <c r="D1409" s="10" t="s">
        <v>12</v>
      </c>
      <c r="E1409" s="16" t="str">
        <f t="shared" si="82"/>
        <v>2023,2025,2030,2035,2040,2045,2050</v>
      </c>
      <c r="F1409" s="10">
        <v>9.2509796151521857E-5</v>
      </c>
      <c r="P1409">
        <v>3.64307277636539E-2</v>
      </c>
    </row>
    <row r="1410" spans="2:16">
      <c r="B1410" s="11" t="s">
        <v>1421</v>
      </c>
      <c r="C1410" s="11" t="str">
        <f t="shared" si="81"/>
        <v>ELC_FIN</v>
      </c>
      <c r="D1410" s="11" t="s">
        <v>12</v>
      </c>
      <c r="E1410" s="16" t="str">
        <f t="shared" si="82"/>
        <v>2023,2025,2030,2035,2040,2045,2050</v>
      </c>
      <c r="F1410" s="11">
        <v>7.880929644973398E-5</v>
      </c>
      <c r="P1410">
        <v>3.1035416179091099E-2</v>
      </c>
    </row>
    <row r="1411" spans="2:16">
      <c r="B1411" s="10" t="s">
        <v>1422</v>
      </c>
      <c r="C1411" s="10" t="str">
        <f t="shared" si="81"/>
        <v>ELC_FIN</v>
      </c>
      <c r="D1411" s="10" t="s">
        <v>12</v>
      </c>
      <c r="E1411" s="16" t="str">
        <f t="shared" si="82"/>
        <v>2023,2025,2030,2035,2040,2045,2050</v>
      </c>
      <c r="F1411" s="10">
        <v>7.3207974553306604E-5</v>
      </c>
      <c r="P1411">
        <v>2.8829593210990399E-2</v>
      </c>
    </row>
    <row r="1412" spans="2:16">
      <c r="B1412" s="11" t="s">
        <v>1423</v>
      </c>
      <c r="C1412" s="11" t="str">
        <f t="shared" si="81"/>
        <v>ELC_FIN</v>
      </c>
      <c r="D1412" s="11" t="s">
        <v>12</v>
      </c>
      <c r="E1412" s="16" t="str">
        <f t="shared" si="82"/>
        <v>2023,2025,2030,2035,2040,2045,2050</v>
      </c>
      <c r="F1412" s="11">
        <v>7.5648697435960389E-5</v>
      </c>
      <c r="P1412">
        <v>2.9790759645071E-2</v>
      </c>
    </row>
    <row r="1413" spans="2:16">
      <c r="B1413" s="10" t="s">
        <v>1424</v>
      </c>
      <c r="C1413" s="10" t="str">
        <f t="shared" si="81"/>
        <v>ELC_FIN</v>
      </c>
      <c r="D1413" s="10" t="s">
        <v>12</v>
      </c>
      <c r="E1413" s="16" t="str">
        <f t="shared" si="82"/>
        <v>2023,2025,2030,2035,2040,2045,2050</v>
      </c>
      <c r="F1413" s="10">
        <v>8.5132779798332322E-5</v>
      </c>
      <c r="P1413">
        <v>3.3525629215702499E-2</v>
      </c>
    </row>
    <row r="1414" spans="2:16">
      <c r="B1414" s="11" t="s">
        <v>1425</v>
      </c>
      <c r="C1414" s="11" t="str">
        <f t="shared" si="81"/>
        <v>ELC_FIN</v>
      </c>
      <c r="D1414" s="11" t="s">
        <v>12</v>
      </c>
      <c r="E1414" s="16" t="str">
        <f t="shared" si="82"/>
        <v>2023,2025,2030,2035,2040,2045,2050</v>
      </c>
      <c r="F1414" s="11">
        <v>1.025469262082779E-4</v>
      </c>
      <c r="P1414">
        <v>4.0383389728524698E-2</v>
      </c>
    </row>
    <row r="1415" spans="2:16">
      <c r="B1415" s="10" t="s">
        <v>1426</v>
      </c>
      <c r="C1415" s="10" t="str">
        <f t="shared" si="81"/>
        <v>ELC_FIN</v>
      </c>
      <c r="D1415" s="10" t="s">
        <v>12</v>
      </c>
      <c r="E1415" s="16" t="str">
        <f t="shared" si="82"/>
        <v>2023,2025,2030,2035,2040,2045,2050</v>
      </c>
      <c r="F1415" s="10">
        <v>1.2561952754093017E-4</v>
      </c>
      <c r="P1415">
        <v>4.94694724237284E-2</v>
      </c>
    </row>
    <row r="1416" spans="2:16">
      <c r="B1416" s="11" t="s">
        <v>1427</v>
      </c>
      <c r="C1416" s="11" t="str">
        <f t="shared" ref="C1416:C1479" si="83">C1415</f>
        <v>ELC_FIN</v>
      </c>
      <c r="D1416" s="11" t="s">
        <v>12</v>
      </c>
      <c r="E1416" s="16" t="str">
        <f t="shared" ref="E1416:E1479" si="84">E1415</f>
        <v>2023,2025,2030,2035,2040,2045,2050</v>
      </c>
      <c r="F1416" s="11">
        <v>1.3540755760310826E-4</v>
      </c>
      <c r="P1416">
        <v>5.3324037814334403E-2</v>
      </c>
    </row>
    <row r="1417" spans="2:16">
      <c r="B1417" s="10" t="s">
        <v>1428</v>
      </c>
      <c r="C1417" s="10" t="str">
        <f t="shared" si="83"/>
        <v>ELC_FIN</v>
      </c>
      <c r="D1417" s="10" t="s">
        <v>12</v>
      </c>
      <c r="E1417" s="16" t="str">
        <f t="shared" si="84"/>
        <v>2023,2025,2030,2035,2040,2045,2050</v>
      </c>
      <c r="F1417" s="10">
        <v>1.3458027138258326E-4</v>
      </c>
      <c r="P1417">
        <v>5.2998249191546699E-2</v>
      </c>
    </row>
    <row r="1418" spans="2:16">
      <c r="B1418" s="11" t="s">
        <v>1429</v>
      </c>
      <c r="C1418" s="11" t="str">
        <f t="shared" si="83"/>
        <v>ELC_FIN</v>
      </c>
      <c r="D1418" s="11" t="s">
        <v>12</v>
      </c>
      <c r="E1418" s="16" t="str">
        <f t="shared" si="84"/>
        <v>2023,2025,2030,2035,2040,2045,2050</v>
      </c>
      <c r="F1418" s="11">
        <v>1.2831849170236664E-4</v>
      </c>
      <c r="P1418">
        <v>5.0532335306358901E-2</v>
      </c>
    </row>
    <row r="1419" spans="2:16">
      <c r="B1419" s="10" t="s">
        <v>1430</v>
      </c>
      <c r="C1419" s="10" t="str">
        <f t="shared" si="83"/>
        <v>ELC_FIN</v>
      </c>
      <c r="D1419" s="10" t="s">
        <v>12</v>
      </c>
      <c r="E1419" s="16" t="str">
        <f t="shared" si="84"/>
        <v>2023,2025,2030,2035,2040,2045,2050</v>
      </c>
      <c r="F1419" s="10">
        <v>1.2147166983304945E-4</v>
      </c>
      <c r="P1419">
        <v>4.7836029466934001E-2</v>
      </c>
    </row>
    <row r="1420" spans="2:16">
      <c r="B1420" s="11" t="s">
        <v>1431</v>
      </c>
      <c r="C1420" s="11" t="str">
        <f t="shared" si="83"/>
        <v>ELC_FIN</v>
      </c>
      <c r="D1420" s="11" t="s">
        <v>12</v>
      </c>
      <c r="E1420" s="16" t="str">
        <f t="shared" si="84"/>
        <v>2023,2025,2030,2035,2040,2045,2050</v>
      </c>
      <c r="F1420" s="11">
        <v>1.1388897458525425E-4</v>
      </c>
      <c r="P1420">
        <v>4.4849933747571402E-2</v>
      </c>
    </row>
    <row r="1421" spans="2:16">
      <c r="B1421" s="10" t="s">
        <v>1432</v>
      </c>
      <c r="C1421" s="10" t="str">
        <f t="shared" si="83"/>
        <v>ELC_FIN</v>
      </c>
      <c r="D1421" s="10" t="s">
        <v>12</v>
      </c>
      <c r="E1421" s="16" t="str">
        <f t="shared" si="84"/>
        <v>2023,2025,2030,2035,2040,2045,2050</v>
      </c>
      <c r="F1421" s="10">
        <v>1.0643654263737597E-4</v>
      </c>
      <c r="P1421">
        <v>4.19151362367692E-2</v>
      </c>
    </row>
    <row r="1422" spans="2:16">
      <c r="B1422" s="11" t="s">
        <v>1433</v>
      </c>
      <c r="C1422" s="11" t="str">
        <f t="shared" si="83"/>
        <v>ELC_FIN</v>
      </c>
      <c r="D1422" s="11" t="s">
        <v>12</v>
      </c>
      <c r="E1422" s="16" t="str">
        <f t="shared" si="84"/>
        <v>2023,2025,2030,2035,2040,2045,2050</v>
      </c>
      <c r="F1422" s="11">
        <v>1.0072324000944108E-4</v>
      </c>
      <c r="P1422">
        <v>3.96652148086779E-2</v>
      </c>
    </row>
    <row r="1423" spans="2:16">
      <c r="B1423" s="10" t="s">
        <v>1434</v>
      </c>
      <c r="C1423" s="10" t="str">
        <f t="shared" si="83"/>
        <v>ELC_FIN</v>
      </c>
      <c r="D1423" s="10" t="s">
        <v>12</v>
      </c>
      <c r="E1423" s="16" t="str">
        <f t="shared" si="84"/>
        <v>2023,2025,2030,2035,2040,2045,2050</v>
      </c>
      <c r="F1423" s="10">
        <v>9.6849620827701212E-5</v>
      </c>
      <c r="P1423">
        <v>3.8139768080432103E-2</v>
      </c>
    </row>
    <row r="1424" spans="2:16">
      <c r="B1424" s="11" t="s">
        <v>1435</v>
      </c>
      <c r="C1424" s="11" t="str">
        <f t="shared" si="83"/>
        <v>ELC_FIN</v>
      </c>
      <c r="D1424" s="11" t="s">
        <v>12</v>
      </c>
      <c r="E1424" s="16" t="str">
        <f t="shared" si="84"/>
        <v>2023,2025,2030,2035,2040,2045,2050</v>
      </c>
      <c r="F1424" s="11">
        <v>9.4477457576582646E-5</v>
      </c>
      <c r="P1424">
        <v>3.7205600703488502E-2</v>
      </c>
    </row>
    <row r="1425" spans="2:16">
      <c r="B1425" s="10" t="s">
        <v>1436</v>
      </c>
      <c r="C1425" s="10" t="str">
        <f t="shared" si="83"/>
        <v>ELC_FIN</v>
      </c>
      <c r="D1425" s="10" t="s">
        <v>12</v>
      </c>
      <c r="E1425" s="16" t="str">
        <f t="shared" si="84"/>
        <v>2023,2025,2030,2035,2040,2045,2050</v>
      </c>
      <c r="F1425" s="10">
        <v>9.3762152087565199E-5</v>
      </c>
      <c r="P1425">
        <v>3.6923910540691503E-2</v>
      </c>
    </row>
    <row r="1426" spans="2:16">
      <c r="B1426" s="11" t="s">
        <v>1437</v>
      </c>
      <c r="C1426" s="11" t="str">
        <f t="shared" si="83"/>
        <v>ELC_FIN</v>
      </c>
      <c r="D1426" s="11" t="s">
        <v>12</v>
      </c>
      <c r="E1426" s="16" t="str">
        <f t="shared" si="84"/>
        <v>2023,2025,2030,2035,2040,2045,2050</v>
      </c>
      <c r="F1426" s="11">
        <v>9.4184936482032375E-5</v>
      </c>
      <c r="P1426">
        <v>3.7090404726370298E-2</v>
      </c>
    </row>
    <row r="1427" spans="2:16">
      <c r="B1427" s="10" t="s">
        <v>1438</v>
      </c>
      <c r="C1427" s="10" t="str">
        <f t="shared" si="83"/>
        <v>ELC_FIN</v>
      </c>
      <c r="D1427" s="10" t="s">
        <v>12</v>
      </c>
      <c r="E1427" s="16" t="str">
        <f t="shared" si="84"/>
        <v>2023,2025,2030,2035,2040,2045,2050</v>
      </c>
      <c r="F1427" s="10">
        <v>9.7873444658627142E-5</v>
      </c>
      <c r="P1427">
        <v>3.8542954000345998E-2</v>
      </c>
    </row>
    <row r="1428" spans="2:16">
      <c r="B1428" s="11" t="s">
        <v>1439</v>
      </c>
      <c r="C1428" s="11" t="str">
        <f t="shared" si="83"/>
        <v>ELC_FIN</v>
      </c>
      <c r="D1428" s="11" t="s">
        <v>12</v>
      </c>
      <c r="E1428" s="16" t="str">
        <f t="shared" si="84"/>
        <v>2023,2025,2030,2035,2040,2045,2050</v>
      </c>
      <c r="F1428" s="11">
        <v>1.0931604716185516E-4</v>
      </c>
      <c r="P1428">
        <v>4.3049096636527201E-2</v>
      </c>
    </row>
    <row r="1429" spans="2:16">
      <c r="B1429" s="10" t="s">
        <v>1440</v>
      </c>
      <c r="C1429" s="10" t="str">
        <f t="shared" si="83"/>
        <v>ELC_FIN</v>
      </c>
      <c r="D1429" s="10" t="s">
        <v>12</v>
      </c>
      <c r="E1429" s="16" t="str">
        <f t="shared" si="84"/>
        <v>2023,2025,2030,2035,2040,2045,2050</v>
      </c>
      <c r="F1429" s="10">
        <v>1.2294113126895431E-4</v>
      </c>
      <c r="P1429">
        <v>4.8414709258239201E-2</v>
      </c>
    </row>
    <row r="1430" spans="2:16">
      <c r="B1430" s="11" t="s">
        <v>1441</v>
      </c>
      <c r="C1430" s="11" t="str">
        <f t="shared" si="83"/>
        <v>ELC_FIN</v>
      </c>
      <c r="D1430" s="11" t="s">
        <v>12</v>
      </c>
      <c r="E1430" s="16" t="str">
        <f t="shared" si="84"/>
        <v>2023,2025,2030,2035,2040,2045,2050</v>
      </c>
      <c r="F1430" s="11">
        <v>1.2119743130690858E-4</v>
      </c>
      <c r="P1430">
        <v>4.7728033238386001E-2</v>
      </c>
    </row>
    <row r="1431" spans="2:16">
      <c r="B1431" s="10" t="s">
        <v>1442</v>
      </c>
      <c r="C1431" s="10" t="str">
        <f t="shared" si="83"/>
        <v>ELC_FIN</v>
      </c>
      <c r="D1431" s="10" t="s">
        <v>12</v>
      </c>
      <c r="E1431" s="16" t="str">
        <f t="shared" si="84"/>
        <v>2023,2025,2030,2035,2040,2045,2050</v>
      </c>
      <c r="F1431" s="10">
        <v>1.0630399401640788E-4</v>
      </c>
      <c r="P1431">
        <v>4.1862938059637603E-2</v>
      </c>
    </row>
    <row r="1432" spans="2:16">
      <c r="B1432" s="11" t="s">
        <v>1443</v>
      </c>
      <c r="C1432" s="11" t="str">
        <f t="shared" si="83"/>
        <v>ELC_FIN</v>
      </c>
      <c r="D1432" s="11" t="s">
        <v>12</v>
      </c>
      <c r="E1432" s="16" t="str">
        <f t="shared" si="84"/>
        <v>2023,2025,2030,2035,2040,2045,2050</v>
      </c>
      <c r="F1432" s="11">
        <v>9.0416442068646524E-5</v>
      </c>
      <c r="P1432">
        <v>3.5606356552401297E-2</v>
      </c>
    </row>
    <row r="1433" spans="2:16">
      <c r="B1433" s="10" t="s">
        <v>1444</v>
      </c>
      <c r="C1433" s="10" t="str">
        <f t="shared" si="83"/>
        <v>ELC_FIN</v>
      </c>
      <c r="D1433" s="10" t="s">
        <v>12</v>
      </c>
      <c r="E1433" s="16" t="str">
        <f t="shared" si="84"/>
        <v>2023,2025,2030,2035,2040,2045,2050</v>
      </c>
      <c r="F1433" s="10">
        <v>7.7422106571671388E-5</v>
      </c>
      <c r="P1433">
        <v>3.04891352563505E-2</v>
      </c>
    </row>
    <row r="1434" spans="2:16">
      <c r="B1434" s="11" t="s">
        <v>1445</v>
      </c>
      <c r="C1434" s="11" t="str">
        <f t="shared" si="83"/>
        <v>ELC_FIN</v>
      </c>
      <c r="D1434" s="11" t="s">
        <v>12</v>
      </c>
      <c r="E1434" s="16" t="str">
        <f t="shared" si="84"/>
        <v>2023,2025,2030,2035,2040,2045,2050</v>
      </c>
      <c r="F1434" s="11">
        <v>7.1039204875742519E-5</v>
      </c>
      <c r="P1434">
        <v>2.7975523036886898E-2</v>
      </c>
    </row>
    <row r="1435" spans="2:16">
      <c r="B1435" s="10" t="s">
        <v>1446</v>
      </c>
      <c r="C1435" s="10" t="str">
        <f t="shared" si="83"/>
        <v>ELC_FIN</v>
      </c>
      <c r="D1435" s="10" t="s">
        <v>12</v>
      </c>
      <c r="E1435" s="16" t="str">
        <f t="shared" si="84"/>
        <v>2023,2025,2030,2035,2040,2045,2050</v>
      </c>
      <c r="F1435" s="10">
        <v>6.9967389302741929E-5</v>
      </c>
      <c r="P1435">
        <v>2.7553437776977E-2</v>
      </c>
    </row>
    <row r="1436" spans="2:16">
      <c r="B1436" s="11" t="s">
        <v>1447</v>
      </c>
      <c r="C1436" s="11" t="str">
        <f t="shared" si="83"/>
        <v>ELC_FIN</v>
      </c>
      <c r="D1436" s="11" t="s">
        <v>12</v>
      </c>
      <c r="E1436" s="16" t="str">
        <f t="shared" si="84"/>
        <v>2023,2025,2030,2035,2040,2045,2050</v>
      </c>
      <c r="F1436" s="11">
        <v>7.3998695637012802E-5</v>
      </c>
      <c r="P1436">
        <v>2.9140982336638199E-2</v>
      </c>
    </row>
    <row r="1437" spans="2:16">
      <c r="B1437" s="10" t="s">
        <v>1448</v>
      </c>
      <c r="C1437" s="10" t="str">
        <f t="shared" si="83"/>
        <v>ELC_FIN</v>
      </c>
      <c r="D1437" s="10" t="s">
        <v>12</v>
      </c>
      <c r="E1437" s="16" t="str">
        <f t="shared" si="84"/>
        <v>2023,2025,2030,2035,2040,2045,2050</v>
      </c>
      <c r="F1437" s="10">
        <v>8.4076961472689956E-5</v>
      </c>
      <c r="P1437">
        <v>3.3109843735791199E-2</v>
      </c>
    </row>
    <row r="1438" spans="2:16">
      <c r="B1438" s="11" t="s">
        <v>1449</v>
      </c>
      <c r="C1438" s="11" t="str">
        <f t="shared" si="83"/>
        <v>ELC_FIN</v>
      </c>
      <c r="D1438" s="11" t="s">
        <v>12</v>
      </c>
      <c r="E1438" s="16" t="str">
        <f t="shared" si="84"/>
        <v>2023,2025,2030,2035,2040,2045,2050</v>
      </c>
      <c r="F1438" s="11">
        <v>1.012122987143923E-4</v>
      </c>
      <c r="P1438">
        <v>3.98578080829224E-2</v>
      </c>
    </row>
    <row r="1439" spans="2:16">
      <c r="B1439" s="10" t="s">
        <v>1450</v>
      </c>
      <c r="C1439" s="10" t="str">
        <f t="shared" si="83"/>
        <v>ELC_FIN</v>
      </c>
      <c r="D1439" s="10" t="s">
        <v>12</v>
      </c>
      <c r="E1439" s="16" t="str">
        <f t="shared" si="84"/>
        <v>2023,2025,2030,2035,2040,2045,2050</v>
      </c>
      <c r="F1439" s="10">
        <v>1.2481280920986578E-4</v>
      </c>
      <c r="P1439">
        <v>4.9151783518082102E-2</v>
      </c>
    </row>
    <row r="1440" spans="2:16">
      <c r="B1440" s="11" t="s">
        <v>1451</v>
      </c>
      <c r="C1440" s="11" t="str">
        <f t="shared" si="83"/>
        <v>ELC_FIN</v>
      </c>
      <c r="D1440" s="11" t="s">
        <v>12</v>
      </c>
      <c r="E1440" s="16" t="str">
        <f t="shared" si="84"/>
        <v>2023,2025,2030,2035,2040,2045,2050</v>
      </c>
      <c r="F1440" s="11">
        <v>1.3471510532460254E-4</v>
      </c>
      <c r="P1440">
        <v>5.3051347337249997E-2</v>
      </c>
    </row>
    <row r="1441" spans="2:16">
      <c r="B1441" s="10" t="s">
        <v>1452</v>
      </c>
      <c r="C1441" s="10" t="str">
        <f t="shared" si="83"/>
        <v>ELC_FIN</v>
      </c>
      <c r="D1441" s="10" t="s">
        <v>12</v>
      </c>
      <c r="E1441" s="16" t="str">
        <f t="shared" si="84"/>
        <v>2023,2025,2030,2035,2040,2045,2050</v>
      </c>
      <c r="F1441" s="10">
        <v>1.3415520166706492E-4</v>
      </c>
      <c r="P1441">
        <v>5.2830855037296898E-2</v>
      </c>
    </row>
    <row r="1442" spans="2:16">
      <c r="B1442" s="11" t="s">
        <v>1453</v>
      </c>
      <c r="C1442" s="11" t="str">
        <f t="shared" si="83"/>
        <v>ELC_FIN</v>
      </c>
      <c r="D1442" s="11" t="s">
        <v>12</v>
      </c>
      <c r="E1442" s="16" t="str">
        <f t="shared" si="84"/>
        <v>2023,2025,2030,2035,2040,2045,2050</v>
      </c>
      <c r="F1442" s="11">
        <v>1.2794826969207644E-4</v>
      </c>
      <c r="P1442">
        <v>5.03865403978183E-2</v>
      </c>
    </row>
    <row r="1443" spans="2:16">
      <c r="B1443" s="10" t="s">
        <v>1454</v>
      </c>
      <c r="C1443" s="10" t="str">
        <f t="shared" si="83"/>
        <v>ELC_FIN</v>
      </c>
      <c r="D1443" s="10" t="s">
        <v>12</v>
      </c>
      <c r="E1443" s="16" t="str">
        <f t="shared" si="84"/>
        <v>2023,2025,2030,2035,2040,2045,2050</v>
      </c>
      <c r="F1443" s="10">
        <v>1.2126370561739262E-4</v>
      </c>
      <c r="P1443">
        <v>4.7754132326951797E-2</v>
      </c>
    </row>
    <row r="1444" spans="2:16">
      <c r="B1444" s="11" t="s">
        <v>1455</v>
      </c>
      <c r="C1444" s="11" t="str">
        <f t="shared" si="83"/>
        <v>ELC_FIN</v>
      </c>
      <c r="D1444" s="11" t="s">
        <v>12</v>
      </c>
      <c r="E1444" s="16" t="str">
        <f t="shared" si="84"/>
        <v>2023,2025,2030,2035,2040,2045,2050</v>
      </c>
      <c r="F1444" s="11">
        <v>1.1372443146956972E-4</v>
      </c>
      <c r="P1444">
        <v>4.4785136010442601E-2</v>
      </c>
    </row>
    <row r="1445" spans="2:16">
      <c r="B1445" s="10" t="s">
        <v>1456</v>
      </c>
      <c r="C1445" s="10" t="str">
        <f t="shared" si="83"/>
        <v>ELC_FIN</v>
      </c>
      <c r="D1445" s="10" t="s">
        <v>12</v>
      </c>
      <c r="E1445" s="16" t="str">
        <f t="shared" si="84"/>
        <v>2023,2025,2030,2035,2040,2045,2050</v>
      </c>
      <c r="F1445" s="10">
        <v>1.0657823254254876E-4</v>
      </c>
      <c r="P1445">
        <v>4.1970934288185997E-2</v>
      </c>
    </row>
    <row r="1446" spans="2:16">
      <c r="B1446" s="11" t="s">
        <v>1457</v>
      </c>
      <c r="C1446" s="11" t="str">
        <f t="shared" si="83"/>
        <v>ELC_FIN</v>
      </c>
      <c r="D1446" s="11" t="s">
        <v>12</v>
      </c>
      <c r="E1446" s="16" t="str">
        <f t="shared" si="84"/>
        <v>2023,2025,2030,2035,2040,2045,2050</v>
      </c>
      <c r="F1446" s="11">
        <v>1.0014962442559641E-4</v>
      </c>
      <c r="P1446">
        <v>3.9439322697297399E-2</v>
      </c>
    </row>
    <row r="1447" spans="2:16">
      <c r="B1447" s="10" t="s">
        <v>1458</v>
      </c>
      <c r="C1447" s="10" t="str">
        <f t="shared" si="83"/>
        <v>ELC_FIN</v>
      </c>
      <c r="D1447" s="10" t="s">
        <v>12</v>
      </c>
      <c r="E1447" s="16" t="str">
        <f t="shared" si="84"/>
        <v>2023,2025,2030,2035,2040,2045,2050</v>
      </c>
      <c r="F1447" s="10">
        <v>9.5480713518048004E-5</v>
      </c>
      <c r="P1447">
        <v>3.76006869062614E-2</v>
      </c>
    </row>
    <row r="1448" spans="2:16">
      <c r="B1448" s="11" t="s">
        <v>1459</v>
      </c>
      <c r="C1448" s="11" t="str">
        <f t="shared" si="83"/>
        <v>ELC_FIN</v>
      </c>
      <c r="D1448" s="11" t="s">
        <v>12</v>
      </c>
      <c r="E1448" s="16" t="str">
        <f t="shared" si="84"/>
        <v>2023,2025,2030,2035,2040,2045,2050</v>
      </c>
      <c r="F1448" s="11">
        <v>9.3193107145822881E-5</v>
      </c>
      <c r="P1448">
        <v>3.6699818366453599E-2</v>
      </c>
    </row>
    <row r="1449" spans="2:16">
      <c r="B1449" s="10" t="s">
        <v>1460</v>
      </c>
      <c r="C1449" s="10" t="str">
        <f t="shared" si="83"/>
        <v>ELC_FIN</v>
      </c>
      <c r="D1449" s="10" t="s">
        <v>12</v>
      </c>
      <c r="E1449" s="16" t="str">
        <f t="shared" si="84"/>
        <v>2023,2025,2030,2035,2040,2045,2050</v>
      </c>
      <c r="F1449" s="10">
        <v>9.2105294325464079E-5</v>
      </c>
      <c r="P1449">
        <v>3.6271433326545102E-2</v>
      </c>
    </row>
    <row r="1450" spans="2:16">
      <c r="B1450" s="11" t="s">
        <v>1461</v>
      </c>
      <c r="C1450" s="11" t="str">
        <f t="shared" si="83"/>
        <v>ELC_FIN</v>
      </c>
      <c r="D1450" s="11" t="s">
        <v>12</v>
      </c>
      <c r="E1450" s="16" t="str">
        <f t="shared" si="84"/>
        <v>2023,2025,2030,2035,2040,2045,2050</v>
      </c>
      <c r="F1450" s="11">
        <v>9.2937151188091392E-5</v>
      </c>
      <c r="P1450">
        <v>3.6599021886475201E-2</v>
      </c>
    </row>
    <row r="1451" spans="2:16">
      <c r="B1451" s="10" t="s">
        <v>1462</v>
      </c>
      <c r="C1451" s="10" t="str">
        <f t="shared" si="83"/>
        <v>ELC_FIN</v>
      </c>
      <c r="D1451" s="10" t="s">
        <v>12</v>
      </c>
      <c r="E1451" s="16" t="str">
        <f t="shared" si="84"/>
        <v>2023,2025,2030,2035,2040,2045,2050</v>
      </c>
      <c r="F1451" s="10">
        <v>9.6808485048780084E-5</v>
      </c>
      <c r="P1451">
        <v>3.8123568646149797E-2</v>
      </c>
    </row>
    <row r="1452" spans="2:16">
      <c r="B1452" s="11" t="s">
        <v>1463</v>
      </c>
      <c r="C1452" s="11" t="str">
        <f t="shared" si="83"/>
        <v>ELC_FIN</v>
      </c>
      <c r="D1452" s="11" t="s">
        <v>12</v>
      </c>
      <c r="E1452" s="16" t="str">
        <f t="shared" si="84"/>
        <v>2023,2025,2030,2035,2040,2045,2050</v>
      </c>
      <c r="F1452" s="11">
        <v>1.0753121142088829E-4</v>
      </c>
      <c r="P1452">
        <v>4.2346221182391397E-2</v>
      </c>
    </row>
    <row r="1453" spans="2:16">
      <c r="B1453" s="10" t="s">
        <v>1464</v>
      </c>
      <c r="C1453" s="10" t="str">
        <f t="shared" si="83"/>
        <v>ELC_FIN</v>
      </c>
      <c r="D1453" s="10" t="s">
        <v>12</v>
      </c>
      <c r="E1453" s="16" t="str">
        <f t="shared" si="84"/>
        <v>2023,2025,2030,2035,2040,2045,2050</v>
      </c>
      <c r="F1453" s="10">
        <v>1.2189445422751662E-4</v>
      </c>
      <c r="P1453">
        <v>4.8002523652613101E-2</v>
      </c>
    </row>
    <row r="1454" spans="2:16">
      <c r="B1454" s="11" t="s">
        <v>1465</v>
      </c>
      <c r="C1454" s="11" t="str">
        <f t="shared" si="83"/>
        <v>ELC_FIN</v>
      </c>
      <c r="D1454" s="11" t="s">
        <v>12</v>
      </c>
      <c r="E1454" s="16" t="str">
        <f t="shared" si="84"/>
        <v>2023,2025,2030,2035,2040,2045,2050</v>
      </c>
      <c r="F1454" s="11">
        <v>1.2420491381025351E-4</v>
      </c>
      <c r="P1454">
        <v>4.8912391878133302E-2</v>
      </c>
    </row>
    <row r="1455" spans="2:16">
      <c r="B1455" s="10" t="s">
        <v>1466</v>
      </c>
      <c r="C1455" s="10" t="str">
        <f t="shared" si="83"/>
        <v>ELC_FIN</v>
      </c>
      <c r="D1455" s="10" t="s">
        <v>12</v>
      </c>
      <c r="E1455" s="16" t="str">
        <f t="shared" si="84"/>
        <v>2023,2025,2030,2035,2040,2045,2050</v>
      </c>
      <c r="F1455" s="10">
        <v>1.1449915530591769E-4</v>
      </c>
      <c r="P1455">
        <v>4.5090225356091702E-2</v>
      </c>
    </row>
    <row r="1456" spans="2:16">
      <c r="B1456" s="11" t="s">
        <v>1467</v>
      </c>
      <c r="C1456" s="11" t="str">
        <f t="shared" si="83"/>
        <v>ELC_FIN</v>
      </c>
      <c r="D1456" s="11" t="s">
        <v>12</v>
      </c>
      <c r="E1456" s="16" t="str">
        <f t="shared" si="84"/>
        <v>2023,2025,2030,2035,2040,2045,2050</v>
      </c>
      <c r="F1456" s="11">
        <v>9.9530302420728262E-5</v>
      </c>
      <c r="P1456">
        <v>3.9195431214492503E-2</v>
      </c>
    </row>
    <row r="1457" spans="2:16">
      <c r="B1457" s="10" t="s">
        <v>1468</v>
      </c>
      <c r="C1457" s="10" t="str">
        <f t="shared" si="83"/>
        <v>ELC_FIN</v>
      </c>
      <c r="D1457" s="10" t="s">
        <v>12</v>
      </c>
      <c r="E1457" s="16" t="str">
        <f t="shared" si="84"/>
        <v>2023,2025,2030,2035,2040,2045,2050</v>
      </c>
      <c r="F1457" s="10">
        <v>8.6019484366187815E-5</v>
      </c>
      <c r="P1457">
        <v>3.38748170213422E-2</v>
      </c>
    </row>
    <row r="1458" spans="2:16">
      <c r="B1458" s="11" t="s">
        <v>1469</v>
      </c>
      <c r="C1458" s="11" t="str">
        <f t="shared" si="83"/>
        <v>ELC_FIN</v>
      </c>
      <c r="D1458" s="11" t="s">
        <v>12</v>
      </c>
      <c r="E1458" s="16" t="str">
        <f t="shared" si="84"/>
        <v>2023,2025,2030,2035,2040,2045,2050</v>
      </c>
      <c r="F1458" s="11">
        <v>7.6530831361713535E-5</v>
      </c>
      <c r="P1458">
        <v>3.0138147513568199E-2</v>
      </c>
    </row>
    <row r="1459" spans="2:16">
      <c r="B1459" s="10" t="s">
        <v>1470</v>
      </c>
      <c r="C1459" s="10" t="str">
        <f t="shared" si="83"/>
        <v>ELC_FIN</v>
      </c>
      <c r="D1459" s="10" t="s">
        <v>12</v>
      </c>
      <c r="E1459" s="16" t="str">
        <f t="shared" si="84"/>
        <v>2023,2025,2030,2035,2040,2045,2050</v>
      </c>
      <c r="F1459" s="10">
        <v>7.3582767205699132E-5</v>
      </c>
      <c r="P1459">
        <v>2.8977188056673101E-2</v>
      </c>
    </row>
    <row r="1460" spans="2:16">
      <c r="B1460" s="11" t="s">
        <v>1471</v>
      </c>
      <c r="C1460" s="11" t="str">
        <f t="shared" si="83"/>
        <v>ELC_FIN</v>
      </c>
      <c r="D1460" s="11" t="s">
        <v>12</v>
      </c>
      <c r="E1460" s="16" t="str">
        <f t="shared" si="84"/>
        <v>2023,2025,2030,2035,2040,2045,2050</v>
      </c>
      <c r="F1460" s="11">
        <v>7.5586993767578703E-5</v>
      </c>
      <c r="P1460">
        <v>2.97664604936476E-2</v>
      </c>
    </row>
    <row r="1461" spans="2:16">
      <c r="B1461" s="10" t="s">
        <v>1472</v>
      </c>
      <c r="C1461" s="10" t="str">
        <f t="shared" si="83"/>
        <v>ELC_FIN</v>
      </c>
      <c r="D1461" s="10" t="s">
        <v>12</v>
      </c>
      <c r="E1461" s="16" t="str">
        <f t="shared" si="84"/>
        <v>2023,2025,2030,2035,2040,2045,2050</v>
      </c>
      <c r="F1461" s="10">
        <v>8.5141921082537014E-5</v>
      </c>
      <c r="P1461">
        <v>3.35292290899874E-2</v>
      </c>
    </row>
    <row r="1462" spans="2:16">
      <c r="B1462" s="11" t="s">
        <v>1473</v>
      </c>
      <c r="C1462" s="11" t="str">
        <f t="shared" si="83"/>
        <v>ELC_FIN</v>
      </c>
      <c r="D1462" s="11" t="s">
        <v>12</v>
      </c>
      <c r="E1462" s="16" t="str">
        <f t="shared" si="84"/>
        <v>2023,2025,2030,2035,2040,2045,2050</v>
      </c>
      <c r="F1462" s="11">
        <v>1.0112088587234534E-4</v>
      </c>
      <c r="P1462">
        <v>3.9821809340072997E-2</v>
      </c>
    </row>
    <row r="1463" spans="2:16">
      <c r="B1463" s="10" t="s">
        <v>1474</v>
      </c>
      <c r="C1463" s="10" t="str">
        <f t="shared" si="83"/>
        <v>ELC_FIN</v>
      </c>
      <c r="D1463" s="10" t="s">
        <v>12</v>
      </c>
      <c r="E1463" s="16" t="str">
        <f t="shared" si="84"/>
        <v>2023,2025,2030,2035,2040,2045,2050</v>
      </c>
      <c r="F1463" s="10">
        <v>1.2420719913130467E-4</v>
      </c>
      <c r="P1463">
        <v>4.8913291846704399E-2</v>
      </c>
    </row>
    <row r="1464" spans="2:16">
      <c r="B1464" s="11" t="s">
        <v>1475</v>
      </c>
      <c r="C1464" s="11" t="str">
        <f t="shared" si="83"/>
        <v>ELC_FIN</v>
      </c>
      <c r="D1464" s="11" t="s">
        <v>12</v>
      </c>
      <c r="E1464" s="16" t="str">
        <f t="shared" si="84"/>
        <v>2023,2025,2030,2035,2040,2045,2050</v>
      </c>
      <c r="F1464" s="11">
        <v>1.3479280624034245E-4</v>
      </c>
      <c r="P1464">
        <v>5.3081946268671701E-2</v>
      </c>
    </row>
    <row r="1465" spans="2:16">
      <c r="B1465" s="10" t="s">
        <v>1476</v>
      </c>
      <c r="C1465" s="10" t="str">
        <f t="shared" si="83"/>
        <v>ELC_FIN</v>
      </c>
      <c r="D1465" s="10" t="s">
        <v>12</v>
      </c>
      <c r="E1465" s="16" t="str">
        <f t="shared" si="84"/>
        <v>2023,2025,2030,2035,2040,2045,2050</v>
      </c>
      <c r="F1465" s="10">
        <v>1.3421233469334426E-4</v>
      </c>
      <c r="P1465">
        <v>5.2853354251577701E-2</v>
      </c>
    </row>
    <row r="1466" spans="2:16">
      <c r="B1466" s="11" t="s">
        <v>1477</v>
      </c>
      <c r="C1466" s="11" t="str">
        <f t="shared" si="83"/>
        <v>ELC_FIN</v>
      </c>
      <c r="D1466" s="11" t="s">
        <v>12</v>
      </c>
      <c r="E1466" s="16" t="str">
        <f t="shared" si="84"/>
        <v>2023,2025,2030,2035,2040,2045,2050</v>
      </c>
      <c r="F1466" s="11">
        <v>1.2858130362325163E-4</v>
      </c>
      <c r="P1466">
        <v>5.06358316920512E-2</v>
      </c>
    </row>
    <row r="1467" spans="2:16">
      <c r="B1467" s="10" t="s">
        <v>1478</v>
      </c>
      <c r="C1467" s="10" t="str">
        <f t="shared" si="83"/>
        <v>ELC_FIN</v>
      </c>
      <c r="D1467" s="10" t="s">
        <v>12</v>
      </c>
      <c r="E1467" s="16" t="str">
        <f t="shared" si="84"/>
        <v>2023,2025,2030,2035,2040,2045,2050</v>
      </c>
      <c r="F1467" s="10">
        <v>1.212385670858297E-4</v>
      </c>
      <c r="P1467">
        <v>4.7744232672668203E-2</v>
      </c>
    </row>
    <row r="1468" spans="2:16">
      <c r="B1468" s="11" t="s">
        <v>1479</v>
      </c>
      <c r="C1468" s="11" t="str">
        <f t="shared" si="83"/>
        <v>ELC_FIN</v>
      </c>
      <c r="D1468" s="11" t="s">
        <v>12</v>
      </c>
      <c r="E1468" s="16" t="str">
        <f t="shared" si="84"/>
        <v>2023,2025,2030,2035,2040,2045,2050</v>
      </c>
      <c r="F1468" s="11">
        <v>1.1332678560666546E-4</v>
      </c>
      <c r="P1468">
        <v>4.4628541479047101E-2</v>
      </c>
    </row>
    <row r="1469" spans="2:16">
      <c r="B1469" s="10" t="s">
        <v>1480</v>
      </c>
      <c r="C1469" s="10" t="str">
        <f t="shared" si="83"/>
        <v>ELC_FIN</v>
      </c>
      <c r="D1469" s="10" t="s">
        <v>12</v>
      </c>
      <c r="E1469" s="16" t="str">
        <f t="shared" si="84"/>
        <v>2023,2025,2030,2035,2040,2045,2050</v>
      </c>
      <c r="F1469" s="10">
        <v>1.0603204081131818E-4</v>
      </c>
      <c r="P1469">
        <v>4.1755841799660298E-2</v>
      </c>
    </row>
    <row r="1470" spans="2:16">
      <c r="B1470" s="11" t="s">
        <v>1481</v>
      </c>
      <c r="C1470" s="11" t="str">
        <f t="shared" si="83"/>
        <v>ELC_FIN</v>
      </c>
      <c r="D1470" s="11" t="s">
        <v>12</v>
      </c>
      <c r="E1470" s="16" t="str">
        <f t="shared" si="84"/>
        <v>2023,2025,2030,2035,2040,2045,2050</v>
      </c>
      <c r="F1470" s="11">
        <v>9.9799970304766789E-5</v>
      </c>
      <c r="P1470">
        <v>3.9301627505898398E-2</v>
      </c>
    </row>
    <row r="1471" spans="2:16">
      <c r="B1471" s="10" t="s">
        <v>1482</v>
      </c>
      <c r="C1471" s="10" t="str">
        <f t="shared" si="83"/>
        <v>ELC_FIN</v>
      </c>
      <c r="D1471" s="10" t="s">
        <v>12</v>
      </c>
      <c r="E1471" s="16" t="str">
        <f t="shared" si="84"/>
        <v>2023,2025,2030,2035,2040,2045,2050</v>
      </c>
      <c r="F1471" s="10">
        <v>9.5732098833677148E-5</v>
      </c>
      <c r="P1471">
        <v>3.7699683449097403E-2</v>
      </c>
    </row>
    <row r="1472" spans="2:16">
      <c r="B1472" s="11" t="s">
        <v>1483</v>
      </c>
      <c r="C1472" s="11" t="str">
        <f t="shared" si="83"/>
        <v>ELC_FIN</v>
      </c>
      <c r="D1472" s="11" t="s">
        <v>12</v>
      </c>
      <c r="E1472" s="16" t="str">
        <f t="shared" si="84"/>
        <v>2023,2025,2030,2035,2040,2045,2050</v>
      </c>
      <c r="F1472" s="11">
        <v>9.3321085124688626E-5</v>
      </c>
      <c r="P1472">
        <v>3.6750216606442898E-2</v>
      </c>
    </row>
    <row r="1473" spans="2:16">
      <c r="B1473" s="10" t="s">
        <v>1484</v>
      </c>
      <c r="C1473" s="10" t="str">
        <f t="shared" si="83"/>
        <v>ELC_FIN</v>
      </c>
      <c r="D1473" s="10" t="s">
        <v>12</v>
      </c>
      <c r="E1473" s="16" t="str">
        <f t="shared" si="84"/>
        <v>2023,2025,2030,2035,2040,2045,2050</v>
      </c>
      <c r="F1473" s="10">
        <v>9.2683480551411089E-5</v>
      </c>
      <c r="P1473">
        <v>3.6499125375067901E-2</v>
      </c>
    </row>
    <row r="1474" spans="2:16">
      <c r="B1474" s="11" t="s">
        <v>1485</v>
      </c>
      <c r="C1474" s="11" t="str">
        <f t="shared" si="83"/>
        <v>ELC_FIN</v>
      </c>
      <c r="D1474" s="11" t="s">
        <v>12</v>
      </c>
      <c r="E1474" s="16" t="str">
        <f t="shared" si="84"/>
        <v>2023,2025,2030,2035,2040,2045,2050</v>
      </c>
      <c r="F1474" s="11">
        <v>9.2971431003859001E-5</v>
      </c>
      <c r="P1474">
        <v>3.6612521415043703E-2</v>
      </c>
    </row>
    <row r="1475" spans="2:16">
      <c r="B1475" s="10" t="s">
        <v>1486</v>
      </c>
      <c r="C1475" s="10" t="str">
        <f t="shared" si="83"/>
        <v>ELC_FIN</v>
      </c>
      <c r="D1475" s="10" t="s">
        <v>12</v>
      </c>
      <c r="E1475" s="16" t="str">
        <f t="shared" si="84"/>
        <v>2023,2025,2030,2035,2040,2045,2050</v>
      </c>
      <c r="F1475" s="10">
        <v>9.599034011245981E-5</v>
      </c>
      <c r="P1475">
        <v>3.7801379897647099E-2</v>
      </c>
    </row>
    <row r="1476" spans="2:16">
      <c r="B1476" s="11" t="s">
        <v>1487</v>
      </c>
      <c r="C1476" s="11" t="str">
        <f t="shared" si="83"/>
        <v>ELC_FIN</v>
      </c>
      <c r="D1476" s="11" t="s">
        <v>12</v>
      </c>
      <c r="E1476" s="16" t="str">
        <f t="shared" si="84"/>
        <v>2023,2025,2030,2035,2040,2045,2050</v>
      </c>
      <c r="F1476" s="11">
        <v>1.0669478391615862E-4</v>
      </c>
      <c r="P1476">
        <v>4.2016832685319097E-2</v>
      </c>
    </row>
    <row r="1477" spans="2:16">
      <c r="B1477" s="10" t="s">
        <v>1488</v>
      </c>
      <c r="C1477" s="10" t="str">
        <f t="shared" si="83"/>
        <v>ELC_FIN</v>
      </c>
      <c r="D1477" s="10" t="s">
        <v>12</v>
      </c>
      <c r="E1477" s="16" t="str">
        <f t="shared" si="84"/>
        <v>2023,2025,2030,2035,2040,2045,2050</v>
      </c>
      <c r="F1477" s="10">
        <v>1.2027416160223429E-4</v>
      </c>
      <c r="P1477">
        <v>4.7364445935606202E-2</v>
      </c>
    </row>
    <row r="1478" spans="2:16">
      <c r="B1478" s="11" t="s">
        <v>1489</v>
      </c>
      <c r="C1478" s="11" t="str">
        <f t="shared" si="83"/>
        <v>ELC_FIN</v>
      </c>
      <c r="D1478" s="11" t="s">
        <v>12</v>
      </c>
      <c r="E1478" s="16" t="str">
        <f t="shared" si="84"/>
        <v>2023,2025,2030,2035,2040,2045,2050</v>
      </c>
      <c r="F1478" s="11">
        <v>1.2683303301910356E-4</v>
      </c>
      <c r="P1478">
        <v>4.9947355735055203E-2</v>
      </c>
    </row>
    <row r="1479" spans="2:16">
      <c r="B1479" s="10" t="s">
        <v>1490</v>
      </c>
      <c r="C1479" s="10" t="str">
        <f t="shared" si="83"/>
        <v>ELC_FIN</v>
      </c>
      <c r="D1479" s="10" t="s">
        <v>12</v>
      </c>
      <c r="E1479" s="16" t="str">
        <f t="shared" si="84"/>
        <v>2023,2025,2030,2035,2040,2045,2050</v>
      </c>
      <c r="F1479" s="10">
        <v>1.2494535783083387E-4</v>
      </c>
      <c r="P1479">
        <v>4.9203981695213797E-2</v>
      </c>
    </row>
    <row r="1480" spans="2:16">
      <c r="B1480" s="11" t="s">
        <v>1491</v>
      </c>
      <c r="C1480" s="11" t="str">
        <f t="shared" ref="C1480:C1543" si="85">C1479</f>
        <v>ELC_FIN</v>
      </c>
      <c r="D1480" s="11" t="s">
        <v>12</v>
      </c>
      <c r="E1480" s="16" t="str">
        <f t="shared" ref="E1480:E1543" si="86">E1479</f>
        <v>2023,2025,2030,2035,2040,2045,2050</v>
      </c>
      <c r="F1480" s="11">
        <v>1.1431861494287495E-4</v>
      </c>
      <c r="P1480">
        <v>4.5019127838964001E-2</v>
      </c>
    </row>
    <row r="1481" spans="2:16">
      <c r="B1481" s="10" t="s">
        <v>1492</v>
      </c>
      <c r="C1481" s="10" t="str">
        <f t="shared" si="85"/>
        <v>ELC_FIN</v>
      </c>
      <c r="D1481" s="10" t="s">
        <v>12</v>
      </c>
      <c r="E1481" s="16" t="str">
        <f t="shared" si="86"/>
        <v>2023,2025,2030,2035,2040,2045,2050</v>
      </c>
      <c r="F1481" s="10">
        <v>1.0114145376180591E-4</v>
      </c>
      <c r="P1481">
        <v>3.9829909057214299E-2</v>
      </c>
    </row>
    <row r="1482" spans="2:16">
      <c r="B1482" s="11" t="s">
        <v>1493</v>
      </c>
      <c r="C1482" s="11" t="str">
        <f t="shared" si="85"/>
        <v>ELC_FIN</v>
      </c>
      <c r="D1482" s="11" t="s">
        <v>12</v>
      </c>
      <c r="E1482" s="16" t="str">
        <f t="shared" si="86"/>
        <v>2023,2025,2030,2035,2040,2045,2050</v>
      </c>
      <c r="F1482" s="11">
        <v>9.3803287866486327E-5</v>
      </c>
      <c r="P1482">
        <v>3.6940109974973802E-2</v>
      </c>
    </row>
    <row r="1483" spans="2:16">
      <c r="B1483" s="10" t="s">
        <v>1494</v>
      </c>
      <c r="C1483" s="10" t="str">
        <f t="shared" si="85"/>
        <v>ELC_FIN</v>
      </c>
      <c r="D1483" s="10" t="s">
        <v>12</v>
      </c>
      <c r="E1483" s="16" t="str">
        <f t="shared" si="86"/>
        <v>2023,2025,2030,2035,2040,2045,2050</v>
      </c>
      <c r="F1483" s="10">
        <v>9.4484313539736165E-5</v>
      </c>
      <c r="P1483">
        <v>3.7208300609202299E-2</v>
      </c>
    </row>
    <row r="1484" spans="2:16">
      <c r="B1484" s="11" t="s">
        <v>1495</v>
      </c>
      <c r="C1484" s="11" t="str">
        <f t="shared" si="85"/>
        <v>ELC_FIN</v>
      </c>
      <c r="D1484" s="11" t="s">
        <v>12</v>
      </c>
      <c r="E1484" s="16" t="str">
        <f t="shared" si="86"/>
        <v>2023,2025,2030,2035,2040,2045,2050</v>
      </c>
      <c r="F1484" s="11">
        <v>9.8867559315887822E-5</v>
      </c>
      <c r="P1484">
        <v>3.8934440328833898E-2</v>
      </c>
    </row>
    <row r="1485" spans="2:16">
      <c r="B1485" s="10" t="s">
        <v>1496</v>
      </c>
      <c r="C1485" s="10" t="str">
        <f t="shared" si="85"/>
        <v>ELC_FIN</v>
      </c>
      <c r="D1485" s="10" t="s">
        <v>12</v>
      </c>
      <c r="E1485" s="16" t="str">
        <f t="shared" si="86"/>
        <v>2023,2025,2030,2035,2040,2045,2050</v>
      </c>
      <c r="F1485" s="10">
        <v>1.0639540685845485E-4</v>
      </c>
      <c r="P1485">
        <v>4.1898936802486998E-2</v>
      </c>
    </row>
    <row r="1486" spans="2:16">
      <c r="B1486" s="11" t="s">
        <v>1497</v>
      </c>
      <c r="C1486" s="11" t="str">
        <f t="shared" si="85"/>
        <v>ELC_FIN</v>
      </c>
      <c r="D1486" s="11" t="s">
        <v>12</v>
      </c>
      <c r="E1486" s="16" t="str">
        <f t="shared" si="86"/>
        <v>2023,2025,2030,2035,2040,2045,2050</v>
      </c>
      <c r="F1486" s="11">
        <v>1.1592519564185025E-4</v>
      </c>
      <c r="P1486">
        <v>4.5651805744543097E-2</v>
      </c>
    </row>
    <row r="1487" spans="2:16">
      <c r="B1487" s="10" t="s">
        <v>1498</v>
      </c>
      <c r="C1487" s="10" t="str">
        <f t="shared" si="85"/>
        <v>ELC_FIN</v>
      </c>
      <c r="D1487" s="10" t="s">
        <v>12</v>
      </c>
      <c r="E1487" s="16" t="str">
        <f t="shared" si="86"/>
        <v>2023,2025,2030,2035,2040,2045,2050</v>
      </c>
      <c r="F1487" s="10">
        <v>1.2971253754358273E-4</v>
      </c>
      <c r="P1487">
        <v>5.1081316134813197E-2</v>
      </c>
    </row>
    <row r="1488" spans="2:16">
      <c r="B1488" s="11" t="s">
        <v>1499</v>
      </c>
      <c r="C1488" s="11" t="str">
        <f t="shared" si="85"/>
        <v>ELC_FIN</v>
      </c>
      <c r="D1488" s="11" t="s">
        <v>12</v>
      </c>
      <c r="E1488" s="16" t="str">
        <f t="shared" si="86"/>
        <v>2023,2025,2030,2035,2040,2045,2050</v>
      </c>
      <c r="F1488" s="11">
        <v>1.3423975854595836E-4</v>
      </c>
      <c r="P1488">
        <v>5.2864153874432503E-2</v>
      </c>
    </row>
    <row r="1489" spans="2:16">
      <c r="B1489" s="10" t="s">
        <v>1500</v>
      </c>
      <c r="C1489" s="10" t="str">
        <f t="shared" si="85"/>
        <v>ELC_FIN</v>
      </c>
      <c r="D1489" s="10" t="s">
        <v>12</v>
      </c>
      <c r="E1489" s="16" t="str">
        <f t="shared" si="86"/>
        <v>2023,2025,2030,2035,2040,2045,2050</v>
      </c>
      <c r="F1489" s="10">
        <v>1.314813760371914E-4</v>
      </c>
      <c r="P1489">
        <v>5.1777891808949997E-2</v>
      </c>
    </row>
    <row r="1490" spans="2:16">
      <c r="B1490" s="11" t="s">
        <v>1501</v>
      </c>
      <c r="C1490" s="11" t="str">
        <f t="shared" si="85"/>
        <v>ELC_FIN</v>
      </c>
      <c r="D1490" s="11" t="s">
        <v>12</v>
      </c>
      <c r="E1490" s="16" t="str">
        <f t="shared" si="86"/>
        <v>2023,2025,2030,2035,2040,2045,2050</v>
      </c>
      <c r="F1490" s="11">
        <v>1.2498877893080617E-4</v>
      </c>
      <c r="P1490">
        <v>4.9221081098067103E-2</v>
      </c>
    </row>
    <row r="1491" spans="2:16">
      <c r="B1491" s="10" t="s">
        <v>1502</v>
      </c>
      <c r="C1491" s="10" t="str">
        <f t="shared" si="85"/>
        <v>ELC_FIN</v>
      </c>
      <c r="D1491" s="10" t="s">
        <v>12</v>
      </c>
      <c r="E1491" s="16" t="str">
        <f t="shared" si="86"/>
        <v>2023,2025,2030,2035,2040,2045,2050</v>
      </c>
      <c r="F1491" s="10">
        <v>1.1754320294608142E-4</v>
      </c>
      <c r="P1491">
        <v>4.6288983492978497E-2</v>
      </c>
    </row>
    <row r="1492" spans="2:16">
      <c r="B1492" s="11" t="s">
        <v>1503</v>
      </c>
      <c r="C1492" s="11" t="str">
        <f t="shared" si="85"/>
        <v>ELC_FIN</v>
      </c>
      <c r="D1492" s="11" t="s">
        <v>12</v>
      </c>
      <c r="E1492" s="16" t="str">
        <f t="shared" si="86"/>
        <v>2023,2025,2030,2035,2040,2045,2050</v>
      </c>
      <c r="F1492" s="11">
        <v>1.106552452978431E-4</v>
      </c>
      <c r="P1492">
        <v>4.3576478219271797E-2</v>
      </c>
    </row>
    <row r="1493" spans="2:16">
      <c r="B1493" s="10" t="s">
        <v>1504</v>
      </c>
      <c r="C1493" s="10" t="str">
        <f t="shared" si="85"/>
        <v>ELC_FIN</v>
      </c>
      <c r="D1493" s="10" t="s">
        <v>12</v>
      </c>
      <c r="E1493" s="16" t="str">
        <f t="shared" si="86"/>
        <v>2023,2025,2030,2035,2040,2045,2050</v>
      </c>
      <c r="F1493" s="10">
        <v>1.0480482340683776E-4</v>
      </c>
      <c r="P1493">
        <v>4.12725586769064E-2</v>
      </c>
    </row>
    <row r="1494" spans="2:16">
      <c r="B1494" s="11" t="s">
        <v>1505</v>
      </c>
      <c r="C1494" s="11" t="str">
        <f t="shared" si="85"/>
        <v>ELC_FIN</v>
      </c>
      <c r="D1494" s="11" t="s">
        <v>12</v>
      </c>
      <c r="E1494" s="16" t="str">
        <f t="shared" si="86"/>
        <v>2023,2025,2030,2035,2040,2045,2050</v>
      </c>
      <c r="F1494" s="11">
        <v>9.858189418449107E-5</v>
      </c>
      <c r="P1494">
        <v>3.8821944257429297E-2</v>
      </c>
    </row>
    <row r="1495" spans="2:16">
      <c r="B1495" s="10" t="s">
        <v>1506</v>
      </c>
      <c r="C1495" s="10" t="str">
        <f t="shared" si="85"/>
        <v>ELC_FIN</v>
      </c>
      <c r="D1495" s="10" t="s">
        <v>12</v>
      </c>
      <c r="E1495" s="16" t="str">
        <f t="shared" si="86"/>
        <v>2023,2025,2030,2035,2040,2045,2050</v>
      </c>
      <c r="F1495" s="10">
        <v>9.4205504371492945E-5</v>
      </c>
      <c r="P1495">
        <v>3.7098504443511399E-2</v>
      </c>
    </row>
    <row r="1496" spans="2:16">
      <c r="B1496" s="11" t="s">
        <v>1507</v>
      </c>
      <c r="C1496" s="11" t="str">
        <f t="shared" si="85"/>
        <v>ELC_FIN</v>
      </c>
      <c r="D1496" s="11" t="s">
        <v>12</v>
      </c>
      <c r="E1496" s="16" t="str">
        <f t="shared" si="86"/>
        <v>2023,2025,2030,2035,2040,2045,2050</v>
      </c>
      <c r="F1496" s="11">
        <v>9.0884932884137173E-5</v>
      </c>
      <c r="P1496">
        <v>3.57908501095048E-2</v>
      </c>
    </row>
    <row r="1497" spans="2:16">
      <c r="B1497" s="10" t="s">
        <v>1508</v>
      </c>
      <c r="C1497" s="10" t="str">
        <f t="shared" si="85"/>
        <v>ELC_FIN</v>
      </c>
      <c r="D1497" s="10" t="s">
        <v>12</v>
      </c>
      <c r="E1497" s="16" t="str">
        <f t="shared" si="86"/>
        <v>2023,2025,2030,2035,2040,2045,2050</v>
      </c>
      <c r="F1497" s="10">
        <v>8.9351482458799452E-5</v>
      </c>
      <c r="P1497">
        <v>3.5186971198205103E-2</v>
      </c>
    </row>
    <row r="1498" spans="2:16">
      <c r="B1498" s="11" t="s">
        <v>1509</v>
      </c>
      <c r="C1498" s="11" t="str">
        <f t="shared" si="85"/>
        <v>ELC_FIN</v>
      </c>
      <c r="D1498" s="11" t="s">
        <v>12</v>
      </c>
      <c r="E1498" s="16" t="str">
        <f t="shared" si="86"/>
        <v>2023,2025,2030,2035,2040,2045,2050</v>
      </c>
      <c r="F1498" s="11">
        <v>8.8761869627596577E-5</v>
      </c>
      <c r="P1498">
        <v>3.4954779306826098E-2</v>
      </c>
    </row>
    <row r="1499" spans="2:16">
      <c r="B1499" s="10" t="s">
        <v>1510</v>
      </c>
      <c r="C1499" s="10" t="str">
        <f t="shared" si="85"/>
        <v>ELC_FIN</v>
      </c>
      <c r="D1499" s="10" t="s">
        <v>12</v>
      </c>
      <c r="E1499" s="16" t="str">
        <f t="shared" si="86"/>
        <v>2023,2025,2030,2035,2040,2045,2050</v>
      </c>
      <c r="F1499" s="10">
        <v>9.0082785195175124E-5</v>
      </c>
      <c r="P1499">
        <v>3.5474961141000703E-2</v>
      </c>
    </row>
    <row r="1500" spans="2:16">
      <c r="B1500" s="11" t="s">
        <v>1511</v>
      </c>
      <c r="C1500" s="11" t="str">
        <f t="shared" si="85"/>
        <v>ELC_FIN</v>
      </c>
      <c r="D1500" s="11" t="s">
        <v>12</v>
      </c>
      <c r="E1500" s="16" t="str">
        <f t="shared" si="86"/>
        <v>2023,2025,2030,2035,2040,2045,2050</v>
      </c>
      <c r="F1500" s="11">
        <v>9.3517622735089575E-5</v>
      </c>
      <c r="P1500">
        <v>3.6827613903569201E-2</v>
      </c>
    </row>
    <row r="1501" spans="2:16">
      <c r="B1501" s="10" t="s">
        <v>1512</v>
      </c>
      <c r="C1501" s="10" t="str">
        <f t="shared" si="85"/>
        <v>ELC_FIN</v>
      </c>
      <c r="D1501" s="10" t="s">
        <v>12</v>
      </c>
      <c r="E1501" s="16" t="str">
        <f t="shared" si="86"/>
        <v>2023,2025,2030,2035,2040,2045,2050</v>
      </c>
      <c r="F1501" s="10">
        <v>9.8910980415860123E-5</v>
      </c>
      <c r="P1501">
        <v>3.8951539731687398E-2</v>
      </c>
    </row>
    <row r="1502" spans="2:16">
      <c r="B1502" s="11" t="s">
        <v>1513</v>
      </c>
      <c r="C1502" s="11" t="str">
        <f t="shared" si="85"/>
        <v>ELC_FIN</v>
      </c>
      <c r="D1502" s="11" t="s">
        <v>12</v>
      </c>
      <c r="E1502" s="16" t="str">
        <f t="shared" si="86"/>
        <v>2023,2025,2030,2035,2040,2045,2050</v>
      </c>
      <c r="F1502" s="11">
        <v>1.0223155190321588E-4</v>
      </c>
      <c r="P1502">
        <v>4.0259194065694101E-2</v>
      </c>
    </row>
    <row r="1503" spans="2:16">
      <c r="B1503" s="10" t="s">
        <v>1514</v>
      </c>
      <c r="C1503" s="10" t="str">
        <f t="shared" si="85"/>
        <v>ELC_FIN</v>
      </c>
      <c r="D1503" s="10" t="s">
        <v>12</v>
      </c>
      <c r="E1503" s="16" t="str">
        <f t="shared" si="86"/>
        <v>2023,2025,2030,2035,2040,2045,2050</v>
      </c>
      <c r="F1503" s="10">
        <v>1.0140883632479326E-4</v>
      </c>
      <c r="P1503">
        <v>3.9935205380048799E-2</v>
      </c>
    </row>
    <row r="1504" spans="2:16">
      <c r="B1504" s="11" t="s">
        <v>1515</v>
      </c>
      <c r="C1504" s="11" t="str">
        <f t="shared" si="85"/>
        <v>ELC_FIN</v>
      </c>
      <c r="D1504" s="11" t="s">
        <v>12</v>
      </c>
      <c r="E1504" s="16" t="str">
        <f t="shared" si="86"/>
        <v>2023,2025,2030,2035,2040,2045,2050</v>
      </c>
      <c r="F1504" s="11">
        <v>9.8120259332153939E-5</v>
      </c>
      <c r="P1504">
        <v>3.8640150606039501E-2</v>
      </c>
    </row>
    <row r="1505" spans="2:16">
      <c r="B1505" s="10" t="s">
        <v>1516</v>
      </c>
      <c r="C1505" s="10" t="str">
        <f t="shared" si="85"/>
        <v>ELC_FIN</v>
      </c>
      <c r="D1505" s="10" t="s">
        <v>12</v>
      </c>
      <c r="E1505" s="16" t="str">
        <f t="shared" si="86"/>
        <v>2023,2025,2030,2035,2040,2045,2050</v>
      </c>
      <c r="F1505" s="10">
        <v>9.728611714847544E-5</v>
      </c>
      <c r="P1505">
        <v>3.8311662077538201E-2</v>
      </c>
    </row>
    <row r="1506" spans="2:16">
      <c r="B1506" s="11" t="s">
        <v>1517</v>
      </c>
      <c r="C1506" s="11" t="str">
        <f t="shared" si="85"/>
        <v>ELC_FIN</v>
      </c>
      <c r="D1506" s="11" t="s">
        <v>12</v>
      </c>
      <c r="E1506" s="16" t="str">
        <f t="shared" si="86"/>
        <v>2023,2025,2030,2035,2040,2045,2050</v>
      </c>
      <c r="F1506" s="11">
        <v>9.6445119001643421E-5</v>
      </c>
      <c r="P1506">
        <v>3.7980473643323201E-2</v>
      </c>
    </row>
    <row r="1507" spans="2:16">
      <c r="B1507" s="10" t="s">
        <v>1518</v>
      </c>
      <c r="C1507" s="10" t="str">
        <f t="shared" si="85"/>
        <v>ELC_FIN</v>
      </c>
      <c r="D1507" s="10" t="s">
        <v>12</v>
      </c>
      <c r="E1507" s="16" t="str">
        <f t="shared" si="86"/>
        <v>2023,2025,2030,2035,2040,2045,2050</v>
      </c>
      <c r="F1507" s="10">
        <v>9.5709245623165404E-5</v>
      </c>
      <c r="P1507">
        <v>3.7690683763384997E-2</v>
      </c>
    </row>
    <row r="1508" spans="2:16">
      <c r="B1508" s="11" t="s">
        <v>1519</v>
      </c>
      <c r="C1508" s="11" t="str">
        <f t="shared" si="85"/>
        <v>ELC_FIN</v>
      </c>
      <c r="D1508" s="11" t="s">
        <v>12</v>
      </c>
      <c r="E1508" s="16" t="str">
        <f t="shared" si="86"/>
        <v>2023,2025,2030,2035,2040,2045,2050</v>
      </c>
      <c r="F1508" s="11">
        <v>9.6671365785709647E-5</v>
      </c>
      <c r="P1508">
        <v>3.8069570531875603E-2</v>
      </c>
    </row>
    <row r="1509" spans="2:16">
      <c r="B1509" s="10" t="s">
        <v>1520</v>
      </c>
      <c r="C1509" s="10" t="str">
        <f t="shared" si="85"/>
        <v>ELC_FIN</v>
      </c>
      <c r="D1509" s="10" t="s">
        <v>12</v>
      </c>
      <c r="E1509" s="16" t="str">
        <f t="shared" si="86"/>
        <v>2023,2025,2030,2035,2040,2045,2050</v>
      </c>
      <c r="F1509" s="10">
        <v>1.0009477672036823E-4</v>
      </c>
      <c r="P1509">
        <v>3.9417723451587797E-2</v>
      </c>
    </row>
    <row r="1510" spans="2:16">
      <c r="B1510" s="11" t="s">
        <v>1521</v>
      </c>
      <c r="C1510" s="11" t="str">
        <f t="shared" si="85"/>
        <v>ELC_FIN</v>
      </c>
      <c r="D1510" s="11" t="s">
        <v>12</v>
      </c>
      <c r="E1510" s="16" t="str">
        <f t="shared" si="86"/>
        <v>2023,2025,2030,2035,2040,2045,2050</v>
      </c>
      <c r="F1510" s="11">
        <v>1.0730724995787326E-4</v>
      </c>
      <c r="P1510">
        <v>4.2258024262410203E-2</v>
      </c>
    </row>
    <row r="1511" spans="2:16">
      <c r="B1511" s="10" t="s">
        <v>1522</v>
      </c>
      <c r="C1511" s="10" t="str">
        <f t="shared" si="85"/>
        <v>ELC_FIN</v>
      </c>
      <c r="D1511" s="10" t="s">
        <v>12</v>
      </c>
      <c r="E1511" s="16" t="str">
        <f t="shared" si="86"/>
        <v>2023,2025,2030,2035,2040,2045,2050</v>
      </c>
      <c r="F1511" s="10">
        <v>1.1828821760876413E-4</v>
      </c>
      <c r="P1511">
        <v>4.65823732472017E-2</v>
      </c>
    </row>
    <row r="1512" spans="2:16">
      <c r="B1512" s="11" t="s">
        <v>1523</v>
      </c>
      <c r="C1512" s="11" t="str">
        <f t="shared" si="85"/>
        <v>ELC_FIN</v>
      </c>
      <c r="D1512" s="11" t="s">
        <v>12</v>
      </c>
      <c r="E1512" s="16" t="str">
        <f t="shared" si="86"/>
        <v>2023,2025,2030,2035,2040,2045,2050</v>
      </c>
      <c r="F1512" s="11">
        <v>1.2324279364770926E-4</v>
      </c>
      <c r="P1512">
        <v>4.8533505109642397E-2</v>
      </c>
    </row>
    <row r="1513" spans="2:16">
      <c r="B1513" s="10" t="s">
        <v>1524</v>
      </c>
      <c r="C1513" s="10" t="str">
        <f t="shared" si="85"/>
        <v>ELC_FIN</v>
      </c>
      <c r="D1513" s="10" t="s">
        <v>12</v>
      </c>
      <c r="E1513" s="16" t="str">
        <f t="shared" si="86"/>
        <v>2023,2025,2030,2035,2040,2045,2050</v>
      </c>
      <c r="F1513" s="10">
        <v>1.2142139276992362E-4</v>
      </c>
      <c r="P1513">
        <v>4.7816230158367203E-2</v>
      </c>
    </row>
    <row r="1514" spans="2:16">
      <c r="B1514" s="11" t="s">
        <v>1525</v>
      </c>
      <c r="C1514" s="11" t="str">
        <f t="shared" si="85"/>
        <v>ELC_FIN</v>
      </c>
      <c r="D1514" s="11" t="s">
        <v>12</v>
      </c>
      <c r="E1514" s="16" t="str">
        <f t="shared" si="86"/>
        <v>2023,2025,2030,2035,2040,2045,2050</v>
      </c>
      <c r="F1514" s="11">
        <v>1.1723696992522409E-4</v>
      </c>
      <c r="P1514">
        <v>4.6168387704432899E-2</v>
      </c>
    </row>
    <row r="1515" spans="2:16">
      <c r="B1515" s="10" t="s">
        <v>1526</v>
      </c>
      <c r="C1515" s="10" t="str">
        <f t="shared" si="85"/>
        <v>ELC_FIN</v>
      </c>
      <c r="D1515" s="10" t="s">
        <v>12</v>
      </c>
      <c r="E1515" s="16" t="str">
        <f t="shared" si="86"/>
        <v>2023,2025,2030,2035,2040,2045,2050</v>
      </c>
      <c r="F1515" s="10">
        <v>1.1145053702365163E-4</v>
      </c>
      <c r="P1515">
        <v>4.3889667282062297E-2</v>
      </c>
    </row>
    <row r="1516" spans="2:16">
      <c r="B1516" s="11" t="s">
        <v>1527</v>
      </c>
      <c r="C1516" s="11" t="str">
        <f t="shared" si="85"/>
        <v>ELC_FIN</v>
      </c>
      <c r="D1516" s="11" t="s">
        <v>12</v>
      </c>
      <c r="E1516" s="16" t="str">
        <f t="shared" si="86"/>
        <v>2023,2025,2030,2035,2040,2045,2050</v>
      </c>
      <c r="F1516" s="11">
        <v>1.0650510226891119E-4</v>
      </c>
      <c r="P1516">
        <v>4.1942135293906203E-2</v>
      </c>
    </row>
    <row r="1517" spans="2:16">
      <c r="B1517" s="10" t="s">
        <v>1528</v>
      </c>
      <c r="C1517" s="10" t="str">
        <f t="shared" si="85"/>
        <v>ELC_FIN</v>
      </c>
      <c r="D1517" s="10" t="s">
        <v>12</v>
      </c>
      <c r="E1517" s="16" t="str">
        <f t="shared" si="86"/>
        <v>2023,2025,2030,2035,2040,2045,2050</v>
      </c>
      <c r="F1517" s="10">
        <v>1.0112088587234534E-4</v>
      </c>
      <c r="P1517">
        <v>3.9821809340072997E-2</v>
      </c>
    </row>
    <row r="1518" spans="2:16">
      <c r="B1518" s="11" t="s">
        <v>1529</v>
      </c>
      <c r="C1518" s="11" t="str">
        <f t="shared" si="85"/>
        <v>ELC_FIN</v>
      </c>
      <c r="D1518" s="11" t="s">
        <v>12</v>
      </c>
      <c r="E1518" s="16" t="str">
        <f t="shared" si="86"/>
        <v>2023,2025,2030,2035,2040,2045,2050</v>
      </c>
      <c r="F1518" s="11">
        <v>9.5697819017909538E-5</v>
      </c>
      <c r="P1518">
        <v>3.7686183920528797E-2</v>
      </c>
    </row>
    <row r="1519" spans="2:16">
      <c r="B1519" s="10" t="s">
        <v>1530</v>
      </c>
      <c r="C1519" s="10" t="str">
        <f t="shared" si="85"/>
        <v>ELC_FIN</v>
      </c>
      <c r="D1519" s="10" t="s">
        <v>12</v>
      </c>
      <c r="E1519" s="16" t="str">
        <f t="shared" si="86"/>
        <v>2023,2025,2030,2035,2040,2045,2050</v>
      </c>
      <c r="F1519" s="10">
        <v>9.2011596162365944E-5</v>
      </c>
      <c r="P1519">
        <v>3.6234534615124402E-2</v>
      </c>
    </row>
    <row r="1520" spans="2:16">
      <c r="B1520" s="11" t="s">
        <v>1531</v>
      </c>
      <c r="C1520" s="11" t="str">
        <f t="shared" si="85"/>
        <v>ELC_FIN</v>
      </c>
      <c r="D1520" s="11" t="s">
        <v>12</v>
      </c>
      <c r="E1520" s="16" t="str">
        <f t="shared" si="86"/>
        <v>2023,2025,2030,2035,2040,2045,2050</v>
      </c>
      <c r="F1520" s="11">
        <v>8.9525166858688671E-5</v>
      </c>
      <c r="P1520">
        <v>3.5255368809619103E-2</v>
      </c>
    </row>
    <row r="1521" spans="2:16">
      <c r="B1521" s="10" t="s">
        <v>1532</v>
      </c>
      <c r="C1521" s="10" t="str">
        <f t="shared" si="85"/>
        <v>ELC_FIN</v>
      </c>
      <c r="D1521" s="10" t="s">
        <v>12</v>
      </c>
      <c r="E1521" s="16" t="str">
        <f t="shared" si="86"/>
        <v>2023,2025,2030,2035,2040,2045,2050</v>
      </c>
      <c r="F1521" s="10">
        <v>8.8850997148592353E-5</v>
      </c>
      <c r="P1521">
        <v>3.4989878081104299E-2</v>
      </c>
    </row>
    <row r="1522" spans="2:16">
      <c r="B1522" s="11" t="s">
        <v>1533</v>
      </c>
      <c r="C1522" s="11" t="str">
        <f t="shared" si="85"/>
        <v>ELC_FIN</v>
      </c>
      <c r="D1522" s="11" t="s">
        <v>12</v>
      </c>
      <c r="E1522" s="16" t="str">
        <f t="shared" si="86"/>
        <v>2023,2025,2030,2035,2040,2045,2050</v>
      </c>
      <c r="F1522" s="11">
        <v>8.7802034786103506E-5</v>
      </c>
      <c r="P1522">
        <v>3.4576792506906699E-2</v>
      </c>
    </row>
    <row r="1523" spans="2:16">
      <c r="B1523" s="10" t="s">
        <v>1534</v>
      </c>
      <c r="C1523" s="10" t="str">
        <f t="shared" si="85"/>
        <v>ELC_FIN</v>
      </c>
      <c r="D1523" s="10" t="s">
        <v>12</v>
      </c>
      <c r="E1523" s="16" t="str">
        <f t="shared" si="86"/>
        <v>2023,2025,2030,2035,2040,2045,2050</v>
      </c>
      <c r="F1523" s="10">
        <v>8.829109349105474E-5</v>
      </c>
      <c r="P1523">
        <v>3.4769385781151303E-2</v>
      </c>
    </row>
    <row r="1524" spans="2:16">
      <c r="B1524" s="11" t="s">
        <v>1535</v>
      </c>
      <c r="C1524" s="11" t="str">
        <f t="shared" si="85"/>
        <v>ELC_FIN</v>
      </c>
      <c r="D1524" s="11" t="s">
        <v>12</v>
      </c>
      <c r="E1524" s="16" t="str">
        <f t="shared" si="86"/>
        <v>2023,2025,2030,2035,2040,2045,2050</v>
      </c>
      <c r="F1524" s="11">
        <v>9.0350167758162478E-5</v>
      </c>
      <c r="P1524">
        <v>3.5580257463835398E-2</v>
      </c>
    </row>
    <row r="1525" spans="2:16">
      <c r="B1525" s="10" t="s">
        <v>1536</v>
      </c>
      <c r="C1525" s="10" t="str">
        <f t="shared" si="85"/>
        <v>ELC_FIN</v>
      </c>
      <c r="D1525" s="10" t="s">
        <v>12</v>
      </c>
      <c r="E1525" s="16" t="str">
        <f t="shared" si="86"/>
        <v>2023,2025,2030,2035,2040,2045,2050</v>
      </c>
      <c r="F1525" s="10">
        <v>9.2571499819903556E-5</v>
      </c>
      <c r="P1525">
        <v>3.64550269150773E-2</v>
      </c>
    </row>
    <row r="1526" spans="2:16">
      <c r="B1526" s="11" t="s">
        <v>1537</v>
      </c>
      <c r="C1526" s="11" t="str">
        <f t="shared" si="85"/>
        <v>ELC_FIN</v>
      </c>
      <c r="D1526" s="11" t="s">
        <v>12</v>
      </c>
      <c r="E1526" s="16" t="str">
        <f t="shared" si="86"/>
        <v>2023,2025,2030,2035,2040,2045,2050</v>
      </c>
      <c r="F1526" s="11">
        <v>9.2925724582835527E-5</v>
      </c>
      <c r="P1526">
        <v>3.6594522043619002E-2</v>
      </c>
    </row>
    <row r="1527" spans="2:16">
      <c r="B1527" s="10" t="s">
        <v>1538</v>
      </c>
      <c r="C1527" s="10" t="str">
        <f t="shared" si="85"/>
        <v>ELC_FIN</v>
      </c>
      <c r="D1527" s="10" t="s">
        <v>12</v>
      </c>
      <c r="E1527" s="16" t="str">
        <f t="shared" si="86"/>
        <v>2023,2025,2030,2035,2040,2045,2050</v>
      </c>
      <c r="F1527" s="10">
        <v>9.0887218205188346E-5</v>
      </c>
      <c r="P1527">
        <v>3.5791750078076001E-2</v>
      </c>
    </row>
    <row r="1528" spans="2:16">
      <c r="B1528" s="11" t="s">
        <v>1539</v>
      </c>
      <c r="C1528" s="11" t="str">
        <f t="shared" si="85"/>
        <v>ELC_FIN</v>
      </c>
      <c r="D1528" s="11" t="s">
        <v>12</v>
      </c>
      <c r="E1528" s="16" t="str">
        <f t="shared" si="86"/>
        <v>2023,2025,2030,2035,2040,2045,2050</v>
      </c>
      <c r="F1528" s="11">
        <v>8.8153974227984304E-5</v>
      </c>
      <c r="P1528">
        <v>3.4715387666877102E-2</v>
      </c>
    </row>
    <row r="1529" spans="2:16">
      <c r="B1529" s="10" t="s">
        <v>1540</v>
      </c>
      <c r="C1529" s="10" t="str">
        <f t="shared" si="85"/>
        <v>ELC_FIN</v>
      </c>
      <c r="D1529" s="10" t="s">
        <v>12</v>
      </c>
      <c r="E1529" s="16" t="str">
        <f t="shared" si="86"/>
        <v>2023,2025,2030,2035,2040,2045,2050</v>
      </c>
      <c r="F1529" s="10">
        <v>8.5850370608400942E-5</v>
      </c>
      <c r="P1529">
        <v>3.3808219347070699E-2</v>
      </c>
    </row>
    <row r="1530" spans="2:16">
      <c r="B1530" s="11" t="s">
        <v>1541</v>
      </c>
      <c r="C1530" s="11" t="str">
        <f t="shared" si="85"/>
        <v>ELC_FIN</v>
      </c>
      <c r="D1530" s="11" t="s">
        <v>12</v>
      </c>
      <c r="E1530" s="16" t="str">
        <f t="shared" si="86"/>
        <v>2023,2025,2030,2035,2040,2045,2050</v>
      </c>
      <c r="F1530" s="11">
        <v>8.6412559586989741E-5</v>
      </c>
      <c r="P1530">
        <v>3.4029611615594903E-2</v>
      </c>
    </row>
    <row r="1531" spans="2:16">
      <c r="B1531" s="10" t="s">
        <v>1542</v>
      </c>
      <c r="C1531" s="10" t="str">
        <f t="shared" si="85"/>
        <v>ELC_FIN</v>
      </c>
      <c r="D1531" s="10" t="s">
        <v>12</v>
      </c>
      <c r="E1531" s="16" t="str">
        <f t="shared" si="86"/>
        <v>2023,2025,2030,2035,2040,2045,2050</v>
      </c>
      <c r="F1531" s="10">
        <v>8.7212421954900631E-5</v>
      </c>
      <c r="P1531">
        <v>3.4344600615527701E-2</v>
      </c>
    </row>
    <row r="1532" spans="2:16">
      <c r="B1532" s="11" t="s">
        <v>1543</v>
      </c>
      <c r="C1532" s="11" t="str">
        <f t="shared" si="85"/>
        <v>ELC_FIN</v>
      </c>
      <c r="D1532" s="11" t="s">
        <v>12</v>
      </c>
      <c r="E1532" s="16" t="str">
        <f t="shared" si="86"/>
        <v>2023,2025,2030,2035,2040,2045,2050</v>
      </c>
      <c r="F1532" s="11">
        <v>8.9273781543059542E-5</v>
      </c>
      <c r="P1532">
        <v>3.5156372266782997E-2</v>
      </c>
    </row>
    <row r="1533" spans="2:16">
      <c r="B1533" s="10" t="s">
        <v>1544</v>
      </c>
      <c r="C1533" s="10" t="str">
        <f t="shared" si="85"/>
        <v>ELC_FIN</v>
      </c>
      <c r="D1533" s="10" t="s">
        <v>12</v>
      </c>
      <c r="E1533" s="16" t="str">
        <f t="shared" si="86"/>
        <v>2023,2025,2030,2035,2040,2045,2050</v>
      </c>
      <c r="F1533" s="10">
        <v>9.4737984176416468E-5</v>
      </c>
      <c r="P1533">
        <v>3.7308197120609503E-2</v>
      </c>
    </row>
    <row r="1534" spans="2:16">
      <c r="B1534" s="11" t="s">
        <v>1545</v>
      </c>
      <c r="C1534" s="11" t="str">
        <f t="shared" si="85"/>
        <v>ELC_FIN</v>
      </c>
      <c r="D1534" s="11" t="s">
        <v>12</v>
      </c>
      <c r="E1534" s="16" t="str">
        <f t="shared" si="86"/>
        <v>2023,2025,2030,2035,2040,2045,2050</v>
      </c>
      <c r="F1534" s="11">
        <v>1.0444831332285463E-4</v>
      </c>
      <c r="P1534">
        <v>4.1132163579793601E-2</v>
      </c>
    </row>
    <row r="1535" spans="2:16">
      <c r="B1535" s="10" t="s">
        <v>1546</v>
      </c>
      <c r="C1535" s="10" t="str">
        <f t="shared" si="85"/>
        <v>ELC_FIN</v>
      </c>
      <c r="D1535" s="10" t="s">
        <v>12</v>
      </c>
      <c r="E1535" s="16" t="str">
        <f t="shared" si="86"/>
        <v>2023,2025,2030,2035,2040,2045,2050</v>
      </c>
      <c r="F1535" s="10">
        <v>1.1804597357733968E-4</v>
      </c>
      <c r="P1535">
        <v>4.64869765786508E-2</v>
      </c>
    </row>
    <row r="1536" spans="2:16">
      <c r="B1536" s="11" t="s">
        <v>1547</v>
      </c>
      <c r="C1536" s="11" t="str">
        <f t="shared" si="85"/>
        <v>ELC_FIN</v>
      </c>
      <c r="D1536" s="11" t="s">
        <v>12</v>
      </c>
      <c r="E1536" s="16" t="str">
        <f t="shared" si="86"/>
        <v>2023,2025,2030,2035,2040,2045,2050</v>
      </c>
      <c r="F1536" s="11">
        <v>1.2624799083000302E-4</v>
      </c>
      <c r="P1536">
        <v>4.9716963780818503E-2</v>
      </c>
    </row>
    <row r="1537" spans="2:16">
      <c r="B1537" s="10" t="s">
        <v>1548</v>
      </c>
      <c r="C1537" s="10" t="str">
        <f t="shared" si="85"/>
        <v>ELC_FIN</v>
      </c>
      <c r="D1537" s="10" t="s">
        <v>12</v>
      </c>
      <c r="E1537" s="16" t="str">
        <f t="shared" si="86"/>
        <v>2023,2025,2030,2035,2040,2045,2050</v>
      </c>
      <c r="F1537" s="10">
        <v>1.2404494133667134E-4</v>
      </c>
      <c r="P1537">
        <v>4.8849394078146403E-2</v>
      </c>
    </row>
    <row r="1538" spans="2:16">
      <c r="B1538" s="11" t="s">
        <v>1549</v>
      </c>
      <c r="C1538" s="11" t="str">
        <f t="shared" si="85"/>
        <v>ELC_FIN</v>
      </c>
      <c r="D1538" s="11" t="s">
        <v>12</v>
      </c>
      <c r="E1538" s="16" t="str">
        <f t="shared" si="86"/>
        <v>2023,2025,2030,2035,2040,2045,2050</v>
      </c>
      <c r="F1538" s="11">
        <v>1.1895781667675809E-4</v>
      </c>
      <c r="P1538">
        <v>4.6846064038573998E-2</v>
      </c>
    </row>
    <row r="1539" spans="2:16">
      <c r="B1539" s="10" t="s">
        <v>1550</v>
      </c>
      <c r="C1539" s="10" t="str">
        <f t="shared" si="85"/>
        <v>ELC_FIN</v>
      </c>
      <c r="D1539" s="10" t="s">
        <v>12</v>
      </c>
      <c r="E1539" s="16" t="str">
        <f t="shared" si="86"/>
        <v>2023,2025,2030,2035,2040,2045,2050</v>
      </c>
      <c r="F1539" s="10">
        <v>1.1289028928589123E-4</v>
      </c>
      <c r="P1539">
        <v>4.4456647481941003E-2</v>
      </c>
    </row>
    <row r="1540" spans="2:16">
      <c r="B1540" s="11" t="s">
        <v>1551</v>
      </c>
      <c r="C1540" s="11" t="str">
        <f t="shared" si="85"/>
        <v>ELC_FIN</v>
      </c>
      <c r="D1540" s="11" t="s">
        <v>12</v>
      </c>
      <c r="E1540" s="16" t="str">
        <f t="shared" si="86"/>
        <v>2023,2025,2030,2035,2040,2045,2050</v>
      </c>
      <c r="F1540" s="11">
        <v>1.0695302519494128E-4</v>
      </c>
      <c r="P1540">
        <v>4.2118529133868599E-2</v>
      </c>
    </row>
    <row r="1541" spans="2:16">
      <c r="B1541" s="10" t="s">
        <v>1552</v>
      </c>
      <c r="C1541" s="10" t="str">
        <f t="shared" si="85"/>
        <v>ELC_FIN</v>
      </c>
      <c r="D1541" s="10" t="s">
        <v>12</v>
      </c>
      <c r="E1541" s="16" t="str">
        <f t="shared" si="86"/>
        <v>2023,2025,2030,2035,2040,2045,2050</v>
      </c>
      <c r="F1541" s="10">
        <v>1.0059069138847299E-4</v>
      </c>
      <c r="P1541">
        <v>3.9613016631546198E-2</v>
      </c>
    </row>
    <row r="1542" spans="2:16">
      <c r="B1542" s="11" t="s">
        <v>1553</v>
      </c>
      <c r="C1542" s="11" t="str">
        <f t="shared" si="85"/>
        <v>ELC_FIN</v>
      </c>
      <c r="D1542" s="11" t="s">
        <v>12</v>
      </c>
      <c r="E1542" s="16" t="str">
        <f t="shared" si="86"/>
        <v>2023,2025,2030,2035,2040,2045,2050</v>
      </c>
      <c r="F1542" s="11">
        <v>9.4998510776250303E-5</v>
      </c>
      <c r="P1542">
        <v>3.7410793537730497E-2</v>
      </c>
    </row>
    <row r="1543" spans="2:16">
      <c r="B1543" s="10" t="s">
        <v>1554</v>
      </c>
      <c r="C1543" s="10" t="str">
        <f t="shared" si="85"/>
        <v>ELC_FIN</v>
      </c>
      <c r="D1543" s="10" t="s">
        <v>12</v>
      </c>
      <c r="E1543" s="16" t="str">
        <f t="shared" si="86"/>
        <v>2023,2025,2030,2035,2040,2045,2050</v>
      </c>
      <c r="F1543" s="10">
        <v>9.1890474146653719E-5</v>
      </c>
      <c r="P1543">
        <v>3.6186836280848803E-2</v>
      </c>
    </row>
    <row r="1544" spans="2:16">
      <c r="B1544" s="11" t="s">
        <v>1555</v>
      </c>
      <c r="C1544" s="11" t="str">
        <f t="shared" ref="C1544:C1607" si="87">C1543</f>
        <v>ELC_FIN</v>
      </c>
      <c r="D1544" s="11" t="s">
        <v>12</v>
      </c>
      <c r="E1544" s="16" t="str">
        <f t="shared" ref="E1544:E1607" si="88">E1543</f>
        <v>2023,2025,2030,2035,2040,2045,2050</v>
      </c>
      <c r="F1544" s="11">
        <v>9.0201621889836163E-5</v>
      </c>
      <c r="P1544">
        <v>3.5521759506705101E-2</v>
      </c>
    </row>
    <row r="1545" spans="2:16">
      <c r="B1545" s="10" t="s">
        <v>1556</v>
      </c>
      <c r="C1545" s="10" t="str">
        <f t="shared" si="87"/>
        <v>ELC_FIN</v>
      </c>
      <c r="D1545" s="10" t="s">
        <v>12</v>
      </c>
      <c r="E1545" s="16" t="str">
        <f t="shared" si="88"/>
        <v>2023,2025,2030,2035,2040,2045,2050</v>
      </c>
      <c r="F1545" s="10">
        <v>8.9554876032353934E-5</v>
      </c>
      <c r="P1545">
        <v>3.5267068401045099E-2</v>
      </c>
    </row>
    <row r="1546" spans="2:16">
      <c r="B1546" s="11" t="s">
        <v>1557</v>
      </c>
      <c r="C1546" s="11" t="str">
        <f t="shared" si="87"/>
        <v>ELC_FIN</v>
      </c>
      <c r="D1546" s="11" t="s">
        <v>12</v>
      </c>
      <c r="E1546" s="16" t="str">
        <f t="shared" si="88"/>
        <v>2023,2025,2030,2035,2040,2045,2050</v>
      </c>
      <c r="F1546" s="11">
        <v>8.9655430158605589E-5</v>
      </c>
      <c r="P1546">
        <v>3.5306667018179499E-2</v>
      </c>
    </row>
    <row r="1547" spans="2:16">
      <c r="B1547" s="10" t="s">
        <v>1558</v>
      </c>
      <c r="C1547" s="10" t="str">
        <f t="shared" si="87"/>
        <v>ELC_FIN</v>
      </c>
      <c r="D1547" s="10" t="s">
        <v>12</v>
      </c>
      <c r="E1547" s="16" t="str">
        <f t="shared" si="88"/>
        <v>2023,2025,2030,2035,2040,2045,2050</v>
      </c>
      <c r="F1547" s="10">
        <v>9.35336199824478E-5</v>
      </c>
      <c r="P1547">
        <v>3.68339136835679E-2</v>
      </c>
    </row>
    <row r="1548" spans="2:16">
      <c r="B1548" s="11" t="s">
        <v>1559</v>
      </c>
      <c r="C1548" s="11" t="str">
        <f t="shared" si="87"/>
        <v>ELC_FIN</v>
      </c>
      <c r="D1548" s="11" t="s">
        <v>12</v>
      </c>
      <c r="E1548" s="16" t="str">
        <f t="shared" si="88"/>
        <v>2023,2025,2030,2035,2040,2045,2050</v>
      </c>
      <c r="F1548" s="11">
        <v>1.0598633439029469E-4</v>
      </c>
      <c r="P1548">
        <v>4.1737842428235701E-2</v>
      </c>
    </row>
    <row r="1549" spans="2:16">
      <c r="B1549" s="10" t="s">
        <v>1560</v>
      </c>
      <c r="C1549" s="10" t="str">
        <f t="shared" si="87"/>
        <v>ELC_FIN</v>
      </c>
      <c r="D1549" s="10" t="s">
        <v>12</v>
      </c>
      <c r="E1549" s="16" t="str">
        <f t="shared" si="88"/>
        <v>2023,2025,2030,2035,2040,2045,2050</v>
      </c>
      <c r="F1549" s="10">
        <v>1.2131169735946727E-4</v>
      </c>
      <c r="P1549">
        <v>4.7773031666947602E-2</v>
      </c>
    </row>
    <row r="1550" spans="2:16">
      <c r="B1550" s="11" t="s">
        <v>1561</v>
      </c>
      <c r="C1550" s="11" t="str">
        <f t="shared" si="87"/>
        <v>ELC_FIN</v>
      </c>
      <c r="D1550" s="11" t="s">
        <v>12</v>
      </c>
      <c r="E1550" s="16" t="str">
        <f t="shared" si="88"/>
        <v>2023,2025,2030,2035,2040,2045,2050</v>
      </c>
      <c r="F1550" s="11">
        <v>1.2507790645180196E-4</v>
      </c>
      <c r="P1550">
        <v>4.9256179872345401E-2</v>
      </c>
    </row>
    <row r="1551" spans="2:16">
      <c r="B1551" s="10" t="s">
        <v>1562</v>
      </c>
      <c r="C1551" s="10" t="str">
        <f t="shared" si="87"/>
        <v>ELC_FIN</v>
      </c>
      <c r="D1551" s="10" t="s">
        <v>12</v>
      </c>
      <c r="E1551" s="16" t="str">
        <f t="shared" si="88"/>
        <v>2023,2025,2030,2035,2040,2045,2050</v>
      </c>
      <c r="F1551" s="10">
        <v>1.1758205340395137E-4</v>
      </c>
      <c r="P1551">
        <v>4.6304282958689498E-2</v>
      </c>
    </row>
    <row r="1552" spans="2:16">
      <c r="B1552" s="11" t="s">
        <v>1563</v>
      </c>
      <c r="C1552" s="11" t="str">
        <f t="shared" si="87"/>
        <v>ELC_FIN</v>
      </c>
      <c r="D1552" s="11" t="s">
        <v>12</v>
      </c>
      <c r="E1552" s="16" t="str">
        <f t="shared" si="88"/>
        <v>2023,2025,2030,2035,2040,2045,2050</v>
      </c>
      <c r="F1552" s="11">
        <v>1.0690046281076428E-4</v>
      </c>
      <c r="P1552">
        <v>4.20978298567301E-2</v>
      </c>
    </row>
    <row r="1553" spans="2:16">
      <c r="B1553" s="10" t="s">
        <v>1564</v>
      </c>
      <c r="C1553" s="10" t="str">
        <f t="shared" si="87"/>
        <v>ELC_FIN</v>
      </c>
      <c r="D1553" s="10" t="s">
        <v>12</v>
      </c>
      <c r="E1553" s="16" t="str">
        <f t="shared" si="88"/>
        <v>2023,2025,2030,2035,2040,2045,2050</v>
      </c>
      <c r="F1553" s="10">
        <v>1.0091749229879085E-4</v>
      </c>
      <c r="P1553">
        <v>3.9741712137233098E-2</v>
      </c>
    </row>
    <row r="1554" spans="2:16">
      <c r="B1554" s="11" t="s">
        <v>1565</v>
      </c>
      <c r="C1554" s="11" t="str">
        <f t="shared" si="87"/>
        <v>ELC_FIN</v>
      </c>
      <c r="D1554" s="11" t="s">
        <v>12</v>
      </c>
      <c r="E1554" s="16" t="str">
        <f t="shared" si="88"/>
        <v>2023,2025,2030,2035,2040,2045,2050</v>
      </c>
      <c r="F1554" s="11">
        <v>9.8106547405846887E-5</v>
      </c>
      <c r="P1554">
        <v>3.8634750794612101E-2</v>
      </c>
    </row>
    <row r="1555" spans="2:16">
      <c r="B1555" s="10" t="s">
        <v>1566</v>
      </c>
      <c r="C1555" s="10" t="str">
        <f t="shared" si="87"/>
        <v>ELC_FIN</v>
      </c>
      <c r="D1555" s="10" t="s">
        <v>12</v>
      </c>
      <c r="E1555" s="16" t="str">
        <f t="shared" si="88"/>
        <v>2023,2025,2030,2035,2040,2045,2050</v>
      </c>
      <c r="F1555" s="10">
        <v>9.8684733631793897E-5</v>
      </c>
      <c r="P1555">
        <v>3.8862442843135003E-2</v>
      </c>
    </row>
    <row r="1556" spans="2:16">
      <c r="B1556" s="11" t="s">
        <v>1567</v>
      </c>
      <c r="C1556" s="11" t="str">
        <f t="shared" si="87"/>
        <v>ELC_FIN</v>
      </c>
      <c r="D1556" s="11" t="s">
        <v>12</v>
      </c>
      <c r="E1556" s="16" t="str">
        <f t="shared" si="88"/>
        <v>2023,2025,2030,2035,2040,2045,2050</v>
      </c>
      <c r="F1556" s="11">
        <v>1.0520932523289555E-4</v>
      </c>
      <c r="P1556">
        <v>4.1431853114015399E-2</v>
      </c>
    </row>
    <row r="1557" spans="2:16">
      <c r="B1557" s="10" t="s">
        <v>1568</v>
      </c>
      <c r="C1557" s="10" t="str">
        <f t="shared" si="87"/>
        <v>ELC_FIN</v>
      </c>
      <c r="D1557" s="10" t="s">
        <v>12</v>
      </c>
      <c r="E1557" s="16" t="str">
        <f t="shared" si="88"/>
        <v>2023,2025,2030,2035,2040,2045,2050</v>
      </c>
      <c r="F1557" s="10">
        <v>1.1588634518398028E-4</v>
      </c>
      <c r="P1557">
        <v>4.5636506278832097E-2</v>
      </c>
    </row>
    <row r="1558" spans="2:16">
      <c r="B1558" s="11" t="s">
        <v>1569</v>
      </c>
      <c r="C1558" s="11" t="str">
        <f t="shared" si="87"/>
        <v>ELC_FIN</v>
      </c>
      <c r="D1558" s="11" t="s">
        <v>12</v>
      </c>
      <c r="E1558" s="16" t="str">
        <f t="shared" si="88"/>
        <v>2023,2025,2030,2035,2040,2045,2050</v>
      </c>
      <c r="F1558" s="11">
        <v>1.25301867914817E-4</v>
      </c>
      <c r="P1558">
        <v>4.9344376792326602E-2</v>
      </c>
    </row>
    <row r="1559" spans="2:16">
      <c r="B1559" s="10" t="s">
        <v>1570</v>
      </c>
      <c r="C1559" s="10" t="str">
        <f t="shared" si="87"/>
        <v>ELC_FIN</v>
      </c>
      <c r="D1559" s="10" t="s">
        <v>12</v>
      </c>
      <c r="E1559" s="16" t="str">
        <f t="shared" si="88"/>
        <v>2023,2025,2030,2035,2040,2045,2050</v>
      </c>
      <c r="F1559" s="10">
        <v>1.3724952637035446E-4</v>
      </c>
      <c r="P1559">
        <v>5.40494124827509E-2</v>
      </c>
    </row>
    <row r="1560" spans="2:16">
      <c r="B1560" s="11" t="s">
        <v>1571</v>
      </c>
      <c r="C1560" s="11" t="str">
        <f t="shared" si="87"/>
        <v>ELC_FIN</v>
      </c>
      <c r="D1560" s="11" t="s">
        <v>12</v>
      </c>
      <c r="E1560" s="16" t="str">
        <f t="shared" si="88"/>
        <v>2023,2025,2030,2035,2040,2045,2050</v>
      </c>
      <c r="F1560" s="11">
        <v>1.3879897404305041E-4</v>
      </c>
      <c r="P1560">
        <v>5.4659591174049303E-2</v>
      </c>
    </row>
    <row r="1561" spans="2:16">
      <c r="B1561" s="10" t="s">
        <v>1572</v>
      </c>
      <c r="C1561" s="10" t="str">
        <f t="shared" si="87"/>
        <v>ELC_FIN</v>
      </c>
      <c r="D1561" s="10" t="s">
        <v>12</v>
      </c>
      <c r="E1561" s="16" t="str">
        <f t="shared" si="88"/>
        <v>2023,2025,2030,2035,2040,2045,2050</v>
      </c>
      <c r="F1561" s="10">
        <v>1.3609772456056279E-4</v>
      </c>
      <c r="P1561">
        <v>5.3595828322848003E-2</v>
      </c>
    </row>
    <row r="1562" spans="2:16">
      <c r="B1562" s="11" t="s">
        <v>1573</v>
      </c>
      <c r="C1562" s="11" t="str">
        <f t="shared" si="87"/>
        <v>ELC_FIN</v>
      </c>
      <c r="D1562" s="11" t="s">
        <v>12</v>
      </c>
      <c r="E1562" s="16" t="str">
        <f t="shared" si="88"/>
        <v>2023,2025,2030,2035,2040,2045,2050</v>
      </c>
      <c r="F1562" s="11">
        <v>1.3004619441705413E-4</v>
      </c>
      <c r="P1562">
        <v>5.1212711546213499E-2</v>
      </c>
    </row>
    <row r="1563" spans="2:16">
      <c r="B1563" s="10" t="s">
        <v>1574</v>
      </c>
      <c r="C1563" s="10" t="str">
        <f t="shared" si="87"/>
        <v>ELC_FIN</v>
      </c>
      <c r="D1563" s="10" t="s">
        <v>12</v>
      </c>
      <c r="E1563" s="16" t="str">
        <f t="shared" si="88"/>
        <v>2023,2025,2030,2035,2040,2045,2050</v>
      </c>
      <c r="F1563" s="10">
        <v>1.2299826429523365E-4</v>
      </c>
      <c r="P1563">
        <v>4.84372084725204E-2</v>
      </c>
    </row>
    <row r="1564" spans="2:16">
      <c r="B1564" s="11" t="s">
        <v>1575</v>
      </c>
      <c r="C1564" s="11" t="str">
        <f t="shared" si="87"/>
        <v>ELC_FIN</v>
      </c>
      <c r="D1564" s="11" t="s">
        <v>12</v>
      </c>
      <c r="E1564" s="16" t="str">
        <f t="shared" si="88"/>
        <v>2023,2025,2030,2035,2040,2045,2050</v>
      </c>
      <c r="F1564" s="11">
        <v>1.1439174521651252E-4</v>
      </c>
      <c r="P1564">
        <v>4.5047926833243698E-2</v>
      </c>
    </row>
    <row r="1565" spans="2:16">
      <c r="B1565" s="10" t="s">
        <v>1576</v>
      </c>
      <c r="C1565" s="10" t="str">
        <f t="shared" si="87"/>
        <v>ELC_FIN</v>
      </c>
      <c r="D1565" s="10" t="s">
        <v>12</v>
      </c>
      <c r="E1565" s="16" t="str">
        <f t="shared" si="88"/>
        <v>2023,2025,2030,2035,2040,2045,2050</v>
      </c>
      <c r="F1565" s="10">
        <v>1.0651652887416706E-4</v>
      </c>
      <c r="P1565">
        <v>4.19466351367625E-2</v>
      </c>
    </row>
    <row r="1566" spans="2:16">
      <c r="B1566" s="11" t="s">
        <v>1577</v>
      </c>
      <c r="C1566" s="11" t="str">
        <f t="shared" si="87"/>
        <v>ELC_FIN</v>
      </c>
      <c r="D1566" s="11" t="s">
        <v>12</v>
      </c>
      <c r="E1566" s="16" t="str">
        <f t="shared" si="88"/>
        <v>2023,2025,2030,2035,2040,2045,2050</v>
      </c>
      <c r="F1566" s="11">
        <v>9.9788543699510924E-5</v>
      </c>
      <c r="P1566">
        <v>3.9297127663042199E-2</v>
      </c>
    </row>
    <row r="1567" spans="2:16">
      <c r="B1567" s="10" t="s">
        <v>1578</v>
      </c>
      <c r="C1567" s="10" t="str">
        <f t="shared" si="87"/>
        <v>ELC_FIN</v>
      </c>
      <c r="D1567" s="10" t="s">
        <v>12</v>
      </c>
      <c r="E1567" s="16" t="str">
        <f t="shared" si="88"/>
        <v>2023,2025,2030,2035,2040,2045,2050</v>
      </c>
      <c r="F1567" s="10">
        <v>9.5565270396941448E-5</v>
      </c>
      <c r="P1567">
        <v>3.7633985743397103E-2</v>
      </c>
    </row>
    <row r="1568" spans="2:16">
      <c r="B1568" s="11" t="s">
        <v>1579</v>
      </c>
      <c r="C1568" s="11" t="str">
        <f t="shared" si="87"/>
        <v>ELC_FIN</v>
      </c>
      <c r="D1568" s="11" t="s">
        <v>12</v>
      </c>
      <c r="E1568" s="16" t="str">
        <f t="shared" si="88"/>
        <v>2023,2025,2030,2035,2040,2045,2050</v>
      </c>
      <c r="F1568" s="11">
        <v>9.3282234666818657E-5</v>
      </c>
      <c r="P1568">
        <v>3.6734917140731897E-2</v>
      </c>
    </row>
    <row r="1569" spans="2:16">
      <c r="B1569" s="10" t="s">
        <v>1580</v>
      </c>
      <c r="C1569" s="10" t="str">
        <f t="shared" si="87"/>
        <v>ELC_FIN</v>
      </c>
      <c r="D1569" s="10" t="s">
        <v>12</v>
      </c>
      <c r="E1569" s="16" t="str">
        <f t="shared" si="88"/>
        <v>2023,2025,2030,2035,2040,2045,2050</v>
      </c>
      <c r="F1569" s="10">
        <v>9.2628632846182909E-5</v>
      </c>
      <c r="P1569">
        <v>3.6477526129358201E-2</v>
      </c>
    </row>
    <row r="1570" spans="2:16">
      <c r="B1570" s="11" t="s">
        <v>1581</v>
      </c>
      <c r="C1570" s="11" t="str">
        <f t="shared" si="87"/>
        <v>ELC_FIN</v>
      </c>
      <c r="D1570" s="11" t="s">
        <v>12</v>
      </c>
      <c r="E1570" s="16" t="str">
        <f t="shared" si="88"/>
        <v>2023,2025,2030,2035,2040,2045,2050</v>
      </c>
      <c r="F1570" s="11">
        <v>9.2921153940733181E-5</v>
      </c>
      <c r="P1570">
        <v>3.6592722106476502E-2</v>
      </c>
    </row>
    <row r="1571" spans="2:16">
      <c r="B1571" s="10" t="s">
        <v>1582</v>
      </c>
      <c r="C1571" s="10" t="str">
        <f t="shared" si="87"/>
        <v>ELC_FIN</v>
      </c>
      <c r="D1571" s="10" t="s">
        <v>12</v>
      </c>
      <c r="E1571" s="16" t="str">
        <f t="shared" si="88"/>
        <v>2023,2025,2030,2035,2040,2045,2050</v>
      </c>
      <c r="F1571" s="10">
        <v>9.7743181358710224E-5</v>
      </c>
      <c r="P1571">
        <v>3.8491655791785498E-2</v>
      </c>
    </row>
    <row r="1572" spans="2:16">
      <c r="B1572" s="11" t="s">
        <v>1583</v>
      </c>
      <c r="C1572" s="11" t="str">
        <f t="shared" si="87"/>
        <v>ELC_FIN</v>
      </c>
      <c r="D1572" s="11" t="s">
        <v>12</v>
      </c>
      <c r="E1572" s="16" t="str">
        <f t="shared" si="88"/>
        <v>2023,2025,2030,2035,2040,2045,2050</v>
      </c>
      <c r="F1572" s="11">
        <v>1.0964741871427539E-4</v>
      </c>
      <c r="P1572">
        <v>4.3179592079356399E-2</v>
      </c>
    </row>
    <row r="1573" spans="2:16">
      <c r="B1573" s="10" t="s">
        <v>1584</v>
      </c>
      <c r="C1573" s="10" t="str">
        <f t="shared" si="87"/>
        <v>ELC_FIN</v>
      </c>
      <c r="D1573" s="10" t="s">
        <v>12</v>
      </c>
      <c r="E1573" s="16" t="str">
        <f t="shared" si="88"/>
        <v>2023,2025,2030,2035,2040,2045,2050</v>
      </c>
      <c r="F1573" s="10">
        <v>1.2623427890369598E-4</v>
      </c>
      <c r="P1573">
        <v>4.9711563969391102E-2</v>
      </c>
    </row>
    <row r="1574" spans="2:16">
      <c r="B1574" s="11" t="s">
        <v>1585</v>
      </c>
      <c r="C1574" s="11" t="str">
        <f t="shared" si="87"/>
        <v>ELC_FIN</v>
      </c>
      <c r="D1574" s="11" t="s">
        <v>12</v>
      </c>
      <c r="E1574" s="16" t="str">
        <f t="shared" si="88"/>
        <v>2023,2025,2030,2035,2040,2045,2050</v>
      </c>
      <c r="F1574" s="11">
        <v>1.3429232093013535E-4</v>
      </c>
      <c r="P1574">
        <v>5.2884853151570897E-2</v>
      </c>
    </row>
    <row r="1575" spans="2:16">
      <c r="B1575" s="10" t="s">
        <v>1586</v>
      </c>
      <c r="C1575" s="10" t="str">
        <f t="shared" si="87"/>
        <v>ELC_FIN</v>
      </c>
      <c r="D1575" s="10" t="s">
        <v>12</v>
      </c>
      <c r="E1575" s="16" t="str">
        <f t="shared" si="88"/>
        <v>2023,2025,2030,2035,2040,2045,2050</v>
      </c>
      <c r="F1575" s="10">
        <v>1.3411863653024615E-4</v>
      </c>
      <c r="P1575">
        <v>5.2816455540157001E-2</v>
      </c>
    </row>
    <row r="1576" spans="2:16">
      <c r="B1576" s="11" t="s">
        <v>1587</v>
      </c>
      <c r="C1576" s="11" t="str">
        <f t="shared" si="87"/>
        <v>ELC_FIN</v>
      </c>
      <c r="D1576" s="11" t="s">
        <v>12</v>
      </c>
      <c r="E1576" s="16" t="str">
        <f t="shared" si="88"/>
        <v>2023,2025,2030,2035,2040,2045,2050</v>
      </c>
      <c r="F1576" s="11">
        <v>1.2879383848101082E-4</v>
      </c>
      <c r="P1576">
        <v>5.0719528769176098E-2</v>
      </c>
    </row>
    <row r="1577" spans="2:16">
      <c r="B1577" s="10" t="s">
        <v>1588</v>
      </c>
      <c r="C1577" s="10" t="str">
        <f t="shared" si="87"/>
        <v>ELC_FIN</v>
      </c>
      <c r="D1577" s="10" t="s">
        <v>12</v>
      </c>
      <c r="E1577" s="16" t="str">
        <f t="shared" si="88"/>
        <v>2023,2025,2030,2035,2040,2045,2050</v>
      </c>
      <c r="F1577" s="10">
        <v>1.2362901290535766E-4</v>
      </c>
      <c r="P1577">
        <v>4.86855997981816E-2</v>
      </c>
    </row>
    <row r="1578" spans="2:16">
      <c r="B1578" s="11" t="s">
        <v>1589</v>
      </c>
      <c r="C1578" s="11" t="str">
        <f t="shared" si="87"/>
        <v>ELC_FIN</v>
      </c>
      <c r="D1578" s="11" t="s">
        <v>12</v>
      </c>
      <c r="E1578" s="16" t="str">
        <f t="shared" si="88"/>
        <v>2023,2025,2030,2035,2040,2045,2050</v>
      </c>
      <c r="F1578" s="11">
        <v>1.2022845518121081E-4</v>
      </c>
      <c r="P1578">
        <v>4.7346446564181598E-2</v>
      </c>
    </row>
    <row r="1579" spans="2:16">
      <c r="B1579" s="10" t="s">
        <v>1590</v>
      </c>
      <c r="C1579" s="10" t="str">
        <f t="shared" si="87"/>
        <v>ELC_FIN</v>
      </c>
      <c r="D1579" s="10" t="s">
        <v>12</v>
      </c>
      <c r="E1579" s="16" t="str">
        <f t="shared" si="88"/>
        <v>2023,2025,2030,2035,2040,2045,2050</v>
      </c>
      <c r="F1579" s="10">
        <v>1.2068323407039442E-4</v>
      </c>
      <c r="P1579">
        <v>4.7525540309857499E-2</v>
      </c>
    </row>
    <row r="1580" spans="2:16">
      <c r="B1580" s="11" t="s">
        <v>1591</v>
      </c>
      <c r="C1580" s="11" t="str">
        <f t="shared" si="87"/>
        <v>ELC_FIN</v>
      </c>
      <c r="D1580" s="11" t="s">
        <v>12</v>
      </c>
      <c r="E1580" s="16" t="str">
        <f t="shared" si="88"/>
        <v>2023,2025,2030,2035,2040,2045,2050</v>
      </c>
      <c r="F1580" s="11">
        <v>1.2177790285390676E-4</v>
      </c>
      <c r="P1580">
        <v>4.7956625255480001E-2</v>
      </c>
    </row>
    <row r="1581" spans="2:16">
      <c r="B1581" s="10" t="s">
        <v>1592</v>
      </c>
      <c r="C1581" s="10" t="str">
        <f t="shared" si="87"/>
        <v>ELC_FIN</v>
      </c>
      <c r="D1581" s="10" t="s">
        <v>12</v>
      </c>
      <c r="E1581" s="16" t="str">
        <f t="shared" si="88"/>
        <v>2023,2025,2030,2035,2040,2045,2050</v>
      </c>
      <c r="F1581" s="10">
        <v>1.2541613396737571E-4</v>
      </c>
      <c r="P1581">
        <v>4.9389375220888598E-2</v>
      </c>
    </row>
    <row r="1582" spans="2:16">
      <c r="B1582" s="11" t="s">
        <v>1593</v>
      </c>
      <c r="C1582" s="11" t="str">
        <f t="shared" si="87"/>
        <v>ELC_FIN</v>
      </c>
      <c r="D1582" s="11" t="s">
        <v>12</v>
      </c>
      <c r="E1582" s="16" t="str">
        <f t="shared" si="88"/>
        <v>2023,2025,2030,2035,2040,2045,2050</v>
      </c>
      <c r="F1582" s="11">
        <v>1.309443255901655E-4</v>
      </c>
      <c r="P1582">
        <v>5.1566399194709699E-2</v>
      </c>
    </row>
    <row r="1583" spans="2:16">
      <c r="B1583" s="10" t="s">
        <v>1594</v>
      </c>
      <c r="C1583" s="10" t="str">
        <f t="shared" si="87"/>
        <v>ELC_FIN</v>
      </c>
      <c r="D1583" s="10" t="s">
        <v>12</v>
      </c>
      <c r="E1583" s="16" t="str">
        <f t="shared" si="88"/>
        <v>2023,2025,2030,2035,2040,2045,2050</v>
      </c>
      <c r="F1583" s="10">
        <v>1.4080548592598115E-4</v>
      </c>
      <c r="P1583">
        <v>5.5449763579595003E-2</v>
      </c>
    </row>
    <row r="1584" spans="2:16">
      <c r="B1584" s="11" t="s">
        <v>1595</v>
      </c>
      <c r="C1584" s="11" t="str">
        <f t="shared" si="87"/>
        <v>ELC_FIN</v>
      </c>
      <c r="D1584" s="11" t="s">
        <v>12</v>
      </c>
      <c r="E1584" s="16" t="str">
        <f t="shared" si="88"/>
        <v>2023,2025,2030,2035,2040,2045,2050</v>
      </c>
      <c r="F1584" s="11">
        <v>1.4333990697173307E-4</v>
      </c>
      <c r="P1584">
        <v>5.6447828725096398E-2</v>
      </c>
    </row>
    <row r="1585" spans="2:16">
      <c r="B1585" s="10" t="s">
        <v>1596</v>
      </c>
      <c r="C1585" s="10" t="str">
        <f t="shared" si="87"/>
        <v>ELC_FIN</v>
      </c>
      <c r="D1585" s="10" t="s">
        <v>12</v>
      </c>
      <c r="E1585" s="16" t="str">
        <f t="shared" si="88"/>
        <v>2023,2025,2030,2035,2040,2045,2050</v>
      </c>
      <c r="F1585" s="10">
        <v>1.4125797949411358E-4</v>
      </c>
      <c r="P1585">
        <v>5.5627957356700099E-2</v>
      </c>
    </row>
    <row r="1586" spans="2:16">
      <c r="B1586" s="11" t="s">
        <v>1597</v>
      </c>
      <c r="C1586" s="11" t="str">
        <f t="shared" si="87"/>
        <v>ELC_FIN</v>
      </c>
      <c r="D1586" s="11" t="s">
        <v>12</v>
      </c>
      <c r="E1586" s="16" t="str">
        <f t="shared" si="88"/>
        <v>2023,2025,2030,2035,2040,2045,2050</v>
      </c>
      <c r="F1586" s="11">
        <v>1.348248007350589E-4</v>
      </c>
      <c r="P1586">
        <v>5.3094545828669203E-2</v>
      </c>
    </row>
    <row r="1587" spans="2:16">
      <c r="B1587" s="10" t="s">
        <v>1598</v>
      </c>
      <c r="C1587" s="10" t="str">
        <f t="shared" si="87"/>
        <v>ELC_FIN</v>
      </c>
      <c r="D1587" s="10" t="s">
        <v>12</v>
      </c>
      <c r="E1587" s="16" t="str">
        <f t="shared" si="88"/>
        <v>2023,2025,2030,2035,2040,2045,2050</v>
      </c>
      <c r="F1587" s="10">
        <v>1.2706842108737448E-4</v>
      </c>
      <c r="P1587">
        <v>5.0040052497892201E-2</v>
      </c>
    </row>
    <row r="1588" spans="2:16">
      <c r="B1588" s="11" t="s">
        <v>1599</v>
      </c>
      <c r="C1588" s="11" t="str">
        <f t="shared" si="87"/>
        <v>ELC_FIN</v>
      </c>
      <c r="D1588" s="11" t="s">
        <v>12</v>
      </c>
      <c r="E1588" s="16" t="str">
        <f t="shared" si="88"/>
        <v>2023,2025,2030,2035,2040,2045,2050</v>
      </c>
      <c r="F1588" s="11">
        <v>1.1921834327659192E-4</v>
      </c>
      <c r="P1588">
        <v>4.6948660455694999E-2</v>
      </c>
    </row>
    <row r="1589" spans="2:16">
      <c r="B1589" s="10" t="s">
        <v>1600</v>
      </c>
      <c r="C1589" s="10" t="str">
        <f t="shared" si="87"/>
        <v>ELC_FIN</v>
      </c>
      <c r="D1589" s="10" t="s">
        <v>12</v>
      </c>
      <c r="E1589" s="16" t="str">
        <f t="shared" si="88"/>
        <v>2023,2025,2030,2035,2040,2045,2050</v>
      </c>
      <c r="F1589" s="10">
        <v>1.1089977465031871E-4</v>
      </c>
      <c r="P1589">
        <v>4.3672774856394203E-2</v>
      </c>
    </row>
    <row r="1590" spans="2:16">
      <c r="B1590" s="11" t="s">
        <v>1601</v>
      </c>
      <c r="C1590" s="11" t="str">
        <f t="shared" si="87"/>
        <v>ELC_FIN</v>
      </c>
      <c r="D1590" s="11" t="s">
        <v>12</v>
      </c>
      <c r="E1590" s="16" t="str">
        <f t="shared" si="88"/>
        <v>2023,2025,2030,2035,2040,2045,2050</v>
      </c>
      <c r="F1590" s="11">
        <v>1.0454886744910628E-4</v>
      </c>
      <c r="P1590">
        <v>4.1171762196927801E-2</v>
      </c>
    </row>
    <row r="1591" spans="2:16">
      <c r="B1591" s="10" t="s">
        <v>1602</v>
      </c>
      <c r="C1591" s="10" t="str">
        <f t="shared" si="87"/>
        <v>ELC_FIN</v>
      </c>
      <c r="D1591" s="10" t="s">
        <v>12</v>
      </c>
      <c r="E1591" s="16" t="str">
        <f t="shared" si="88"/>
        <v>2023,2025,2030,2035,2040,2045,2050</v>
      </c>
      <c r="F1591" s="10">
        <v>1.0008563543616354E-4</v>
      </c>
      <c r="P1591">
        <v>3.9414123577303103E-2</v>
      </c>
    </row>
    <row r="1592" spans="2:16">
      <c r="B1592" s="11" t="s">
        <v>1603</v>
      </c>
      <c r="C1592" s="11" t="str">
        <f t="shared" si="87"/>
        <v>ELC_FIN</v>
      </c>
      <c r="D1592" s="11" t="s">
        <v>12</v>
      </c>
      <c r="E1592" s="16" t="str">
        <f t="shared" si="88"/>
        <v>2023,2025,2030,2035,2040,2045,2050</v>
      </c>
      <c r="F1592" s="11">
        <v>9.7640341911407397E-5</v>
      </c>
      <c r="P1592">
        <v>3.8451157206079903E-2</v>
      </c>
    </row>
    <row r="1593" spans="2:16">
      <c r="B1593" s="10" t="s">
        <v>1604</v>
      </c>
      <c r="C1593" s="10" t="str">
        <f t="shared" si="87"/>
        <v>ELC_FIN</v>
      </c>
      <c r="D1593" s="10" t="s">
        <v>12</v>
      </c>
      <c r="E1593" s="16" t="str">
        <f t="shared" si="88"/>
        <v>2023,2025,2030,2035,2040,2045,2050</v>
      </c>
      <c r="F1593" s="10">
        <v>9.6531961201588038E-5</v>
      </c>
      <c r="P1593">
        <v>3.8014672449030201E-2</v>
      </c>
    </row>
    <row r="1594" spans="2:16">
      <c r="B1594" s="11" t="s">
        <v>1605</v>
      </c>
      <c r="C1594" s="11" t="str">
        <f t="shared" si="87"/>
        <v>ELC_FIN</v>
      </c>
      <c r="D1594" s="11" t="s">
        <v>12</v>
      </c>
      <c r="E1594" s="16" t="str">
        <f t="shared" si="88"/>
        <v>2023,2025,2030,2035,2040,2045,2050</v>
      </c>
      <c r="F1594" s="11">
        <v>9.6664509822556115E-5</v>
      </c>
      <c r="P1594">
        <v>3.8066870626161903E-2</v>
      </c>
    </row>
    <row r="1595" spans="2:16">
      <c r="B1595" s="10" t="s">
        <v>1606</v>
      </c>
      <c r="C1595" s="10" t="str">
        <f t="shared" si="87"/>
        <v>ELC_FIN</v>
      </c>
      <c r="D1595" s="10" t="s">
        <v>12</v>
      </c>
      <c r="E1595" s="16" t="str">
        <f t="shared" si="88"/>
        <v>2023,2025,2030,2035,2040,2045,2050</v>
      </c>
      <c r="F1595" s="10">
        <v>9.9973654704656008E-5</v>
      </c>
      <c r="P1595">
        <v>3.9370025117312399E-2</v>
      </c>
    </row>
    <row r="1596" spans="2:16">
      <c r="B1596" s="11" t="s">
        <v>1607</v>
      </c>
      <c r="C1596" s="11" t="str">
        <f t="shared" si="87"/>
        <v>ELC_FIN</v>
      </c>
      <c r="D1596" s="11" t="s">
        <v>12</v>
      </c>
      <c r="E1596" s="16" t="str">
        <f t="shared" si="88"/>
        <v>2023,2025,2030,2035,2040,2045,2050</v>
      </c>
      <c r="F1596" s="11">
        <v>1.116036535340803E-4</v>
      </c>
      <c r="P1596">
        <v>4.3949965176334899E-2</v>
      </c>
    </row>
    <row r="1597" spans="2:16">
      <c r="B1597" s="10" t="s">
        <v>1608</v>
      </c>
      <c r="C1597" s="10" t="str">
        <f t="shared" si="87"/>
        <v>ELC_FIN</v>
      </c>
      <c r="D1597" s="10" t="s">
        <v>12</v>
      </c>
      <c r="E1597" s="16" t="str">
        <f t="shared" si="88"/>
        <v>2023,2025,2030,2035,2040,2045,2050</v>
      </c>
      <c r="F1597" s="10">
        <v>1.2703414127160687E-4</v>
      </c>
      <c r="P1597">
        <v>5.0026552969323901E-2</v>
      </c>
    </row>
    <row r="1598" spans="2:16">
      <c r="B1598" s="11" t="s">
        <v>1609</v>
      </c>
      <c r="C1598" s="11" t="str">
        <f t="shared" si="87"/>
        <v>ELC_FIN</v>
      </c>
      <c r="D1598" s="11" t="s">
        <v>12</v>
      </c>
      <c r="E1598" s="16" t="str">
        <f t="shared" si="88"/>
        <v>2023,2025,2030,2035,2040,2045,2050</v>
      </c>
      <c r="F1598" s="11">
        <v>1.362896915288614E-4</v>
      </c>
      <c r="P1598">
        <v>5.3671425682831599E-2</v>
      </c>
    </row>
    <row r="1599" spans="2:16">
      <c r="B1599" s="10" t="s">
        <v>1610</v>
      </c>
      <c r="C1599" s="10" t="str">
        <f t="shared" si="87"/>
        <v>ELC_FIN</v>
      </c>
      <c r="D1599" s="10" t="s">
        <v>12</v>
      </c>
      <c r="E1599" s="16" t="str">
        <f t="shared" si="88"/>
        <v>2023,2025,2030,2035,2040,2045,2050</v>
      </c>
      <c r="F1599" s="10">
        <v>1.3735693645975964E-4</v>
      </c>
      <c r="P1599">
        <v>5.4091711005599299E-2</v>
      </c>
    </row>
    <row r="1600" spans="2:16">
      <c r="B1600" s="11" t="s">
        <v>1611</v>
      </c>
      <c r="C1600" s="11" t="str">
        <f t="shared" si="87"/>
        <v>ELC_FIN</v>
      </c>
      <c r="D1600" s="11" t="s">
        <v>12</v>
      </c>
      <c r="E1600" s="16" t="str">
        <f t="shared" si="88"/>
        <v>2023,2025,2030,2035,2040,2045,2050</v>
      </c>
      <c r="F1600" s="11">
        <v>1.303569980800138E-4</v>
      </c>
      <c r="P1600">
        <v>5.1335107271901798E-2</v>
      </c>
    </row>
    <row r="1601" spans="2:16">
      <c r="B1601" s="10" t="s">
        <v>1612</v>
      </c>
      <c r="C1601" s="10" t="str">
        <f t="shared" si="87"/>
        <v>ELC_FIN</v>
      </c>
      <c r="D1601" s="10" t="s">
        <v>12</v>
      </c>
      <c r="E1601" s="16" t="str">
        <f t="shared" si="88"/>
        <v>2023,2025,2030,2035,2040,2045,2050</v>
      </c>
      <c r="F1601" s="10">
        <v>1.1873385521374305E-4</v>
      </c>
      <c r="P1601">
        <v>4.6757867118592901E-2</v>
      </c>
    </row>
    <row r="1602" spans="2:16">
      <c r="B1602" s="11" t="s">
        <v>1613</v>
      </c>
      <c r="C1602" s="11" t="str">
        <f t="shared" si="87"/>
        <v>ELC_FIN</v>
      </c>
      <c r="D1602" s="11" t="s">
        <v>12</v>
      </c>
      <c r="E1602" s="16" t="str">
        <f t="shared" si="88"/>
        <v>2023,2025,2030,2035,2040,2045,2050</v>
      </c>
      <c r="F1602" s="11">
        <v>1.1798198458790682E-4</v>
      </c>
      <c r="P1602">
        <v>4.6461777458656102E-2</v>
      </c>
    </row>
    <row r="1603" spans="2:16">
      <c r="B1603" s="10" t="s">
        <v>1614</v>
      </c>
      <c r="C1603" s="10" t="str">
        <f t="shared" si="87"/>
        <v>ELC_FIN</v>
      </c>
      <c r="D1603" s="10" t="s">
        <v>12</v>
      </c>
      <c r="E1603" s="16" t="str">
        <f t="shared" si="88"/>
        <v>2023,2025,2030,2035,2040,2045,2050</v>
      </c>
      <c r="F1603" s="10">
        <v>1.2194016064854011E-4</v>
      </c>
      <c r="P1603">
        <v>4.8020523024037698E-2</v>
      </c>
    </row>
    <row r="1604" spans="2:16">
      <c r="B1604" s="11" t="s">
        <v>1615</v>
      </c>
      <c r="C1604" s="11" t="str">
        <f t="shared" si="87"/>
        <v>ELC_FIN</v>
      </c>
      <c r="D1604" s="11" t="s">
        <v>12</v>
      </c>
      <c r="E1604" s="16" t="str">
        <f t="shared" si="88"/>
        <v>2023,2025,2030,2035,2040,2045,2050</v>
      </c>
      <c r="F1604" s="11">
        <v>1.2291142209528905E-4</v>
      </c>
      <c r="P1604">
        <v>4.8403009666813199E-2</v>
      </c>
    </row>
    <row r="1605" spans="2:16">
      <c r="B1605" s="10" t="s">
        <v>1616</v>
      </c>
      <c r="C1605" s="10" t="str">
        <f t="shared" si="87"/>
        <v>ELC_FIN</v>
      </c>
      <c r="D1605" s="10" t="s">
        <v>12</v>
      </c>
      <c r="E1605" s="16" t="str">
        <f t="shared" si="88"/>
        <v>2023,2025,2030,2035,2040,2045,2050</v>
      </c>
      <c r="F1605" s="10">
        <v>1.2525159085169117E-4</v>
      </c>
      <c r="P1605">
        <v>4.9324577483759298E-2</v>
      </c>
    </row>
    <row r="1606" spans="2:16">
      <c r="B1606" s="11" t="s">
        <v>1617</v>
      </c>
      <c r="C1606" s="11" t="str">
        <f t="shared" si="87"/>
        <v>ELC_FIN</v>
      </c>
      <c r="D1606" s="11" t="s">
        <v>12</v>
      </c>
      <c r="E1606" s="16" t="str">
        <f t="shared" si="88"/>
        <v>2023,2025,2030,2035,2040,2045,2050</v>
      </c>
      <c r="F1606" s="11">
        <v>1.3263546316803423E-4</v>
      </c>
      <c r="P1606">
        <v>5.2232375937424497E-2</v>
      </c>
    </row>
    <row r="1607" spans="2:16">
      <c r="B1607" s="10" t="s">
        <v>1618</v>
      </c>
      <c r="C1607" s="10" t="str">
        <f t="shared" si="87"/>
        <v>ELC_FIN</v>
      </c>
      <c r="D1607" s="10" t="s">
        <v>12</v>
      </c>
      <c r="E1607" s="16" t="str">
        <f t="shared" si="88"/>
        <v>2023,2025,2030,2035,2040,2045,2050</v>
      </c>
      <c r="F1607" s="10">
        <v>1.4211954553040618E-4</v>
      </c>
      <c r="P1607">
        <v>5.5967245508055999E-2</v>
      </c>
    </row>
    <row r="1608" spans="2:16">
      <c r="B1608" s="11" t="s">
        <v>1619</v>
      </c>
      <c r="C1608" s="11" t="str">
        <f t="shared" ref="C1608:C1671" si="89">C1607</f>
        <v>ELC_FIN</v>
      </c>
      <c r="D1608" s="11" t="s">
        <v>12</v>
      </c>
      <c r="E1608" s="16" t="str">
        <f t="shared" ref="E1608:E1671" si="90">E1607</f>
        <v>2023,2025,2030,2035,2040,2045,2050</v>
      </c>
      <c r="F1608" s="11">
        <v>1.4298796752985226E-4</v>
      </c>
      <c r="P1608">
        <v>5.6309233565125801E-2</v>
      </c>
    </row>
    <row r="1609" spans="2:16">
      <c r="B1609" s="10" t="s">
        <v>1620</v>
      </c>
      <c r="C1609" s="10" t="str">
        <f t="shared" si="89"/>
        <v>ELC_FIN</v>
      </c>
      <c r="D1609" s="10" t="s">
        <v>12</v>
      </c>
      <c r="E1609" s="16" t="str">
        <f t="shared" si="90"/>
        <v>2023,2025,2030,2035,2040,2045,2050</v>
      </c>
      <c r="F1609" s="10">
        <v>1.4015874006849892E-4</v>
      </c>
      <c r="P1609">
        <v>5.5195072473935201E-2</v>
      </c>
    </row>
    <row r="1610" spans="2:16">
      <c r="B1610" s="11" t="s">
        <v>1621</v>
      </c>
      <c r="C1610" s="11" t="str">
        <f t="shared" si="89"/>
        <v>ELC_FIN</v>
      </c>
      <c r="D1610" s="11" t="s">
        <v>12</v>
      </c>
      <c r="E1610" s="16" t="str">
        <f t="shared" si="90"/>
        <v>2023,2025,2030,2035,2040,2045,2050</v>
      </c>
      <c r="F1610" s="11">
        <v>1.3341247232543339E-4</v>
      </c>
      <c r="P1610">
        <v>5.2538365251644799E-2</v>
      </c>
    </row>
    <row r="1611" spans="2:16">
      <c r="B1611" s="10" t="s">
        <v>1622</v>
      </c>
      <c r="C1611" s="10" t="str">
        <f t="shared" si="89"/>
        <v>ELC_FIN</v>
      </c>
      <c r="D1611" s="10" t="s">
        <v>12</v>
      </c>
      <c r="E1611" s="16" t="str">
        <f t="shared" si="90"/>
        <v>2023,2025,2030,2035,2040,2045,2050</v>
      </c>
      <c r="F1611" s="10">
        <v>1.2586634221445697E-4</v>
      </c>
      <c r="P1611">
        <v>4.9566669029422E-2</v>
      </c>
    </row>
    <row r="1612" spans="2:16">
      <c r="B1612" s="11" t="s">
        <v>1623</v>
      </c>
      <c r="C1612" s="11" t="str">
        <f t="shared" si="89"/>
        <v>ELC_FIN</v>
      </c>
      <c r="D1612" s="11" t="s">
        <v>12</v>
      </c>
      <c r="E1612" s="16" t="str">
        <f t="shared" si="90"/>
        <v>2023,2025,2030,2035,2040,2045,2050</v>
      </c>
      <c r="F1612" s="11">
        <v>1.1782658275642698E-4</v>
      </c>
      <c r="P1612">
        <v>4.6400579595812001E-2</v>
      </c>
    </row>
    <row r="1613" spans="2:16">
      <c r="B1613" s="10" t="s">
        <v>1624</v>
      </c>
      <c r="C1613" s="10" t="str">
        <f t="shared" si="89"/>
        <v>ELC_FIN</v>
      </c>
      <c r="D1613" s="10" t="s">
        <v>12</v>
      </c>
      <c r="E1613" s="16" t="str">
        <f t="shared" si="90"/>
        <v>2023,2025,2030,2035,2040,2045,2050</v>
      </c>
      <c r="F1613" s="10">
        <v>1.1021417833496653E-4</v>
      </c>
      <c r="P1613">
        <v>4.3402784285023401E-2</v>
      </c>
    </row>
    <row r="1614" spans="2:16">
      <c r="B1614" s="11" t="s">
        <v>1625</v>
      </c>
      <c r="C1614" s="11" t="str">
        <f t="shared" si="89"/>
        <v>ELC_FIN</v>
      </c>
      <c r="D1614" s="11" t="s">
        <v>12</v>
      </c>
      <c r="E1614" s="16" t="str">
        <f t="shared" si="90"/>
        <v>2023,2025,2030,2035,2040,2045,2050</v>
      </c>
      <c r="F1614" s="11">
        <v>1.0333079132883056E-4</v>
      </c>
      <c r="P1614">
        <v>4.0692078948458998E-2</v>
      </c>
    </row>
    <row r="1615" spans="2:16">
      <c r="B1615" s="10" t="s">
        <v>1626</v>
      </c>
      <c r="C1615" s="10" t="str">
        <f t="shared" si="89"/>
        <v>ELC_FIN</v>
      </c>
      <c r="D1615" s="10" t="s">
        <v>12</v>
      </c>
      <c r="E1615" s="16" t="str">
        <f t="shared" si="90"/>
        <v>2023,2025,2030,2035,2040,2045,2050</v>
      </c>
      <c r="F1615" s="10">
        <v>9.8129400616358631E-5</v>
      </c>
      <c r="P1615">
        <v>3.86437504803245E-2</v>
      </c>
    </row>
    <row r="1616" spans="2:16">
      <c r="B1616" s="11" t="s">
        <v>1627</v>
      </c>
      <c r="C1616" s="11" t="str">
        <f t="shared" si="89"/>
        <v>ELC_FIN</v>
      </c>
      <c r="D1616" s="11" t="s">
        <v>12</v>
      </c>
      <c r="E1616" s="16" t="str">
        <f t="shared" si="90"/>
        <v>2023,2025,2030,2035,2040,2045,2050</v>
      </c>
      <c r="F1616" s="11">
        <v>9.596291625984572E-5</v>
      </c>
      <c r="P1616">
        <v>3.7790580274792297E-2</v>
      </c>
    </row>
    <row r="1617" spans="2:16">
      <c r="B1617" s="10" t="s">
        <v>1628</v>
      </c>
      <c r="C1617" s="10" t="str">
        <f t="shared" si="89"/>
        <v>ELC_FIN</v>
      </c>
      <c r="D1617" s="10" t="s">
        <v>12</v>
      </c>
      <c r="E1617" s="16" t="str">
        <f t="shared" si="90"/>
        <v>2023,2025,2030,2035,2040,2045,2050</v>
      </c>
      <c r="F1617" s="10">
        <v>9.5025934628864393E-5</v>
      </c>
      <c r="P1617">
        <v>3.7421593160585298E-2</v>
      </c>
    </row>
    <row r="1618" spans="2:16">
      <c r="B1618" s="11" t="s">
        <v>1629</v>
      </c>
      <c r="C1618" s="11" t="str">
        <f t="shared" si="89"/>
        <v>ELC_FIN</v>
      </c>
      <c r="D1618" s="11" t="s">
        <v>12</v>
      </c>
      <c r="E1618" s="16" t="str">
        <f t="shared" si="90"/>
        <v>2023,2025,2030,2035,2040,2045,2050</v>
      </c>
      <c r="F1618" s="11">
        <v>9.5343594254977568E-5</v>
      </c>
      <c r="P1618">
        <v>3.75466887919872E-2</v>
      </c>
    </row>
    <row r="1619" spans="2:16">
      <c r="B1619" s="10" t="s">
        <v>1630</v>
      </c>
      <c r="C1619" s="10" t="str">
        <f t="shared" si="89"/>
        <v>ELC_FIN</v>
      </c>
      <c r="D1619" s="10" t="s">
        <v>12</v>
      </c>
      <c r="E1619" s="16" t="str">
        <f t="shared" si="90"/>
        <v>2023,2025,2030,2035,2040,2045,2050</v>
      </c>
      <c r="F1619" s="10">
        <v>9.8645883173923942E-5</v>
      </c>
      <c r="P1619">
        <v>3.8847143377423898E-2</v>
      </c>
    </row>
    <row r="1620" spans="2:16">
      <c r="B1620" s="11" t="s">
        <v>1631</v>
      </c>
      <c r="C1620" s="11" t="str">
        <f t="shared" si="89"/>
        <v>ELC_FIN</v>
      </c>
      <c r="D1620" s="11" t="s">
        <v>12</v>
      </c>
      <c r="E1620" s="16" t="str">
        <f t="shared" si="90"/>
        <v>2023,2025,2030,2035,2040,2045,2050</v>
      </c>
      <c r="F1620" s="11">
        <v>1.108220737345788E-4</v>
      </c>
      <c r="P1620">
        <v>4.3642175924972201E-2</v>
      </c>
    </row>
    <row r="1621" spans="2:16">
      <c r="B1621" s="10" t="s">
        <v>1632</v>
      </c>
      <c r="C1621" s="10" t="str">
        <f t="shared" si="89"/>
        <v>ELC_FIN</v>
      </c>
      <c r="D1621" s="10" t="s">
        <v>12</v>
      </c>
      <c r="E1621" s="16" t="str">
        <f t="shared" si="90"/>
        <v>2023,2025,2030,2035,2040,2045,2050</v>
      </c>
      <c r="F1621" s="10">
        <v>1.2587548349866166E-4</v>
      </c>
      <c r="P1621">
        <v>4.9570268903707103E-2</v>
      </c>
    </row>
    <row r="1622" spans="2:16">
      <c r="B1622" s="11" t="s">
        <v>1633</v>
      </c>
      <c r="C1622" s="11" t="str">
        <f t="shared" si="89"/>
        <v>ELC_FIN</v>
      </c>
      <c r="D1622" s="11" t="s">
        <v>12</v>
      </c>
      <c r="E1622" s="16" t="str">
        <f t="shared" si="90"/>
        <v>2023,2025,2030,2035,2040,2045,2050</v>
      </c>
      <c r="F1622" s="11">
        <v>1.3360900993583436E-4</v>
      </c>
      <c r="P1622">
        <v>5.2615762548771199E-2</v>
      </c>
    </row>
    <row r="1623" spans="2:16">
      <c r="B1623" s="10" t="s">
        <v>1634</v>
      </c>
      <c r="C1623" s="10" t="str">
        <f t="shared" si="89"/>
        <v>ELC_FIN</v>
      </c>
      <c r="D1623" s="10" t="s">
        <v>12</v>
      </c>
      <c r="E1623" s="16" t="str">
        <f t="shared" si="90"/>
        <v>2023,2025,2030,2035,2040,2045,2050</v>
      </c>
      <c r="F1623" s="10">
        <v>1.326651723416995E-4</v>
      </c>
      <c r="P1623">
        <v>5.2244075528850499E-2</v>
      </c>
    </row>
    <row r="1624" spans="2:16">
      <c r="B1624" s="11" t="s">
        <v>1635</v>
      </c>
      <c r="C1624" s="11" t="str">
        <f t="shared" si="89"/>
        <v>ELC_FIN</v>
      </c>
      <c r="D1624" s="11" t="s">
        <v>12</v>
      </c>
      <c r="E1624" s="16" t="str">
        <f t="shared" si="90"/>
        <v>2023,2025,2030,2035,2040,2045,2050</v>
      </c>
      <c r="F1624" s="11">
        <v>1.2894009902828595E-4</v>
      </c>
      <c r="P1624">
        <v>5.07771267577352E-2</v>
      </c>
    </row>
    <row r="1625" spans="2:16">
      <c r="B1625" s="10" t="s">
        <v>1636</v>
      </c>
      <c r="C1625" s="10" t="str">
        <f t="shared" si="89"/>
        <v>ELC_FIN</v>
      </c>
      <c r="D1625" s="10" t="s">
        <v>12</v>
      </c>
      <c r="E1625" s="16" t="str">
        <f t="shared" si="90"/>
        <v>2023,2025,2030,2035,2040,2045,2050</v>
      </c>
      <c r="F1625" s="10">
        <v>1.2746835227132991E-4</v>
      </c>
      <c r="P1625">
        <v>5.0197546997858902E-2</v>
      </c>
    </row>
    <row r="1626" spans="2:16">
      <c r="B1626" s="11" t="s">
        <v>1637</v>
      </c>
      <c r="C1626" s="11" t="str">
        <f t="shared" si="89"/>
        <v>ELC_FIN</v>
      </c>
      <c r="D1626" s="11" t="s">
        <v>12</v>
      </c>
      <c r="E1626" s="16" t="str">
        <f t="shared" si="90"/>
        <v>2023,2025,2030,2035,2040,2045,2050</v>
      </c>
      <c r="F1626" s="11">
        <v>1.2686959815592233E-4</v>
      </c>
      <c r="P1626">
        <v>4.9961755232194698E-2</v>
      </c>
    </row>
    <row r="1627" spans="2:16">
      <c r="B1627" s="10" t="s">
        <v>1638</v>
      </c>
      <c r="C1627" s="10" t="str">
        <f t="shared" si="89"/>
        <v>ELC_FIN</v>
      </c>
      <c r="D1627" s="10" t="s">
        <v>12</v>
      </c>
      <c r="E1627" s="16" t="str">
        <f t="shared" si="90"/>
        <v>2023,2025,2030,2035,2040,2045,2050</v>
      </c>
      <c r="F1627" s="10">
        <v>1.2908635957556108E-4</v>
      </c>
      <c r="P1627">
        <v>5.0834724746294198E-2</v>
      </c>
    </row>
    <row r="1628" spans="2:16">
      <c r="B1628" s="11" t="s">
        <v>1639</v>
      </c>
      <c r="C1628" s="11" t="str">
        <f t="shared" si="89"/>
        <v>ELC_FIN</v>
      </c>
      <c r="D1628" s="11" t="s">
        <v>12</v>
      </c>
      <c r="E1628" s="16" t="str">
        <f t="shared" si="90"/>
        <v>2023,2025,2030,2035,2040,2045,2050</v>
      </c>
      <c r="F1628" s="11">
        <v>1.3229495033140933E-4</v>
      </c>
      <c r="P1628">
        <v>5.2098280620310203E-2</v>
      </c>
    </row>
    <row r="1629" spans="2:16">
      <c r="B1629" s="10" t="s">
        <v>1640</v>
      </c>
      <c r="C1629" s="10" t="str">
        <f t="shared" si="89"/>
        <v>ELC_FIN</v>
      </c>
      <c r="D1629" s="10" t="s">
        <v>12</v>
      </c>
      <c r="E1629" s="16" t="str">
        <f t="shared" si="90"/>
        <v>2023,2025,2030,2035,2040,2045,2050</v>
      </c>
      <c r="F1629" s="10">
        <v>1.3414377506180904E-4</v>
      </c>
      <c r="P1629">
        <v>5.2826355194440698E-2</v>
      </c>
    </row>
    <row r="1630" spans="2:16">
      <c r="B1630" s="11" t="s">
        <v>1641</v>
      </c>
      <c r="C1630" s="11" t="str">
        <f t="shared" si="89"/>
        <v>ELC_FIN</v>
      </c>
      <c r="D1630" s="11" t="s">
        <v>12</v>
      </c>
      <c r="E1630" s="16" t="str">
        <f t="shared" si="90"/>
        <v>2023,2025,2030,2035,2040,2045,2050</v>
      </c>
      <c r="F1630" s="11">
        <v>1.3912806027441946E-4</v>
      </c>
      <c r="P1630">
        <v>5.47891866483073E-2</v>
      </c>
    </row>
    <row r="1631" spans="2:16">
      <c r="B1631" s="10" t="s">
        <v>1642</v>
      </c>
      <c r="C1631" s="10" t="str">
        <f t="shared" si="89"/>
        <v>ELC_FIN</v>
      </c>
      <c r="D1631" s="10" t="s">
        <v>12</v>
      </c>
      <c r="E1631" s="16" t="str">
        <f t="shared" si="90"/>
        <v>2023,2025,2030,2035,2040,2045,2050</v>
      </c>
      <c r="F1631" s="10">
        <v>1.4551324729139949E-4</v>
      </c>
      <c r="P1631">
        <v>5.73036988363421E-2</v>
      </c>
    </row>
    <row r="1632" spans="2:16">
      <c r="B1632" s="11" t="s">
        <v>1643</v>
      </c>
      <c r="C1632" s="11" t="str">
        <f t="shared" si="89"/>
        <v>ELC_FIN</v>
      </c>
      <c r="D1632" s="11" t="s">
        <v>12</v>
      </c>
      <c r="E1632" s="16" t="str">
        <f t="shared" si="90"/>
        <v>2023,2025,2030,2035,2040,2045,2050</v>
      </c>
      <c r="F1632" s="11">
        <v>1.4544011701776193E-4</v>
      </c>
      <c r="P1632">
        <v>5.7274899842062799E-2</v>
      </c>
    </row>
    <row r="1633" spans="2:16">
      <c r="B1633" s="10" t="s">
        <v>1644</v>
      </c>
      <c r="C1633" s="10" t="str">
        <f t="shared" si="89"/>
        <v>ELC_FIN</v>
      </c>
      <c r="D1633" s="10" t="s">
        <v>12</v>
      </c>
      <c r="E1633" s="16" t="str">
        <f t="shared" si="90"/>
        <v>2023,2025,2030,2035,2040,2045,2050</v>
      </c>
      <c r="F1633" s="10">
        <v>1.42695446435302E-4</v>
      </c>
      <c r="P1633">
        <v>5.61940375880077E-2</v>
      </c>
    </row>
    <row r="1634" spans="2:16">
      <c r="B1634" s="11" t="s">
        <v>1645</v>
      </c>
      <c r="C1634" s="11" t="str">
        <f t="shared" si="89"/>
        <v>ELC_FIN</v>
      </c>
      <c r="D1634" s="11" t="s">
        <v>12</v>
      </c>
      <c r="E1634" s="16" t="str">
        <f t="shared" si="90"/>
        <v>2023,2025,2030,2035,2040,2045,2050</v>
      </c>
      <c r="F1634" s="11">
        <v>1.3556295943458808E-4</v>
      </c>
      <c r="P1634">
        <v>5.3385235677178497E-2</v>
      </c>
    </row>
    <row r="1635" spans="2:16">
      <c r="B1635" s="10" t="s">
        <v>1646</v>
      </c>
      <c r="C1635" s="10" t="str">
        <f t="shared" si="89"/>
        <v>ELC_FIN</v>
      </c>
      <c r="D1635" s="10" t="s">
        <v>12</v>
      </c>
      <c r="E1635" s="16" t="str">
        <f t="shared" si="90"/>
        <v>2023,2025,2030,2035,2040,2045,2050</v>
      </c>
      <c r="F1635" s="10">
        <v>1.2711869815050029E-4</v>
      </c>
      <c r="P1635">
        <v>5.0059851806459499E-2</v>
      </c>
    </row>
    <row r="1636" spans="2:16">
      <c r="B1636" s="11" t="s">
        <v>1647</v>
      </c>
      <c r="C1636" s="11" t="str">
        <f t="shared" si="89"/>
        <v>ELC_FIN</v>
      </c>
      <c r="D1636" s="11" t="s">
        <v>12</v>
      </c>
      <c r="E1636" s="16" t="str">
        <f t="shared" si="90"/>
        <v>2023,2025,2030,2035,2040,2045,2050</v>
      </c>
      <c r="F1636" s="11">
        <v>1.1826764971930356E-4</v>
      </c>
      <c r="P1636">
        <v>4.65742735300608E-2</v>
      </c>
    </row>
    <row r="1637" spans="2:16">
      <c r="B1637" s="10" t="s">
        <v>1648</v>
      </c>
      <c r="C1637" s="10" t="str">
        <f t="shared" si="89"/>
        <v>ELC_FIN</v>
      </c>
      <c r="D1637" s="10" t="s">
        <v>12</v>
      </c>
      <c r="E1637" s="16" t="str">
        <f t="shared" si="90"/>
        <v>2023,2025,2030,2035,2040,2045,2050</v>
      </c>
      <c r="F1637" s="10">
        <v>1.106461040136384E-4</v>
      </c>
      <c r="P1637">
        <v>4.3572878344986701E-2</v>
      </c>
    </row>
    <row r="1638" spans="2:16">
      <c r="B1638" s="11" t="s">
        <v>1649</v>
      </c>
      <c r="C1638" s="11" t="str">
        <f t="shared" si="89"/>
        <v>ELC_FIN</v>
      </c>
      <c r="D1638" s="11" t="s">
        <v>12</v>
      </c>
      <c r="E1638" s="16" t="str">
        <f t="shared" si="90"/>
        <v>2023,2025,2030,2035,2040,2045,2050</v>
      </c>
      <c r="F1638" s="11">
        <v>1.0419007204407197E-4</v>
      </c>
      <c r="P1638">
        <v>4.1030467131243697E-2</v>
      </c>
    </row>
    <row r="1639" spans="2:16">
      <c r="B1639" s="10" t="s">
        <v>1650</v>
      </c>
      <c r="C1639" s="10" t="str">
        <f t="shared" si="89"/>
        <v>ELC_FIN</v>
      </c>
      <c r="D1639" s="10" t="s">
        <v>12</v>
      </c>
      <c r="E1639" s="16" t="str">
        <f t="shared" si="90"/>
        <v>2023,2025,2030,2035,2040,2045,2050</v>
      </c>
      <c r="F1639" s="10">
        <v>9.9390897836606652E-5</v>
      </c>
      <c r="P1639">
        <v>3.9140533131647101E-2</v>
      </c>
    </row>
    <row r="1640" spans="2:16">
      <c r="B1640" s="11" t="s">
        <v>1651</v>
      </c>
      <c r="C1640" s="11" t="str">
        <f t="shared" si="89"/>
        <v>ELC_FIN</v>
      </c>
      <c r="D1640" s="11" t="s">
        <v>12</v>
      </c>
      <c r="E1640" s="16" t="str">
        <f t="shared" si="90"/>
        <v>2023,2025,2030,2035,2040,2045,2050</v>
      </c>
      <c r="F1640" s="11">
        <v>9.6769634590910129E-5</v>
      </c>
      <c r="P1640">
        <v>3.8108269180438803E-2</v>
      </c>
    </row>
    <row r="1641" spans="2:16">
      <c r="B1641" s="10" t="s">
        <v>1652</v>
      </c>
      <c r="C1641" s="10" t="str">
        <f t="shared" si="89"/>
        <v>ELC_FIN</v>
      </c>
      <c r="D1641" s="10" t="s">
        <v>12</v>
      </c>
      <c r="E1641" s="16" t="str">
        <f t="shared" si="90"/>
        <v>2023,2025,2030,2035,2040,2045,2050</v>
      </c>
      <c r="F1641" s="10">
        <v>9.5752666723137705E-5</v>
      </c>
      <c r="P1641">
        <v>3.7707783166238497E-2</v>
      </c>
    </row>
    <row r="1642" spans="2:16">
      <c r="B1642" s="11" t="s">
        <v>1653</v>
      </c>
      <c r="C1642" s="11" t="str">
        <f t="shared" si="89"/>
        <v>ELC_FIN</v>
      </c>
      <c r="D1642" s="11" t="s">
        <v>12</v>
      </c>
      <c r="E1642" s="16" t="str">
        <f t="shared" si="90"/>
        <v>2023,2025,2030,2035,2040,2045,2050</v>
      </c>
      <c r="F1642" s="11">
        <v>9.5951489654589841E-5</v>
      </c>
      <c r="P1642">
        <v>3.7786080431936098E-2</v>
      </c>
    </row>
    <row r="1643" spans="2:16">
      <c r="B1643" s="10" t="s">
        <v>1654</v>
      </c>
      <c r="C1643" s="10" t="str">
        <f t="shared" si="89"/>
        <v>ELC_FIN</v>
      </c>
      <c r="D1643" s="10" t="s">
        <v>12</v>
      </c>
      <c r="E1643" s="16" t="str">
        <f t="shared" si="90"/>
        <v>2023,2025,2030,2035,2040,2045,2050</v>
      </c>
      <c r="F1643" s="10">
        <v>9.9118944631516951E-5</v>
      </c>
      <c r="P1643">
        <v>3.9033436871669901E-2</v>
      </c>
    </row>
    <row r="1644" spans="2:16">
      <c r="B1644" s="11" t="s">
        <v>1655</v>
      </c>
      <c r="C1644" s="11" t="str">
        <f t="shared" si="89"/>
        <v>ELC_FIN</v>
      </c>
      <c r="D1644" s="11" t="s">
        <v>12</v>
      </c>
      <c r="E1644" s="16" t="str">
        <f t="shared" si="90"/>
        <v>2023,2025,2030,2035,2040,2045,2050</v>
      </c>
      <c r="F1644" s="11">
        <v>1.0888412148318328E-4</v>
      </c>
      <c r="P1644">
        <v>4.2879002576563401E-2</v>
      </c>
    </row>
    <row r="1645" spans="2:16">
      <c r="B1645" s="10" t="s">
        <v>1656</v>
      </c>
      <c r="C1645" s="10" t="str">
        <f t="shared" si="89"/>
        <v>ELC_FIN</v>
      </c>
      <c r="D1645" s="10" t="s">
        <v>12</v>
      </c>
      <c r="E1645" s="16" t="str">
        <f t="shared" si="90"/>
        <v>2023,2025,2030,2035,2040,2045,2050</v>
      </c>
      <c r="F1645" s="10">
        <v>1.2287028631636791E-4</v>
      </c>
      <c r="P1645">
        <v>4.8386810232530997E-2</v>
      </c>
    </row>
    <row r="1646" spans="2:16">
      <c r="B1646" s="11" t="s">
        <v>1657</v>
      </c>
      <c r="C1646" s="11" t="str">
        <f t="shared" si="89"/>
        <v>ELC_FIN</v>
      </c>
      <c r="D1646" s="11" t="s">
        <v>12</v>
      </c>
      <c r="E1646" s="16" t="str">
        <f t="shared" si="90"/>
        <v>2023,2025,2030,2035,2040,2045,2050</v>
      </c>
      <c r="F1646" s="11">
        <v>1.324892026207591E-4</v>
      </c>
      <c r="P1646">
        <v>5.2174777948865401E-2</v>
      </c>
    </row>
    <row r="1647" spans="2:16">
      <c r="B1647" s="10" t="s">
        <v>1658</v>
      </c>
      <c r="C1647" s="10" t="str">
        <f t="shared" si="89"/>
        <v>ELC_FIN</v>
      </c>
      <c r="D1647" s="10" t="s">
        <v>12</v>
      </c>
      <c r="E1647" s="16" t="str">
        <f t="shared" si="90"/>
        <v>2023,2025,2030,2035,2040,2045,2050</v>
      </c>
      <c r="F1647" s="10">
        <v>1.3503276495071572E-4</v>
      </c>
      <c r="P1647">
        <v>5.3176442968651802E-2</v>
      </c>
    </row>
    <row r="1648" spans="2:16">
      <c r="B1648" s="11" t="s">
        <v>1659</v>
      </c>
      <c r="C1648" s="11" t="str">
        <f t="shared" si="89"/>
        <v>ELC_FIN</v>
      </c>
      <c r="D1648" s="11" t="s">
        <v>12</v>
      </c>
      <c r="E1648" s="16" t="str">
        <f t="shared" si="90"/>
        <v>2023,2025,2030,2035,2040,2045,2050</v>
      </c>
      <c r="F1648" s="11">
        <v>1.3487964844028706E-4</v>
      </c>
      <c r="P1648">
        <v>5.3116145074378798E-2</v>
      </c>
    </row>
    <row r="1649" spans="2:16">
      <c r="B1649" s="10" t="s">
        <v>1660</v>
      </c>
      <c r="C1649" s="10" t="str">
        <f t="shared" si="89"/>
        <v>ELC_FIN</v>
      </c>
      <c r="D1649" s="10" t="s">
        <v>12</v>
      </c>
      <c r="E1649" s="16" t="str">
        <f t="shared" si="90"/>
        <v>2023,2025,2030,2035,2040,2045,2050</v>
      </c>
      <c r="F1649" s="10">
        <v>1.3649994106556941E-4</v>
      </c>
      <c r="P1649">
        <v>5.3754222791385399E-2</v>
      </c>
    </row>
    <row r="1650" spans="2:16">
      <c r="B1650" s="11" t="s">
        <v>1661</v>
      </c>
      <c r="C1650" s="11" t="str">
        <f t="shared" si="89"/>
        <v>ELC_FIN</v>
      </c>
      <c r="D1650" s="11" t="s">
        <v>12</v>
      </c>
      <c r="E1650" s="16" t="str">
        <f t="shared" si="90"/>
        <v>2023,2025,2030,2035,2040,2045,2050</v>
      </c>
      <c r="F1650" s="11">
        <v>1.3467625486673259E-4</v>
      </c>
      <c r="P1650">
        <v>5.3036047871538899E-2</v>
      </c>
    </row>
    <row r="1651" spans="2:16">
      <c r="B1651" s="10" t="s">
        <v>1662</v>
      </c>
      <c r="C1651" s="10" t="str">
        <f t="shared" si="89"/>
        <v>ELC_FIN</v>
      </c>
      <c r="D1651" s="10" t="s">
        <v>12</v>
      </c>
      <c r="E1651" s="16" t="str">
        <f t="shared" si="90"/>
        <v>2023,2025,2030,2035,2040,2045,2050</v>
      </c>
      <c r="F1651" s="10">
        <v>1.3454599156681566E-4</v>
      </c>
      <c r="P1651">
        <v>5.2984749662978399E-2</v>
      </c>
    </row>
    <row r="1652" spans="2:16">
      <c r="B1652" s="11" t="s">
        <v>1663</v>
      </c>
      <c r="C1652" s="11" t="str">
        <f t="shared" si="89"/>
        <v>ELC_FIN</v>
      </c>
      <c r="D1652" s="11" t="s">
        <v>12</v>
      </c>
      <c r="E1652" s="16" t="str">
        <f t="shared" si="90"/>
        <v>2023,2025,2030,2035,2040,2045,2050</v>
      </c>
      <c r="F1652" s="11">
        <v>1.3634453923408959E-4</v>
      </c>
      <c r="P1652">
        <v>5.3693024928541597E-2</v>
      </c>
    </row>
    <row r="1653" spans="2:16">
      <c r="B1653" s="10" t="s">
        <v>1664</v>
      </c>
      <c r="C1653" s="10" t="str">
        <f t="shared" si="89"/>
        <v>ELC_FIN</v>
      </c>
      <c r="D1653" s="10" t="s">
        <v>12</v>
      </c>
      <c r="E1653" s="16" t="str">
        <f t="shared" si="90"/>
        <v>2023,2025,2030,2035,2040,2045,2050</v>
      </c>
      <c r="F1653" s="10">
        <v>1.3908692449549832E-4</v>
      </c>
      <c r="P1653">
        <v>5.4772987214025098E-2</v>
      </c>
    </row>
    <row r="1654" spans="2:16">
      <c r="B1654" s="11" t="s">
        <v>1665</v>
      </c>
      <c r="C1654" s="11" t="str">
        <f t="shared" si="89"/>
        <v>ELC_FIN</v>
      </c>
      <c r="D1654" s="11" t="s">
        <v>12</v>
      </c>
      <c r="E1654" s="16" t="str">
        <f t="shared" si="90"/>
        <v>2023,2025,2030,2035,2040,2045,2050</v>
      </c>
      <c r="F1654" s="11">
        <v>1.4143166389400281E-4</v>
      </c>
      <c r="P1654">
        <v>5.5696354968114002E-2</v>
      </c>
    </row>
    <row r="1655" spans="2:16">
      <c r="B1655" s="10" t="s">
        <v>1666</v>
      </c>
      <c r="C1655" s="10" t="str">
        <f t="shared" si="89"/>
        <v>ELC_FIN</v>
      </c>
      <c r="D1655" s="10" t="s">
        <v>12</v>
      </c>
      <c r="E1655" s="16" t="str">
        <f t="shared" si="90"/>
        <v>2023,2025,2030,2035,2040,2045,2050</v>
      </c>
      <c r="F1655" s="10">
        <v>1.4484821886550788E-4</v>
      </c>
      <c r="P1655">
        <v>5.7041807982112502E-2</v>
      </c>
    </row>
    <row r="1656" spans="2:16">
      <c r="B1656" s="11" t="s">
        <v>1667</v>
      </c>
      <c r="C1656" s="11" t="str">
        <f t="shared" si="89"/>
        <v>ELC_FIN</v>
      </c>
      <c r="D1656" s="11" t="s">
        <v>12</v>
      </c>
      <c r="E1656" s="16" t="str">
        <f t="shared" si="90"/>
        <v>2023,2025,2030,2035,2040,2045,2050</v>
      </c>
      <c r="F1656" s="11">
        <v>1.454606849072225E-4</v>
      </c>
      <c r="P1656">
        <v>5.7282999559203698E-2</v>
      </c>
    </row>
    <row r="1657" spans="2:16">
      <c r="B1657" s="10" t="s">
        <v>1668</v>
      </c>
      <c r="C1657" s="10" t="str">
        <f t="shared" si="89"/>
        <v>ELC_FIN</v>
      </c>
      <c r="D1657" s="10" t="s">
        <v>12</v>
      </c>
      <c r="E1657" s="16" t="str">
        <f t="shared" si="90"/>
        <v>2023,2025,2030,2035,2040,2045,2050</v>
      </c>
      <c r="F1657" s="10">
        <v>1.4208526571463857E-4</v>
      </c>
      <c r="P1657">
        <v>5.5953745979487698E-2</v>
      </c>
    </row>
    <row r="1658" spans="2:16">
      <c r="B1658" s="11" t="s">
        <v>1669</v>
      </c>
      <c r="C1658" s="11" t="str">
        <f t="shared" si="89"/>
        <v>ELC_FIN</v>
      </c>
      <c r="D1658" s="11" t="s">
        <v>12</v>
      </c>
      <c r="E1658" s="16" t="str">
        <f t="shared" si="90"/>
        <v>2023,2025,2030,2035,2040,2045,2050</v>
      </c>
      <c r="F1658" s="11">
        <v>1.3561552181876507E-4</v>
      </c>
      <c r="P1658">
        <v>5.3405934954316898E-2</v>
      </c>
    </row>
    <row r="1659" spans="2:16">
      <c r="B1659" s="10" t="s">
        <v>1670</v>
      </c>
      <c r="C1659" s="10" t="str">
        <f t="shared" si="89"/>
        <v>ELC_FIN</v>
      </c>
      <c r="D1659" s="10" t="s">
        <v>12</v>
      </c>
      <c r="E1659" s="16" t="str">
        <f t="shared" si="90"/>
        <v>2023,2025,2030,2035,2040,2045,2050</v>
      </c>
      <c r="F1659" s="10">
        <v>1.2699757613478807E-4</v>
      </c>
      <c r="P1659">
        <v>5.0012153472184101E-2</v>
      </c>
    </row>
    <row r="1660" spans="2:16">
      <c r="B1660" s="11" t="s">
        <v>1671</v>
      </c>
      <c r="C1660" s="11" t="str">
        <f t="shared" si="89"/>
        <v>ELC_FIN</v>
      </c>
      <c r="D1660" s="11" t="s">
        <v>12</v>
      </c>
      <c r="E1660" s="16" t="str">
        <f t="shared" si="90"/>
        <v>2023,2025,2030,2035,2040,2045,2050</v>
      </c>
      <c r="F1660" s="11">
        <v>1.1846190200865335E-4</v>
      </c>
      <c r="P1660">
        <v>4.6650770858615603E-2</v>
      </c>
    </row>
    <row r="1661" spans="2:16">
      <c r="B1661" s="10" t="s">
        <v>1672</v>
      </c>
      <c r="C1661" s="10" t="str">
        <f t="shared" si="89"/>
        <v>ELC_FIN</v>
      </c>
      <c r="D1661" s="10" t="s">
        <v>12</v>
      </c>
      <c r="E1661" s="16" t="str">
        <f t="shared" si="90"/>
        <v>2023,2025,2030,2035,2040,2045,2050</v>
      </c>
      <c r="F1661" s="10">
        <v>1.1232581498625126E-4</v>
      </c>
      <c r="P1661">
        <v>4.4234355244845598E-2</v>
      </c>
    </row>
    <row r="1662" spans="2:16">
      <c r="B1662" s="11" t="s">
        <v>1673</v>
      </c>
      <c r="C1662" s="11" t="str">
        <f t="shared" si="89"/>
        <v>ELC_FIN</v>
      </c>
      <c r="D1662" s="11" t="s">
        <v>12</v>
      </c>
      <c r="E1662" s="16" t="str">
        <f t="shared" si="90"/>
        <v>2023,2025,2030,2035,2040,2045,2050</v>
      </c>
      <c r="F1662" s="11">
        <v>1.0630170869535671E-4</v>
      </c>
      <c r="P1662">
        <v>4.1862038091066402E-2</v>
      </c>
    </row>
    <row r="1663" spans="2:16">
      <c r="B1663" s="10" t="s">
        <v>1674</v>
      </c>
      <c r="C1663" s="10" t="str">
        <f t="shared" si="89"/>
        <v>ELC_FIN</v>
      </c>
      <c r="D1663" s="10" t="s">
        <v>12</v>
      </c>
      <c r="E1663" s="16" t="str">
        <f t="shared" si="90"/>
        <v>2023,2025,2030,2035,2040,2045,2050</v>
      </c>
      <c r="F1663" s="10">
        <v>1.00958628077712E-4</v>
      </c>
      <c r="P1663">
        <v>3.97579115715153E-2</v>
      </c>
    </row>
    <row r="1664" spans="2:16">
      <c r="B1664" s="11" t="s">
        <v>1675</v>
      </c>
      <c r="C1664" s="11" t="str">
        <f t="shared" si="89"/>
        <v>ELC_FIN</v>
      </c>
      <c r="D1664" s="11" t="s">
        <v>12</v>
      </c>
      <c r="E1664" s="16" t="str">
        <f t="shared" si="90"/>
        <v>2023,2025,2030,2035,2040,2045,2050</v>
      </c>
      <c r="F1664" s="11">
        <v>9.7910009795445924E-5</v>
      </c>
      <c r="P1664">
        <v>3.8557353497485798E-2</v>
      </c>
    </row>
    <row r="1665" spans="2:16">
      <c r="B1665" s="10" t="s">
        <v>1676</v>
      </c>
      <c r="C1665" s="10" t="str">
        <f t="shared" si="89"/>
        <v>ELC_FIN</v>
      </c>
      <c r="D1665" s="10" t="s">
        <v>12</v>
      </c>
      <c r="E1665" s="16" t="str">
        <f t="shared" si="90"/>
        <v>2023,2025,2030,2035,2040,2045,2050</v>
      </c>
      <c r="F1665" s="10">
        <v>9.6472542854257511E-5</v>
      </c>
      <c r="P1665">
        <v>3.7991273266178002E-2</v>
      </c>
    </row>
    <row r="1666" spans="2:16">
      <c r="B1666" s="11" t="s">
        <v>1677</v>
      </c>
      <c r="C1666" s="11" t="str">
        <f t="shared" si="89"/>
        <v>ELC_FIN</v>
      </c>
      <c r="D1666" s="11" t="s">
        <v>12</v>
      </c>
      <c r="E1666" s="16" t="str">
        <f t="shared" si="90"/>
        <v>2023,2025,2030,2035,2040,2045,2050</v>
      </c>
      <c r="F1666" s="11">
        <v>9.6205160291270157E-5</v>
      </c>
      <c r="P1666">
        <v>3.7885976943343398E-2</v>
      </c>
    </row>
    <row r="1667" spans="2:16">
      <c r="B1667" s="10" t="s">
        <v>1678</v>
      </c>
      <c r="C1667" s="10" t="str">
        <f t="shared" si="89"/>
        <v>ELC_FIN</v>
      </c>
      <c r="D1667" s="10" t="s">
        <v>12</v>
      </c>
      <c r="E1667" s="16" t="str">
        <f t="shared" si="90"/>
        <v>2023,2025,2030,2035,2040,2045,2050</v>
      </c>
      <c r="F1667" s="10">
        <v>9.6849620827701212E-5</v>
      </c>
      <c r="P1667">
        <v>3.8139768080432103E-2</v>
      </c>
    </row>
    <row r="1668" spans="2:16">
      <c r="B1668" s="11" t="s">
        <v>1679</v>
      </c>
      <c r="C1668" s="11" t="str">
        <f t="shared" si="89"/>
        <v>ELC_FIN</v>
      </c>
      <c r="D1668" s="11" t="s">
        <v>12</v>
      </c>
      <c r="E1668" s="16" t="str">
        <f t="shared" si="90"/>
        <v>2023,2025,2030,2035,2040,2045,2050</v>
      </c>
      <c r="F1668" s="11">
        <v>1.0068210423051994E-4</v>
      </c>
      <c r="P1668">
        <v>3.9649015374395698E-2</v>
      </c>
    </row>
    <row r="1669" spans="2:16">
      <c r="B1669" s="10" t="s">
        <v>1680</v>
      </c>
      <c r="C1669" s="10" t="str">
        <f t="shared" si="89"/>
        <v>ELC_FIN</v>
      </c>
      <c r="D1669" s="10" t="s">
        <v>12</v>
      </c>
      <c r="E1669" s="16" t="str">
        <f t="shared" si="90"/>
        <v>2023,2025,2030,2035,2040,2045,2050</v>
      </c>
      <c r="F1669" s="10">
        <v>1.0431347938083536E-4</v>
      </c>
      <c r="P1669">
        <v>4.10790654340904E-2</v>
      </c>
    </row>
    <row r="1670" spans="2:16">
      <c r="B1670" s="11" t="s">
        <v>1681</v>
      </c>
      <c r="C1670" s="11" t="str">
        <f t="shared" si="89"/>
        <v>ELC_FIN</v>
      </c>
      <c r="D1670" s="11" t="s">
        <v>12</v>
      </c>
      <c r="E1670" s="16" t="str">
        <f t="shared" si="90"/>
        <v>2023,2025,2030,2035,2040,2045,2050</v>
      </c>
      <c r="F1670" s="11">
        <v>1.0246922529253797E-4</v>
      </c>
      <c r="P1670">
        <v>4.0352790797102599E-2</v>
      </c>
    </row>
    <row r="1671" spans="2:16">
      <c r="B1671" s="10" t="s">
        <v>1682</v>
      </c>
      <c r="C1671" s="10" t="str">
        <f t="shared" si="89"/>
        <v>ELC_FIN</v>
      </c>
      <c r="D1671" s="10" t="s">
        <v>12</v>
      </c>
      <c r="E1671" s="16" t="str">
        <f t="shared" si="90"/>
        <v>2023,2025,2030,2035,2040,2045,2050</v>
      </c>
      <c r="F1671" s="10">
        <v>9.53504502181311E-5</v>
      </c>
      <c r="P1671">
        <v>3.75493886977009E-2</v>
      </c>
    </row>
    <row r="1672" spans="2:16">
      <c r="B1672" s="11" t="s">
        <v>1683</v>
      </c>
      <c r="C1672" s="11" t="str">
        <f t="shared" ref="C1672:C1735" si="91">C1671</f>
        <v>ELC_FIN</v>
      </c>
      <c r="D1672" s="11" t="s">
        <v>12</v>
      </c>
      <c r="E1672" s="16" t="str">
        <f t="shared" ref="E1672:E1735" si="92">E1671</f>
        <v>2023,2025,2030,2035,2040,2045,2050</v>
      </c>
      <c r="F1672" s="11">
        <v>8.8140262301677252E-5</v>
      </c>
      <c r="P1672">
        <v>3.4709987855449702E-2</v>
      </c>
    </row>
    <row r="1673" spans="2:16">
      <c r="B1673" s="10" t="s">
        <v>1684</v>
      </c>
      <c r="C1673" s="10" t="str">
        <f t="shared" si="91"/>
        <v>ELC_FIN</v>
      </c>
      <c r="D1673" s="10" t="s">
        <v>12</v>
      </c>
      <c r="E1673" s="16" t="str">
        <f t="shared" si="92"/>
        <v>2023,2025,2030,2035,2040,2045,2050</v>
      </c>
      <c r="F1673" s="10">
        <v>8.5215051356174592E-5</v>
      </c>
      <c r="P1673">
        <v>3.3558028084267E-2</v>
      </c>
    </row>
    <row r="1674" spans="2:16">
      <c r="B1674" s="11" t="s">
        <v>1685</v>
      </c>
      <c r="C1674" s="11" t="str">
        <f t="shared" si="91"/>
        <v>ELC_FIN</v>
      </c>
      <c r="D1674" s="11" t="s">
        <v>12</v>
      </c>
      <c r="E1674" s="16" t="str">
        <f t="shared" si="92"/>
        <v>2023,2025,2030,2035,2040,2045,2050</v>
      </c>
      <c r="F1674" s="11">
        <v>7.2332696590706976E-5</v>
      </c>
      <c r="P1674">
        <v>2.84849052482068E-2</v>
      </c>
    </row>
    <row r="1675" spans="2:16">
      <c r="B1675" s="10" t="s">
        <v>1686</v>
      </c>
      <c r="C1675" s="10" t="str">
        <f t="shared" si="91"/>
        <v>ELC_FIN</v>
      </c>
      <c r="D1675" s="10" t="s">
        <v>12</v>
      </c>
      <c r="E1675" s="16" t="str">
        <f t="shared" si="92"/>
        <v>2023,2025,2030,2035,2040,2045,2050</v>
      </c>
      <c r="F1675" s="10">
        <v>6.3717036227781151E-5</v>
      </c>
      <c r="P1675">
        <v>2.50920237346452E-2</v>
      </c>
    </row>
    <row r="1676" spans="2:16">
      <c r="B1676" s="11" t="s">
        <v>1687</v>
      </c>
      <c r="C1676" s="11" t="str">
        <f t="shared" si="91"/>
        <v>ELC_FIN</v>
      </c>
      <c r="D1676" s="11" t="s">
        <v>12</v>
      </c>
      <c r="E1676" s="16" t="str">
        <f t="shared" si="92"/>
        <v>2023,2025,2030,2035,2040,2045,2050</v>
      </c>
      <c r="F1676" s="11">
        <v>6.5851526089577626E-5</v>
      </c>
      <c r="P1676">
        <v>2.5932594380179998E-2</v>
      </c>
    </row>
    <row r="1677" spans="2:16">
      <c r="B1677" s="10" t="s">
        <v>1688</v>
      </c>
      <c r="C1677" s="10" t="str">
        <f t="shared" si="91"/>
        <v>ELC_FIN</v>
      </c>
      <c r="D1677" s="10" t="s">
        <v>12</v>
      </c>
      <c r="E1677" s="16" t="str">
        <f t="shared" si="92"/>
        <v>2023,2025,2030,2035,2040,2045,2050</v>
      </c>
      <c r="F1677" s="10">
        <v>7.657425246168585E-5</v>
      </c>
      <c r="P1677">
        <v>3.01552469164218E-2</v>
      </c>
    </row>
    <row r="1678" spans="2:16">
      <c r="B1678" s="11" t="s">
        <v>1689</v>
      </c>
      <c r="C1678" s="11" t="str">
        <f t="shared" si="91"/>
        <v>ELC_FIN</v>
      </c>
      <c r="D1678" s="11" t="s">
        <v>12</v>
      </c>
      <c r="E1678" s="16" t="str">
        <f t="shared" si="92"/>
        <v>2023,2025,2030,2035,2040,2045,2050</v>
      </c>
      <c r="F1678" s="11">
        <v>9.0708963163196781E-5</v>
      </c>
      <c r="P1678">
        <v>3.5721552529519598E-2</v>
      </c>
    </row>
    <row r="1679" spans="2:16">
      <c r="B1679" s="10" t="s">
        <v>1690</v>
      </c>
      <c r="C1679" s="10" t="str">
        <f t="shared" si="91"/>
        <v>ELC_FIN</v>
      </c>
      <c r="D1679" s="10" t="s">
        <v>12</v>
      </c>
      <c r="E1679" s="16" t="str">
        <f t="shared" si="92"/>
        <v>2023,2025,2030,2035,2040,2045,2050</v>
      </c>
      <c r="F1679" s="10">
        <v>1.1106203244495207E-4</v>
      </c>
      <c r="P1679">
        <v>4.37366726249519E-2</v>
      </c>
    </row>
    <row r="1680" spans="2:16">
      <c r="B1680" s="11" t="s">
        <v>1691</v>
      </c>
      <c r="C1680" s="11" t="str">
        <f t="shared" si="91"/>
        <v>ELC_FIN</v>
      </c>
      <c r="D1680" s="11" t="s">
        <v>12</v>
      </c>
      <c r="E1680" s="16" t="str">
        <f t="shared" si="92"/>
        <v>2023,2025,2030,2035,2040,2045,2050</v>
      </c>
      <c r="F1680" s="11">
        <v>1.2593947248809454E-4</v>
      </c>
      <c r="P1680">
        <v>4.9595468023701801E-2</v>
      </c>
    </row>
    <row r="1681" spans="2:16">
      <c r="B1681" s="10" t="s">
        <v>1692</v>
      </c>
      <c r="C1681" s="10" t="str">
        <f t="shared" si="91"/>
        <v>ELC_FIN</v>
      </c>
      <c r="D1681" s="10" t="s">
        <v>12</v>
      </c>
      <c r="E1681" s="16" t="str">
        <f t="shared" si="92"/>
        <v>2023,2025,2030,2035,2040,2045,2050</v>
      </c>
      <c r="F1681" s="10">
        <v>1.2688102476117821E-4</v>
      </c>
      <c r="P1681">
        <v>4.9966255075051001E-2</v>
      </c>
    </row>
    <row r="1682" spans="2:16">
      <c r="B1682" s="11" t="s">
        <v>1693</v>
      </c>
      <c r="C1682" s="11" t="str">
        <f t="shared" si="91"/>
        <v>ELC_FIN</v>
      </c>
      <c r="D1682" s="11" t="s">
        <v>12</v>
      </c>
      <c r="E1682" s="16" t="str">
        <f t="shared" si="92"/>
        <v>2023,2025,2030,2035,2040,2045,2050</v>
      </c>
      <c r="F1682" s="11">
        <v>1.2203385881163823E-4</v>
      </c>
      <c r="P1682">
        <v>4.8057421735458301E-2</v>
      </c>
    </row>
    <row r="1683" spans="2:16">
      <c r="B1683" s="10" t="s">
        <v>1694</v>
      </c>
      <c r="C1683" s="10" t="str">
        <f t="shared" si="91"/>
        <v>ELC_FIN</v>
      </c>
      <c r="D1683" s="10" t="s">
        <v>12</v>
      </c>
      <c r="E1683" s="16" t="str">
        <f t="shared" si="92"/>
        <v>2023,2025,2030,2035,2040,2045,2050</v>
      </c>
      <c r="F1683" s="10">
        <v>1.1609202407858595E-4</v>
      </c>
      <c r="P1683">
        <v>4.5717503450243502E-2</v>
      </c>
    </row>
    <row r="1684" spans="2:16">
      <c r="B1684" s="11" t="s">
        <v>1695</v>
      </c>
      <c r="C1684" s="11" t="str">
        <f t="shared" si="91"/>
        <v>ELC_FIN</v>
      </c>
      <c r="D1684" s="11" t="s">
        <v>12</v>
      </c>
      <c r="E1684" s="16" t="str">
        <f t="shared" si="92"/>
        <v>2023,2025,2030,2035,2040,2045,2050</v>
      </c>
      <c r="F1684" s="11">
        <v>1.1033758567172992E-4</v>
      </c>
      <c r="P1684">
        <v>4.3451382587869999E-2</v>
      </c>
    </row>
    <row r="1685" spans="2:16">
      <c r="B1685" s="10" t="s">
        <v>1696</v>
      </c>
      <c r="C1685" s="10" t="str">
        <f t="shared" si="91"/>
        <v>ELC_FIN</v>
      </c>
      <c r="D1685" s="10" t="s">
        <v>12</v>
      </c>
      <c r="E1685" s="16" t="str">
        <f t="shared" si="92"/>
        <v>2023,2025,2030,2035,2040,2045,2050</v>
      </c>
      <c r="F1685" s="10">
        <v>1.0427234360191424E-4</v>
      </c>
      <c r="P1685">
        <v>4.1062865999808199E-2</v>
      </c>
    </row>
    <row r="1686" spans="2:16">
      <c r="B1686" s="11" t="s">
        <v>1697</v>
      </c>
      <c r="C1686" s="11" t="str">
        <f t="shared" si="91"/>
        <v>ELC_FIN</v>
      </c>
      <c r="D1686" s="11" t="s">
        <v>12</v>
      </c>
      <c r="E1686" s="16" t="str">
        <f t="shared" si="92"/>
        <v>2023,2025,2030,2035,2040,2045,2050</v>
      </c>
      <c r="F1686" s="11">
        <v>9.8910980415860123E-5</v>
      </c>
      <c r="P1686">
        <v>3.8951539731687398E-2</v>
      </c>
    </row>
    <row r="1687" spans="2:16">
      <c r="B1687" s="10" t="s">
        <v>1698</v>
      </c>
      <c r="C1687" s="10" t="str">
        <f t="shared" si="91"/>
        <v>ELC_FIN</v>
      </c>
      <c r="D1687" s="10" t="s">
        <v>12</v>
      </c>
      <c r="E1687" s="16" t="str">
        <f t="shared" si="92"/>
        <v>2023,2025,2030,2035,2040,2045,2050</v>
      </c>
      <c r="F1687" s="10">
        <v>9.4077526392627201E-5</v>
      </c>
      <c r="P1687">
        <v>3.7048106203522203E-2</v>
      </c>
    </row>
    <row r="1688" spans="2:16">
      <c r="B1688" s="11" t="s">
        <v>1699</v>
      </c>
      <c r="C1688" s="11" t="str">
        <f t="shared" si="91"/>
        <v>ELC_FIN</v>
      </c>
      <c r="D1688" s="11" t="s">
        <v>12</v>
      </c>
      <c r="E1688" s="16" t="str">
        <f t="shared" si="92"/>
        <v>2023,2025,2030,2035,2040,2045,2050</v>
      </c>
      <c r="F1688" s="11">
        <v>9.1143174162919836E-5</v>
      </c>
      <c r="P1688">
        <v>3.5892546558054503E-2</v>
      </c>
    </row>
    <row r="1689" spans="2:16">
      <c r="B1689" s="10" t="s">
        <v>1700</v>
      </c>
      <c r="C1689" s="10" t="str">
        <f t="shared" si="91"/>
        <v>ELC_FIN</v>
      </c>
      <c r="D1689" s="10" t="s">
        <v>12</v>
      </c>
      <c r="E1689" s="16" t="str">
        <f t="shared" si="92"/>
        <v>2023,2025,2030,2035,2040,2045,2050</v>
      </c>
      <c r="F1689" s="10">
        <v>8.9554876032353934E-5</v>
      </c>
      <c r="P1689">
        <v>3.5267068401045099E-2</v>
      </c>
    </row>
    <row r="1690" spans="2:16">
      <c r="B1690" s="11" t="s">
        <v>1701</v>
      </c>
      <c r="C1690" s="11" t="str">
        <f t="shared" si="91"/>
        <v>ELC_FIN</v>
      </c>
      <c r="D1690" s="11" t="s">
        <v>12</v>
      </c>
      <c r="E1690" s="16" t="str">
        <f t="shared" si="92"/>
        <v>2023,2025,2030,2035,2040,2045,2050</v>
      </c>
      <c r="F1690" s="11">
        <v>8.8766440269698923E-5</v>
      </c>
      <c r="P1690">
        <v>3.49565792439685E-2</v>
      </c>
    </row>
    <row r="1691" spans="2:16">
      <c r="B1691" s="10" t="s">
        <v>1702</v>
      </c>
      <c r="C1691" s="10" t="str">
        <f t="shared" si="91"/>
        <v>ELC_FIN</v>
      </c>
      <c r="D1691" s="10" t="s">
        <v>12</v>
      </c>
      <c r="E1691" s="16" t="str">
        <f t="shared" si="92"/>
        <v>2023,2025,2030,2035,2040,2045,2050</v>
      </c>
      <c r="F1691" s="10">
        <v>8.9218933837831362E-5</v>
      </c>
      <c r="P1691">
        <v>3.5134773021073401E-2</v>
      </c>
    </row>
    <row r="1692" spans="2:16">
      <c r="B1692" s="11" t="s">
        <v>1703</v>
      </c>
      <c r="C1692" s="11" t="str">
        <f t="shared" si="91"/>
        <v>ELC_FIN</v>
      </c>
      <c r="D1692" s="11" t="s">
        <v>12</v>
      </c>
      <c r="E1692" s="16" t="str">
        <f t="shared" si="92"/>
        <v>2023,2025,2030,2035,2040,2045,2050</v>
      </c>
      <c r="F1692" s="11">
        <v>9.1378562231190754E-5</v>
      </c>
      <c r="P1692">
        <v>3.5985243320891903E-2</v>
      </c>
    </row>
    <row r="1693" spans="2:16">
      <c r="B1693" s="10" t="s">
        <v>1704</v>
      </c>
      <c r="C1693" s="10" t="str">
        <f t="shared" si="91"/>
        <v>ELC_FIN</v>
      </c>
      <c r="D1693" s="10" t="s">
        <v>12</v>
      </c>
      <c r="E1693" s="16" t="str">
        <f t="shared" si="92"/>
        <v>2023,2025,2030,2035,2040,2045,2050</v>
      </c>
      <c r="F1693" s="10">
        <v>9.4095808961036585E-5</v>
      </c>
      <c r="P1693">
        <v>3.7055305952092103E-2</v>
      </c>
    </row>
    <row r="1694" spans="2:16">
      <c r="B1694" s="11" t="s">
        <v>1705</v>
      </c>
      <c r="C1694" s="11" t="str">
        <f t="shared" si="91"/>
        <v>ELC_FIN</v>
      </c>
      <c r="D1694" s="11" t="s">
        <v>12</v>
      </c>
      <c r="E1694" s="16" t="str">
        <f t="shared" si="92"/>
        <v>2023,2025,2030,2035,2040,2045,2050</v>
      </c>
      <c r="F1694" s="11">
        <v>1.0006506754670297E-4</v>
      </c>
      <c r="P1694">
        <v>3.9406023860161801E-2</v>
      </c>
    </row>
    <row r="1695" spans="2:16">
      <c r="B1695" s="10" t="s">
        <v>1706</v>
      </c>
      <c r="C1695" s="10" t="str">
        <f t="shared" si="91"/>
        <v>ELC_FIN</v>
      </c>
      <c r="D1695" s="10" t="s">
        <v>12</v>
      </c>
      <c r="E1695" s="16" t="str">
        <f t="shared" si="92"/>
        <v>2023,2025,2030,2035,2040,2045,2050</v>
      </c>
      <c r="F1695" s="10">
        <v>1.0440260690183115E-4</v>
      </c>
      <c r="P1695">
        <v>4.1114164208368699E-2</v>
      </c>
    </row>
    <row r="1696" spans="2:16">
      <c r="B1696" s="11" t="s">
        <v>1707</v>
      </c>
      <c r="C1696" s="11" t="str">
        <f t="shared" si="91"/>
        <v>ELC_FIN</v>
      </c>
      <c r="D1696" s="11" t="s">
        <v>12</v>
      </c>
      <c r="E1696" s="16" t="str">
        <f t="shared" si="92"/>
        <v>2023,2025,2030,2035,2040,2045,2050</v>
      </c>
      <c r="F1696" s="11">
        <v>1.0479111148053072E-4</v>
      </c>
      <c r="P1696">
        <v>4.1267158865478999E-2</v>
      </c>
    </row>
    <row r="1697" spans="2:16">
      <c r="B1697" s="10" t="s">
        <v>1708</v>
      </c>
      <c r="C1697" s="10" t="str">
        <f t="shared" si="91"/>
        <v>ELC_FIN</v>
      </c>
      <c r="D1697" s="10" t="s">
        <v>12</v>
      </c>
      <c r="E1697" s="16" t="str">
        <f t="shared" si="92"/>
        <v>2023,2025,2030,2035,2040,2045,2050</v>
      </c>
      <c r="F1697" s="10">
        <v>1.0180876750874871E-4</v>
      </c>
      <c r="P1697">
        <v>4.0092699880015403E-2</v>
      </c>
    </row>
    <row r="1698" spans="2:16">
      <c r="B1698" s="11" t="s">
        <v>1709</v>
      </c>
      <c r="C1698" s="11" t="str">
        <f t="shared" si="91"/>
        <v>ELC_FIN</v>
      </c>
      <c r="D1698" s="11" t="s">
        <v>12</v>
      </c>
      <c r="E1698" s="16" t="str">
        <f t="shared" si="92"/>
        <v>2023,2025,2030,2035,2040,2045,2050</v>
      </c>
      <c r="F1698" s="11">
        <v>9.8559040973979339E-5</v>
      </c>
      <c r="P1698">
        <v>3.8812944571717002E-2</v>
      </c>
    </row>
    <row r="1699" spans="2:16">
      <c r="B1699" s="10" t="s">
        <v>1710</v>
      </c>
      <c r="C1699" s="10" t="str">
        <f t="shared" si="91"/>
        <v>ELC_FIN</v>
      </c>
      <c r="D1699" s="10" t="s">
        <v>12</v>
      </c>
      <c r="E1699" s="16" t="str">
        <f t="shared" si="92"/>
        <v>2023,2025,2030,2035,2040,2045,2050</v>
      </c>
      <c r="F1699" s="10">
        <v>9.4559729134424903E-5</v>
      </c>
      <c r="P1699">
        <v>3.72379995720531E-2</v>
      </c>
    </row>
    <row r="1700" spans="2:16">
      <c r="B1700" s="11" t="s">
        <v>1711</v>
      </c>
      <c r="C1700" s="11" t="str">
        <f t="shared" si="91"/>
        <v>ELC_FIN</v>
      </c>
      <c r="D1700" s="11" t="s">
        <v>12</v>
      </c>
      <c r="E1700" s="16" t="str">
        <f t="shared" si="92"/>
        <v>2023,2025,2030,2035,2040,2045,2050</v>
      </c>
      <c r="F1700" s="11">
        <v>9.1611664978410499E-5</v>
      </c>
      <c r="P1700">
        <v>3.6077040115157999E-2</v>
      </c>
    </row>
    <row r="1701" spans="2:16">
      <c r="B1701" s="10" t="s">
        <v>1712</v>
      </c>
      <c r="C1701" s="10" t="str">
        <f t="shared" si="91"/>
        <v>ELC_FIN</v>
      </c>
      <c r="D1701" s="10" t="s">
        <v>12</v>
      </c>
      <c r="E1701" s="16" t="str">
        <f t="shared" si="92"/>
        <v>2023,2025,2030,2035,2040,2045,2050</v>
      </c>
      <c r="F1701" s="10">
        <v>9.1591097088949928E-5</v>
      </c>
      <c r="P1701">
        <v>3.6068940398016801E-2</v>
      </c>
    </row>
    <row r="1702" spans="2:16">
      <c r="B1702" s="11" t="s">
        <v>1713</v>
      </c>
      <c r="C1702" s="11" t="str">
        <f t="shared" si="91"/>
        <v>ELC_FIN</v>
      </c>
      <c r="D1702" s="11" t="s">
        <v>12</v>
      </c>
      <c r="E1702" s="16" t="str">
        <f t="shared" si="92"/>
        <v>2023,2025,2030,2035,2040,2045,2050</v>
      </c>
      <c r="F1702" s="11">
        <v>1.0130371155643926E-4</v>
      </c>
      <c r="P1702">
        <v>3.9893806825771899E-2</v>
      </c>
    </row>
    <row r="1703" spans="2:16">
      <c r="B1703" s="10" t="s">
        <v>1714</v>
      </c>
      <c r="C1703" s="10" t="str">
        <f t="shared" si="91"/>
        <v>ELC_FIN</v>
      </c>
      <c r="D1703" s="10" t="s">
        <v>12</v>
      </c>
      <c r="E1703" s="16" t="str">
        <f t="shared" si="92"/>
        <v>2023,2025,2030,2035,2040,2045,2050</v>
      </c>
      <c r="F1703" s="10">
        <v>1.1411522136932047E-4</v>
      </c>
      <c r="P1703">
        <v>4.49390306361237E-2</v>
      </c>
    </row>
    <row r="1704" spans="2:16">
      <c r="B1704" s="11" t="s">
        <v>1715</v>
      </c>
      <c r="C1704" s="11" t="str">
        <f t="shared" si="91"/>
        <v>ELC_FIN</v>
      </c>
      <c r="D1704" s="11" t="s">
        <v>12</v>
      </c>
      <c r="E1704" s="16" t="str">
        <f t="shared" si="92"/>
        <v>2023,2025,2030,2035,2040,2045,2050</v>
      </c>
      <c r="F1704" s="11">
        <v>1.223789422903655E-4</v>
      </c>
      <c r="P1704">
        <v>4.81933169897149E-2</v>
      </c>
    </row>
    <row r="1705" spans="2:16">
      <c r="B1705" s="10" t="s">
        <v>1716</v>
      </c>
      <c r="C1705" s="10" t="str">
        <f t="shared" si="91"/>
        <v>ELC_FIN</v>
      </c>
      <c r="D1705" s="10" t="s">
        <v>12</v>
      </c>
      <c r="E1705" s="16" t="str">
        <f t="shared" si="92"/>
        <v>2023,2025,2030,2035,2040,2045,2050</v>
      </c>
      <c r="F1705" s="10">
        <v>1.2204071477479177E-4</v>
      </c>
      <c r="P1705">
        <v>4.8060121641172203E-2</v>
      </c>
    </row>
    <row r="1706" spans="2:16">
      <c r="B1706" s="11" t="s">
        <v>1717</v>
      </c>
      <c r="C1706" s="11" t="str">
        <f t="shared" si="91"/>
        <v>ELC_FIN</v>
      </c>
      <c r="D1706" s="11" t="s">
        <v>12</v>
      </c>
      <c r="E1706" s="16" t="str">
        <f t="shared" si="92"/>
        <v>2023,2025,2030,2035,2040,2045,2050</v>
      </c>
      <c r="F1706" s="11">
        <v>1.1719126350420062E-4</v>
      </c>
      <c r="P1706">
        <v>4.6150388333008399E-2</v>
      </c>
    </row>
    <row r="1707" spans="2:16">
      <c r="B1707" s="10" t="s">
        <v>1718</v>
      </c>
      <c r="C1707" s="10" t="str">
        <f t="shared" si="91"/>
        <v>ELC_FIN</v>
      </c>
      <c r="D1707" s="10" t="s">
        <v>12</v>
      </c>
      <c r="E1707" s="16" t="str">
        <f t="shared" si="92"/>
        <v>2023,2025,2030,2035,2040,2045,2050</v>
      </c>
      <c r="F1707" s="10">
        <v>1.1107574437125911E-4</v>
      </c>
      <c r="P1707">
        <v>4.3742072436379301E-2</v>
      </c>
    </row>
    <row r="1708" spans="2:16">
      <c r="B1708" s="11" t="s">
        <v>1719</v>
      </c>
      <c r="C1708" s="11" t="str">
        <f t="shared" si="91"/>
        <v>ELC_FIN</v>
      </c>
      <c r="D1708" s="11" t="s">
        <v>12</v>
      </c>
      <c r="E1708" s="16" t="str">
        <f t="shared" si="92"/>
        <v>2023,2025,2030,2035,2040,2045,2050</v>
      </c>
      <c r="F1708" s="11">
        <v>1.050379261540575E-4</v>
      </c>
      <c r="P1708">
        <v>4.1364355471172697E-2</v>
      </c>
    </row>
    <row r="1709" spans="2:16">
      <c r="B1709" s="10" t="s">
        <v>1720</v>
      </c>
      <c r="C1709" s="10" t="str">
        <f t="shared" si="91"/>
        <v>ELC_FIN</v>
      </c>
      <c r="D1709" s="10" t="s">
        <v>12</v>
      </c>
      <c r="E1709" s="16" t="str">
        <f t="shared" si="92"/>
        <v>2023,2025,2030,2035,2040,2045,2050</v>
      </c>
      <c r="F1709" s="10">
        <v>9.8140827221614496E-5</v>
      </c>
      <c r="P1709">
        <v>3.86482503231807E-2</v>
      </c>
    </row>
    <row r="1710" spans="2:16">
      <c r="B1710" s="11" t="s">
        <v>1721</v>
      </c>
      <c r="C1710" s="11" t="str">
        <f t="shared" si="91"/>
        <v>ELC_FIN</v>
      </c>
      <c r="D1710" s="11" t="s">
        <v>12</v>
      </c>
      <c r="E1710" s="16" t="str">
        <f t="shared" si="92"/>
        <v>2023,2025,2030,2035,2040,2045,2050</v>
      </c>
      <c r="F1710" s="11">
        <v>9.463514472911364E-5</v>
      </c>
      <c r="P1710">
        <v>3.7267698534903901E-2</v>
      </c>
    </row>
    <row r="1711" spans="2:16">
      <c r="B1711" s="10" t="s">
        <v>1722</v>
      </c>
      <c r="C1711" s="10" t="str">
        <f t="shared" si="91"/>
        <v>ELC_FIN</v>
      </c>
      <c r="D1711" s="10" t="s">
        <v>12</v>
      </c>
      <c r="E1711" s="16" t="str">
        <f t="shared" si="92"/>
        <v>2023,2025,2030,2035,2040,2045,2050</v>
      </c>
      <c r="F1711" s="10">
        <v>9.1538534704772935E-5</v>
      </c>
      <c r="P1711">
        <v>3.6048241120878399E-2</v>
      </c>
    </row>
    <row r="1712" spans="2:16">
      <c r="B1712" s="11" t="s">
        <v>1723</v>
      </c>
      <c r="C1712" s="11" t="str">
        <f t="shared" si="91"/>
        <v>ELC_FIN</v>
      </c>
      <c r="D1712" s="11" t="s">
        <v>12</v>
      </c>
      <c r="E1712" s="16" t="str">
        <f t="shared" si="92"/>
        <v>2023,2025,2030,2035,2040,2045,2050</v>
      </c>
      <c r="F1712" s="11">
        <v>9.0014225563639905E-5</v>
      </c>
      <c r="P1712">
        <v>3.54479620838637E-2</v>
      </c>
    </row>
    <row r="1713" spans="2:16">
      <c r="B1713" s="10" t="s">
        <v>1724</v>
      </c>
      <c r="C1713" s="10" t="str">
        <f t="shared" si="91"/>
        <v>ELC_FIN</v>
      </c>
      <c r="D1713" s="10" t="s">
        <v>12</v>
      </c>
      <c r="E1713" s="16" t="str">
        <f t="shared" si="92"/>
        <v>2023,2025,2030,2035,2040,2045,2050</v>
      </c>
      <c r="F1713" s="10">
        <v>8.9154944848398489E-5</v>
      </c>
      <c r="P1713">
        <v>3.5109573901078703E-2</v>
      </c>
    </row>
    <row r="1714" spans="2:16">
      <c r="B1714" s="11" t="s">
        <v>1725</v>
      </c>
      <c r="C1714" s="11" t="str">
        <f t="shared" si="91"/>
        <v>ELC_FIN</v>
      </c>
      <c r="D1714" s="11" t="s">
        <v>12</v>
      </c>
      <c r="E1714" s="16" t="str">
        <f t="shared" si="92"/>
        <v>2023,2025,2030,2035,2040,2045,2050</v>
      </c>
      <c r="F1714" s="11">
        <v>9.0021081526793425E-5</v>
      </c>
      <c r="P1714">
        <v>3.5450661989577401E-2</v>
      </c>
    </row>
    <row r="1715" spans="2:16">
      <c r="B1715" s="10" t="s">
        <v>1726</v>
      </c>
      <c r="C1715" s="10" t="str">
        <f t="shared" si="91"/>
        <v>ELC_FIN</v>
      </c>
      <c r="D1715" s="10" t="s">
        <v>12</v>
      </c>
      <c r="E1715" s="16" t="str">
        <f t="shared" si="92"/>
        <v>2023,2025,2030,2035,2040,2045,2050</v>
      </c>
      <c r="F1715" s="10">
        <v>9.3892415387482103E-5</v>
      </c>
      <c r="P1715">
        <v>3.6975208749252003E-2</v>
      </c>
    </row>
    <row r="1716" spans="2:16">
      <c r="B1716" s="11" t="s">
        <v>1727</v>
      </c>
      <c r="C1716" s="11" t="str">
        <f t="shared" si="91"/>
        <v>ELC_FIN</v>
      </c>
      <c r="D1716" s="11" t="s">
        <v>12</v>
      </c>
      <c r="E1716" s="16" t="str">
        <f t="shared" si="92"/>
        <v>2023,2025,2030,2035,2040,2045,2050</v>
      </c>
      <c r="F1716" s="11">
        <v>1.0485052982786125E-4</v>
      </c>
      <c r="P1716">
        <v>4.1290558048330997E-2</v>
      </c>
    </row>
    <row r="1717" spans="2:16">
      <c r="B1717" s="10" t="s">
        <v>1728</v>
      </c>
      <c r="C1717" s="10" t="str">
        <f t="shared" si="91"/>
        <v>ELC_FIN</v>
      </c>
      <c r="D1717" s="10" t="s">
        <v>12</v>
      </c>
      <c r="E1717" s="16" t="str">
        <f t="shared" si="92"/>
        <v>2023,2025,2030,2035,2040,2045,2050</v>
      </c>
      <c r="F1717" s="10">
        <v>1.1688503048334331E-4</v>
      </c>
      <c r="P1717">
        <v>4.6029792544462399E-2</v>
      </c>
    </row>
    <row r="1718" spans="2:16">
      <c r="B1718" s="11" t="s">
        <v>1729</v>
      </c>
      <c r="C1718" s="11" t="str">
        <f t="shared" si="91"/>
        <v>ELC_FIN</v>
      </c>
      <c r="D1718" s="11" t="s">
        <v>12</v>
      </c>
      <c r="E1718" s="16" t="str">
        <f t="shared" si="92"/>
        <v>2023,2025,2030,2035,2040,2045,2050</v>
      </c>
      <c r="F1718" s="11">
        <v>1.2566980460405601E-4</v>
      </c>
      <c r="P1718">
        <v>4.9489271732295698E-2</v>
      </c>
    </row>
    <row r="1719" spans="2:16">
      <c r="B1719" s="10" t="s">
        <v>1730</v>
      </c>
      <c r="C1719" s="10" t="str">
        <f t="shared" si="91"/>
        <v>ELC_FIN</v>
      </c>
      <c r="D1719" s="10" t="s">
        <v>12</v>
      </c>
      <c r="E1719" s="16" t="str">
        <f t="shared" si="92"/>
        <v>2023,2025,2030,2035,2040,2045,2050</v>
      </c>
      <c r="F1719" s="10">
        <v>1.1941488088699288E-4</v>
      </c>
      <c r="P1719">
        <v>4.7026057752821399E-2</v>
      </c>
    </row>
    <row r="1720" spans="2:16">
      <c r="B1720" s="11" t="s">
        <v>1731</v>
      </c>
      <c r="C1720" s="11" t="str">
        <f t="shared" si="91"/>
        <v>ELC_FIN</v>
      </c>
      <c r="D1720" s="11" t="s">
        <v>12</v>
      </c>
      <c r="E1720" s="16" t="str">
        <f t="shared" si="92"/>
        <v>2023,2025,2030,2035,2040,2045,2050</v>
      </c>
      <c r="F1720" s="11">
        <v>1.0547899311693408E-4</v>
      </c>
      <c r="P1720">
        <v>4.15380494054211E-2</v>
      </c>
    </row>
    <row r="1721" spans="2:16">
      <c r="B1721" s="10" t="s">
        <v>1732</v>
      </c>
      <c r="C1721" s="10" t="str">
        <f t="shared" si="91"/>
        <v>ELC_FIN</v>
      </c>
      <c r="D1721" s="10" t="s">
        <v>12</v>
      </c>
      <c r="E1721" s="16" t="str">
        <f t="shared" si="92"/>
        <v>2023,2025,2030,2035,2040,2045,2050</v>
      </c>
      <c r="F1721" s="10">
        <v>9.620744561232133E-5</v>
      </c>
      <c r="P1721">
        <v>3.7886876911914599E-2</v>
      </c>
    </row>
    <row r="1722" spans="2:16">
      <c r="B1722" s="11" t="s">
        <v>1733</v>
      </c>
      <c r="C1722" s="11" t="str">
        <f t="shared" si="91"/>
        <v>ELC_FIN</v>
      </c>
      <c r="D1722" s="11" t="s">
        <v>12</v>
      </c>
      <c r="E1722" s="16" t="str">
        <f t="shared" si="92"/>
        <v>2023,2025,2030,2035,2040,2045,2050</v>
      </c>
      <c r="F1722" s="11">
        <v>8.7374679749533971E-5</v>
      </c>
      <c r="P1722">
        <v>3.4408498384085502E-2</v>
      </c>
    </row>
    <row r="1723" spans="2:16">
      <c r="B1723" s="10" t="s">
        <v>1734</v>
      </c>
      <c r="C1723" s="10" t="str">
        <f t="shared" si="91"/>
        <v>ELC_FIN</v>
      </c>
      <c r="D1723" s="10" t="s">
        <v>12</v>
      </c>
      <c r="E1723" s="16" t="str">
        <f t="shared" si="92"/>
        <v>2023,2025,2030,2035,2040,2045,2050</v>
      </c>
      <c r="F1723" s="10">
        <v>8.24498128842541E-5</v>
      </c>
      <c r="P1723">
        <v>3.2469066113070801E-2</v>
      </c>
    </row>
    <row r="1724" spans="2:16">
      <c r="B1724" s="11" t="s">
        <v>1735</v>
      </c>
      <c r="C1724" s="11" t="str">
        <f t="shared" si="91"/>
        <v>ELC_FIN</v>
      </c>
      <c r="D1724" s="11" t="s">
        <v>12</v>
      </c>
      <c r="E1724" s="16" t="str">
        <f t="shared" si="92"/>
        <v>2023,2025,2030,2035,2040,2045,2050</v>
      </c>
      <c r="F1724" s="11">
        <v>8.002051660685618E-5</v>
      </c>
      <c r="P1724">
        <v>3.1512399521846403E-2</v>
      </c>
    </row>
    <row r="1725" spans="2:16">
      <c r="B1725" s="10" t="s">
        <v>1736</v>
      </c>
      <c r="C1725" s="10" t="str">
        <f t="shared" si="91"/>
        <v>ELC_FIN</v>
      </c>
      <c r="D1725" s="10" t="s">
        <v>12</v>
      </c>
      <c r="E1725" s="16" t="str">
        <f t="shared" si="92"/>
        <v>2023,2025,2030,2035,2040,2045,2050</v>
      </c>
      <c r="F1725" s="10">
        <v>8.597377794516434E-5</v>
      </c>
      <c r="P1725">
        <v>3.3856817649917499E-2</v>
      </c>
    </row>
    <row r="1726" spans="2:16">
      <c r="B1726" s="11" t="s">
        <v>1737</v>
      </c>
      <c r="C1726" s="11" t="str">
        <f t="shared" si="91"/>
        <v>ELC_FIN</v>
      </c>
      <c r="D1726" s="11" t="s">
        <v>12</v>
      </c>
      <c r="E1726" s="16" t="str">
        <f t="shared" si="92"/>
        <v>2023,2025,2030,2035,2040,2045,2050</v>
      </c>
      <c r="F1726" s="11">
        <v>9.7194704306428477E-5</v>
      </c>
      <c r="P1726">
        <v>3.8275663334688799E-2</v>
      </c>
    </row>
    <row r="1727" spans="2:16">
      <c r="B1727" s="10" t="s">
        <v>1738</v>
      </c>
      <c r="C1727" s="10" t="str">
        <f t="shared" si="91"/>
        <v>ELC_FIN</v>
      </c>
      <c r="D1727" s="10" t="s">
        <v>12</v>
      </c>
      <c r="E1727" s="16" t="str">
        <f t="shared" si="92"/>
        <v>2023,2025,2030,2035,2040,2045,2050</v>
      </c>
      <c r="F1727" s="10">
        <v>1.1754091762503023E-4</v>
      </c>
      <c r="P1727">
        <v>4.6288083524407303E-2</v>
      </c>
    </row>
    <row r="1728" spans="2:16">
      <c r="B1728" s="11" t="s">
        <v>1739</v>
      </c>
      <c r="C1728" s="11" t="str">
        <f t="shared" si="91"/>
        <v>ELC_FIN</v>
      </c>
      <c r="D1728" s="11" t="s">
        <v>12</v>
      </c>
      <c r="E1728" s="16" t="str">
        <f t="shared" si="92"/>
        <v>2023,2025,2030,2035,2040,2045,2050</v>
      </c>
      <c r="F1728" s="11">
        <v>1.2778829721849427E-4</v>
      </c>
      <c r="P1728">
        <v>5.0323542597831797E-2</v>
      </c>
    </row>
    <row r="1729" spans="2:16">
      <c r="B1729" s="10" t="s">
        <v>1740</v>
      </c>
      <c r="C1729" s="10" t="str">
        <f t="shared" si="91"/>
        <v>ELC_FIN</v>
      </c>
      <c r="D1729" s="10" t="s">
        <v>12</v>
      </c>
      <c r="E1729" s="16" t="str">
        <f t="shared" si="92"/>
        <v>2023,2025,2030,2035,2040,2045,2050</v>
      </c>
      <c r="F1729" s="10">
        <v>1.2958227424366583E-4</v>
      </c>
      <c r="P1729">
        <v>5.1030017926252703E-2</v>
      </c>
    </row>
    <row r="1730" spans="2:16">
      <c r="B1730" s="11" t="s">
        <v>1741</v>
      </c>
      <c r="C1730" s="11" t="str">
        <f t="shared" si="91"/>
        <v>ELC_FIN</v>
      </c>
      <c r="D1730" s="11" t="s">
        <v>12</v>
      </c>
      <c r="E1730" s="16" t="str">
        <f t="shared" si="92"/>
        <v>2023,2025,2030,2035,2040,2045,2050</v>
      </c>
      <c r="F1730" s="11">
        <v>1.2456370921528782E-4</v>
      </c>
      <c r="P1730">
        <v>4.9053686943817301E-2</v>
      </c>
    </row>
    <row r="1731" spans="2:16">
      <c r="B1731" s="10" t="s">
        <v>1742</v>
      </c>
      <c r="C1731" s="10" t="str">
        <f t="shared" si="91"/>
        <v>ELC_FIN</v>
      </c>
      <c r="D1731" s="10" t="s">
        <v>12</v>
      </c>
      <c r="E1731" s="16" t="str">
        <f t="shared" si="92"/>
        <v>2023,2025,2030,2035,2040,2045,2050</v>
      </c>
      <c r="F1731" s="10">
        <v>1.1729410295150345E-4</v>
      </c>
      <c r="P1731">
        <v>4.6190886918713703E-2</v>
      </c>
    </row>
    <row r="1732" spans="2:16">
      <c r="B1732" s="11" t="s">
        <v>1743</v>
      </c>
      <c r="C1732" s="11" t="str">
        <f t="shared" si="91"/>
        <v>ELC_FIN</v>
      </c>
      <c r="D1732" s="11" t="s">
        <v>12</v>
      </c>
      <c r="E1732" s="16" t="str">
        <f t="shared" si="92"/>
        <v>2023,2025,2030,2035,2040,2045,2050</v>
      </c>
      <c r="F1732" s="11">
        <v>1.0987595081939278E-4</v>
      </c>
      <c r="P1732">
        <v>4.3269588936480301E-2</v>
      </c>
    </row>
    <row r="1733" spans="2:16">
      <c r="B1733" s="10" t="s">
        <v>1744</v>
      </c>
      <c r="C1733" s="10" t="str">
        <f t="shared" si="91"/>
        <v>ELC_FIN</v>
      </c>
      <c r="D1733" s="10" t="s">
        <v>12</v>
      </c>
      <c r="E1733" s="16" t="str">
        <f t="shared" si="92"/>
        <v>2023,2025,2030,2035,2040,2045,2050</v>
      </c>
      <c r="F1733" s="10">
        <v>1.0305426748163852E-4</v>
      </c>
      <c r="P1733">
        <v>4.0583182751339403E-2</v>
      </c>
    </row>
    <row r="1734" spans="2:16">
      <c r="B1734" s="11" t="s">
        <v>1745</v>
      </c>
      <c r="C1734" s="11" t="str">
        <f t="shared" si="91"/>
        <v>ELC_FIN</v>
      </c>
      <c r="D1734" s="11" t="s">
        <v>12</v>
      </c>
      <c r="E1734" s="16" t="str">
        <f t="shared" si="92"/>
        <v>2023,2025,2030,2035,2040,2045,2050</v>
      </c>
      <c r="F1734" s="11">
        <v>9.7320396964243049E-5</v>
      </c>
      <c r="P1734">
        <v>3.83251616061068E-2</v>
      </c>
    </row>
    <row r="1735" spans="2:16">
      <c r="B1735" s="10" t="s">
        <v>1746</v>
      </c>
      <c r="C1735" s="10" t="str">
        <f t="shared" si="91"/>
        <v>ELC_FIN</v>
      </c>
      <c r="D1735" s="10" t="s">
        <v>12</v>
      </c>
      <c r="E1735" s="16" t="str">
        <f t="shared" si="92"/>
        <v>2023,2025,2030,2035,2040,2045,2050</v>
      </c>
      <c r="F1735" s="10">
        <v>9.3449063103554357E-5</v>
      </c>
      <c r="P1735">
        <v>3.68006148464321E-2</v>
      </c>
    </row>
    <row r="1736" spans="2:16">
      <c r="B1736" s="11" t="s">
        <v>1747</v>
      </c>
      <c r="C1736" s="11" t="str">
        <f t="shared" ref="C1736:C1799" si="93">C1735</f>
        <v>ELC_FIN</v>
      </c>
      <c r="D1736" s="11" t="s">
        <v>12</v>
      </c>
      <c r="E1736" s="16" t="str">
        <f t="shared" ref="E1736:E1799" si="94">E1735</f>
        <v>2023,2025,2030,2035,2040,2045,2050</v>
      </c>
      <c r="F1736" s="11">
        <v>9.1044905357719354E-5</v>
      </c>
      <c r="P1736">
        <v>3.5853847909491303E-2</v>
      </c>
    </row>
    <row r="1737" spans="2:16">
      <c r="B1737" s="10" t="s">
        <v>1748</v>
      </c>
      <c r="C1737" s="10" t="str">
        <f t="shared" si="93"/>
        <v>ELC_FIN</v>
      </c>
      <c r="D1737" s="10" t="s">
        <v>12</v>
      </c>
      <c r="E1737" s="16" t="str">
        <f t="shared" si="94"/>
        <v>2023,2025,2030,2035,2040,2045,2050</v>
      </c>
      <c r="F1737" s="10">
        <v>8.9760554926959589E-5</v>
      </c>
      <c r="P1737">
        <v>3.53480655724564E-2</v>
      </c>
    </row>
    <row r="1738" spans="2:16">
      <c r="B1738" s="11" t="s">
        <v>1749</v>
      </c>
      <c r="C1738" s="11" t="str">
        <f t="shared" si="93"/>
        <v>ELC_FIN</v>
      </c>
      <c r="D1738" s="11" t="s">
        <v>12</v>
      </c>
      <c r="E1738" s="16" t="str">
        <f t="shared" si="94"/>
        <v>2023,2025,2030,2035,2040,2045,2050</v>
      </c>
      <c r="F1738" s="11">
        <v>9.0329599868701907E-5</v>
      </c>
      <c r="P1738">
        <v>3.5572157746694297E-2</v>
      </c>
    </row>
    <row r="1739" spans="2:16">
      <c r="B1739" s="10" t="s">
        <v>1750</v>
      </c>
      <c r="C1739" s="10" t="str">
        <f t="shared" si="93"/>
        <v>ELC_FIN</v>
      </c>
      <c r="D1739" s="10" t="s">
        <v>12</v>
      </c>
      <c r="E1739" s="16" t="str">
        <f t="shared" si="94"/>
        <v>2023,2025,2030,2035,2040,2045,2050</v>
      </c>
      <c r="F1739" s="10">
        <v>9.4006681440040809E-5</v>
      </c>
      <c r="P1739">
        <v>3.7020207177813798E-2</v>
      </c>
    </row>
    <row r="1740" spans="2:16">
      <c r="B1740" s="11" t="s">
        <v>1751</v>
      </c>
      <c r="C1740" s="11" t="str">
        <f t="shared" si="93"/>
        <v>ELC_FIN</v>
      </c>
      <c r="D1740" s="11" t="s">
        <v>12</v>
      </c>
      <c r="E1740" s="16" t="str">
        <f t="shared" si="94"/>
        <v>2023,2025,2030,2035,2040,2045,2050</v>
      </c>
      <c r="F1740" s="11">
        <v>1.0509277385928568E-4</v>
      </c>
      <c r="P1740">
        <v>4.1385954716882299E-2</v>
      </c>
    </row>
    <row r="1741" spans="2:16">
      <c r="B1741" s="10" t="s">
        <v>1752</v>
      </c>
      <c r="C1741" s="10" t="str">
        <f t="shared" si="93"/>
        <v>ELC_FIN</v>
      </c>
      <c r="D1741" s="10" t="s">
        <v>12</v>
      </c>
      <c r="E1741" s="16" t="str">
        <f t="shared" si="94"/>
        <v>2023,2025,2030,2035,2040,2045,2050</v>
      </c>
      <c r="F1741" s="10">
        <v>1.1618115159958173E-4</v>
      </c>
      <c r="P1741">
        <v>4.57526022245218E-2</v>
      </c>
    </row>
    <row r="1742" spans="2:16">
      <c r="B1742" s="11" t="s">
        <v>1753</v>
      </c>
      <c r="C1742" s="11" t="str">
        <f t="shared" si="93"/>
        <v>ELC_FIN</v>
      </c>
      <c r="D1742" s="11" t="s">
        <v>12</v>
      </c>
      <c r="E1742" s="16" t="str">
        <f t="shared" si="94"/>
        <v>2023,2025,2030,2035,2040,2045,2050</v>
      </c>
      <c r="F1742" s="11">
        <v>1.2388953950519149E-4</v>
      </c>
      <c r="P1742">
        <v>4.8788196215302303E-2</v>
      </c>
    </row>
    <row r="1743" spans="2:16">
      <c r="B1743" s="10" t="s">
        <v>1754</v>
      </c>
      <c r="C1743" s="10" t="str">
        <f t="shared" si="93"/>
        <v>ELC_FIN</v>
      </c>
      <c r="D1743" s="10" t="s">
        <v>12</v>
      </c>
      <c r="E1743" s="16" t="str">
        <f t="shared" si="94"/>
        <v>2023,2025,2030,2035,2040,2045,2050</v>
      </c>
      <c r="F1743" s="10">
        <v>1.2189445422751662E-4</v>
      </c>
      <c r="P1743">
        <v>4.8002523652613101E-2</v>
      </c>
    </row>
    <row r="1744" spans="2:16">
      <c r="B1744" s="11" t="s">
        <v>1755</v>
      </c>
      <c r="C1744" s="11" t="str">
        <f t="shared" si="93"/>
        <v>ELC_FIN</v>
      </c>
      <c r="D1744" s="11" t="s">
        <v>12</v>
      </c>
      <c r="E1744" s="16" t="str">
        <f t="shared" si="94"/>
        <v>2023,2025,2030,2035,2040,2045,2050</v>
      </c>
      <c r="F1744" s="11">
        <v>1.1502020850558536E-4</v>
      </c>
      <c r="P1744">
        <v>4.5295418190333399E-2</v>
      </c>
    </row>
    <row r="1745" spans="2:16">
      <c r="B1745" s="10" t="s">
        <v>1756</v>
      </c>
      <c r="C1745" s="10" t="str">
        <f t="shared" si="93"/>
        <v>ELC_FIN</v>
      </c>
      <c r="D1745" s="10" t="s">
        <v>12</v>
      </c>
      <c r="E1745" s="16" t="str">
        <f t="shared" si="94"/>
        <v>2023,2025,2030,2035,2040,2045,2050</v>
      </c>
      <c r="F1745" s="10">
        <v>1.0604118209552287E-4</v>
      </c>
      <c r="P1745">
        <v>4.1759441673945401E-2</v>
      </c>
    </row>
    <row r="1746" spans="2:16">
      <c r="B1746" s="11" t="s">
        <v>1757</v>
      </c>
      <c r="C1746" s="11" t="str">
        <f t="shared" si="93"/>
        <v>ELC_FIN</v>
      </c>
      <c r="D1746" s="11" t="s">
        <v>12</v>
      </c>
      <c r="E1746" s="16" t="str">
        <f t="shared" si="94"/>
        <v>2023,2025,2030,2035,2040,2045,2050</v>
      </c>
      <c r="F1746" s="11">
        <v>9.1527108099517056E-5</v>
      </c>
      <c r="P1746">
        <v>3.60437412780222E-2</v>
      </c>
    </row>
    <row r="1747" spans="2:16">
      <c r="B1747" s="10" t="s">
        <v>1758</v>
      </c>
      <c r="C1747" s="10" t="str">
        <f t="shared" si="93"/>
        <v>ELC_FIN</v>
      </c>
      <c r="D1747" s="10" t="s">
        <v>12</v>
      </c>
      <c r="E1747" s="16" t="str">
        <f t="shared" si="94"/>
        <v>2023,2025,2030,2035,2040,2045,2050</v>
      </c>
      <c r="F1747" s="10">
        <v>8.3215395436397367E-5</v>
      </c>
      <c r="P1747">
        <v>3.2770555584435E-2</v>
      </c>
    </row>
    <row r="1748" spans="2:16">
      <c r="B1748" s="11" t="s">
        <v>1759</v>
      </c>
      <c r="C1748" s="11" t="str">
        <f t="shared" si="93"/>
        <v>ELC_FIN</v>
      </c>
      <c r="D1748" s="11" t="s">
        <v>12</v>
      </c>
      <c r="E1748" s="16" t="str">
        <f t="shared" si="94"/>
        <v>2023,2025,2030,2035,2040,2045,2050</v>
      </c>
      <c r="F1748" s="11">
        <v>8.4883679803754366E-5</v>
      </c>
      <c r="P1748">
        <v>3.3427532641437697E-2</v>
      </c>
    </row>
    <row r="1749" spans="2:16">
      <c r="B1749" s="10" t="s">
        <v>1760</v>
      </c>
      <c r="C1749" s="10" t="str">
        <f t="shared" si="93"/>
        <v>ELC_FIN</v>
      </c>
      <c r="D1749" s="10" t="s">
        <v>12</v>
      </c>
      <c r="E1749" s="16" t="str">
        <f t="shared" si="94"/>
        <v>2023,2025,2030,2035,2040,2045,2050</v>
      </c>
      <c r="F1749" s="10">
        <v>9.8600176752900468E-5</v>
      </c>
      <c r="P1749">
        <v>3.8829144005999197E-2</v>
      </c>
    </row>
    <row r="1750" spans="2:16">
      <c r="B1750" s="11" t="s">
        <v>1761</v>
      </c>
      <c r="C1750" s="11" t="str">
        <f t="shared" si="93"/>
        <v>ELC_FIN</v>
      </c>
      <c r="D1750" s="11" t="s">
        <v>12</v>
      </c>
      <c r="E1750" s="16" t="str">
        <f t="shared" si="94"/>
        <v>2023,2025,2030,2035,2040,2045,2050</v>
      </c>
      <c r="F1750" s="11">
        <v>1.1255206177031749E-4</v>
      </c>
      <c r="P1750">
        <v>4.4323452133397903E-2</v>
      </c>
    </row>
    <row r="1751" spans="2:16">
      <c r="B1751" s="10" t="s">
        <v>1762</v>
      </c>
      <c r="C1751" s="10" t="str">
        <f t="shared" si="93"/>
        <v>ELC_FIN</v>
      </c>
      <c r="D1751" s="10" t="s">
        <v>12</v>
      </c>
      <c r="E1751" s="16" t="str">
        <f t="shared" si="94"/>
        <v>2023,2025,2030,2035,2040,2045,2050</v>
      </c>
      <c r="F1751" s="10">
        <v>1.2669362843498194E-4</v>
      </c>
      <c r="P1751">
        <v>4.9892457652209697E-2</v>
      </c>
    </row>
    <row r="1752" spans="2:16">
      <c r="B1752" s="11" t="s">
        <v>1763</v>
      </c>
      <c r="C1752" s="11" t="str">
        <f t="shared" si="93"/>
        <v>ELC_FIN</v>
      </c>
      <c r="D1752" s="11" t="s">
        <v>12</v>
      </c>
      <c r="E1752" s="16" t="str">
        <f t="shared" si="94"/>
        <v>2023,2025,2030,2035,2040,2045,2050</v>
      </c>
      <c r="F1752" s="11">
        <v>1.3357244479901556E-4</v>
      </c>
      <c r="P1752">
        <v>5.2601363051631697E-2</v>
      </c>
    </row>
    <row r="1753" spans="2:16">
      <c r="B1753" s="10" t="s">
        <v>1764</v>
      </c>
      <c r="C1753" s="10" t="str">
        <f t="shared" si="93"/>
        <v>ELC_FIN</v>
      </c>
      <c r="D1753" s="10" t="s">
        <v>12</v>
      </c>
      <c r="E1753" s="16" t="str">
        <f t="shared" si="94"/>
        <v>2023,2025,2030,2035,2040,2045,2050</v>
      </c>
      <c r="F1753" s="10">
        <v>1.3500077045599929E-4</v>
      </c>
      <c r="P1753">
        <v>5.3163843408654203E-2</v>
      </c>
    </row>
    <row r="1754" spans="2:16">
      <c r="B1754" s="11" t="s">
        <v>1765</v>
      </c>
      <c r="C1754" s="11" t="str">
        <f t="shared" si="93"/>
        <v>ELC_FIN</v>
      </c>
      <c r="D1754" s="11" t="s">
        <v>12</v>
      </c>
      <c r="E1754" s="16" t="str">
        <f t="shared" si="94"/>
        <v>2023,2025,2030,2035,2040,2045,2050</v>
      </c>
      <c r="F1754" s="11">
        <v>1.2858358894430282E-4</v>
      </c>
      <c r="P1754">
        <v>5.0636731660622297E-2</v>
      </c>
    </row>
    <row r="1755" spans="2:16">
      <c r="B1755" s="10" t="s">
        <v>1766</v>
      </c>
      <c r="C1755" s="10" t="str">
        <f t="shared" si="93"/>
        <v>ELC_FIN</v>
      </c>
      <c r="D1755" s="10" t="s">
        <v>12</v>
      </c>
      <c r="E1755" s="16" t="str">
        <f t="shared" si="94"/>
        <v>2023,2025,2030,2035,2040,2045,2050</v>
      </c>
      <c r="F1755" s="10">
        <v>1.2180304138546968E-4</v>
      </c>
      <c r="P1755">
        <v>4.7966524909763601E-2</v>
      </c>
    </row>
    <row r="1756" spans="2:16">
      <c r="B1756" s="11" t="s">
        <v>1767</v>
      </c>
      <c r="C1756" s="11" t="str">
        <f t="shared" si="93"/>
        <v>ELC_FIN</v>
      </c>
      <c r="D1756" s="11" t="s">
        <v>12</v>
      </c>
      <c r="E1756" s="16" t="str">
        <f t="shared" si="94"/>
        <v>2023,2025,2030,2035,2040,2045,2050</v>
      </c>
      <c r="F1756" s="11">
        <v>1.1388211862210073E-4</v>
      </c>
      <c r="P1756">
        <v>4.4847233841857903E-2</v>
      </c>
    </row>
    <row r="1757" spans="2:16">
      <c r="B1757" s="10" t="s">
        <v>1768</v>
      </c>
      <c r="C1757" s="10" t="str">
        <f t="shared" si="93"/>
        <v>ELC_FIN</v>
      </c>
      <c r="D1757" s="10" t="s">
        <v>12</v>
      </c>
      <c r="E1757" s="16" t="str">
        <f t="shared" si="94"/>
        <v>2023,2025,2030,2035,2040,2045,2050</v>
      </c>
      <c r="F1757" s="10">
        <v>1.0686846831604785E-4</v>
      </c>
      <c r="P1757">
        <v>4.2085230296733001E-2</v>
      </c>
    </row>
    <row r="1758" spans="2:16">
      <c r="B1758" s="11" t="s">
        <v>1769</v>
      </c>
      <c r="C1758" s="11" t="str">
        <f t="shared" si="93"/>
        <v>ELC_FIN</v>
      </c>
      <c r="D1758" s="11" t="s">
        <v>12</v>
      </c>
      <c r="E1758" s="16" t="str">
        <f t="shared" si="94"/>
        <v>2023,2025,2030,2035,2040,2045,2050</v>
      </c>
      <c r="F1758" s="11">
        <v>1.0181105282979988E-4</v>
      </c>
      <c r="P1758">
        <v>4.0093599848586597E-2</v>
      </c>
    </row>
    <row r="1759" spans="2:16">
      <c r="B1759" s="10" t="s">
        <v>1770</v>
      </c>
      <c r="C1759" s="10" t="str">
        <f t="shared" si="93"/>
        <v>ELC_FIN</v>
      </c>
      <c r="D1759" s="10" t="s">
        <v>12</v>
      </c>
      <c r="E1759" s="16" t="str">
        <f t="shared" si="94"/>
        <v>2023,2025,2030,2035,2040,2045,2050</v>
      </c>
      <c r="F1759" s="10">
        <v>9.7468942832569351E-5</v>
      </c>
      <c r="P1759">
        <v>3.83836595632372E-2</v>
      </c>
    </row>
    <row r="1760" spans="2:16">
      <c r="B1760" s="11" t="s">
        <v>1771</v>
      </c>
      <c r="C1760" s="11" t="str">
        <f t="shared" si="93"/>
        <v>ELC_FIN</v>
      </c>
      <c r="D1760" s="11" t="s">
        <v>12</v>
      </c>
      <c r="E1760" s="16" t="str">
        <f t="shared" si="94"/>
        <v>2023,2025,2030,2035,2040,2045,2050</v>
      </c>
      <c r="F1760" s="11">
        <v>9.4143800703111246E-5</v>
      </c>
      <c r="P1760">
        <v>3.7074205292087999E-2</v>
      </c>
    </row>
    <row r="1761" spans="2:16">
      <c r="B1761" s="10" t="s">
        <v>1772</v>
      </c>
      <c r="C1761" s="10" t="str">
        <f t="shared" si="93"/>
        <v>ELC_FIN</v>
      </c>
      <c r="D1761" s="10" t="s">
        <v>12</v>
      </c>
      <c r="E1761" s="16" t="str">
        <f t="shared" si="94"/>
        <v>2023,2025,2030,2035,2040,2045,2050</v>
      </c>
      <c r="F1761" s="10">
        <v>9.4093523639985412E-5</v>
      </c>
      <c r="P1761">
        <v>3.7054405983520798E-2</v>
      </c>
    </row>
    <row r="1762" spans="2:16">
      <c r="B1762" s="11" t="s">
        <v>1773</v>
      </c>
      <c r="C1762" s="11" t="str">
        <f t="shared" si="93"/>
        <v>ELC_FIN</v>
      </c>
      <c r="D1762" s="11" t="s">
        <v>12</v>
      </c>
      <c r="E1762" s="16" t="str">
        <f t="shared" si="94"/>
        <v>2023,2025,2030,2035,2040,2045,2050</v>
      </c>
      <c r="F1762" s="11">
        <v>9.4438607118712691E-5</v>
      </c>
      <c r="P1762">
        <v>3.7190301237777501E-2</v>
      </c>
    </row>
    <row r="1763" spans="2:16">
      <c r="B1763" s="10" t="s">
        <v>1774</v>
      </c>
      <c r="C1763" s="10" t="str">
        <f t="shared" si="93"/>
        <v>ELC_FIN</v>
      </c>
      <c r="D1763" s="10" t="s">
        <v>12</v>
      </c>
      <c r="E1763" s="16" t="str">
        <f t="shared" si="94"/>
        <v>2023,2025,2030,2035,2040,2045,2050</v>
      </c>
      <c r="F1763" s="10">
        <v>9.8984110689497688E-5</v>
      </c>
      <c r="P1763">
        <v>3.8980338725966998E-2</v>
      </c>
    </row>
    <row r="1764" spans="2:16">
      <c r="B1764" s="11" t="s">
        <v>1775</v>
      </c>
      <c r="C1764" s="11" t="str">
        <f t="shared" si="93"/>
        <v>ELC_FIN</v>
      </c>
      <c r="D1764" s="11" t="s">
        <v>12</v>
      </c>
      <c r="E1764" s="16" t="str">
        <f t="shared" si="94"/>
        <v>2023,2025,2030,2035,2040,2045,2050</v>
      </c>
      <c r="F1764" s="11">
        <v>1.0899153157258845E-4</v>
      </c>
      <c r="P1764">
        <v>4.2921301099411502E-2</v>
      </c>
    </row>
    <row r="1765" spans="2:16">
      <c r="B1765" s="10" t="s">
        <v>1776</v>
      </c>
      <c r="C1765" s="10" t="str">
        <f t="shared" si="93"/>
        <v>ELC_FIN</v>
      </c>
      <c r="D1765" s="10" t="s">
        <v>12</v>
      </c>
      <c r="E1765" s="16" t="str">
        <f t="shared" si="94"/>
        <v>2023,2025,2030,2035,2040,2045,2050</v>
      </c>
      <c r="F1765" s="10">
        <v>1.1825850843509886E-4</v>
      </c>
      <c r="P1765">
        <v>4.6570673655775698E-2</v>
      </c>
    </row>
    <row r="1766" spans="2:16">
      <c r="B1766" s="11" t="s">
        <v>1777</v>
      </c>
      <c r="C1766" s="11" t="str">
        <f t="shared" si="93"/>
        <v>ELC_FIN</v>
      </c>
      <c r="D1766" s="11" t="s">
        <v>12</v>
      </c>
      <c r="E1766" s="16" t="str">
        <f t="shared" si="94"/>
        <v>2023,2025,2030,2035,2040,2045,2050</v>
      </c>
      <c r="F1766" s="11">
        <v>1.1068723979255954E-4</v>
      </c>
      <c r="P1766">
        <v>4.3589077779269299E-2</v>
      </c>
    </row>
    <row r="1767" spans="2:16">
      <c r="B1767" s="10" t="s">
        <v>1778</v>
      </c>
      <c r="C1767" s="10" t="str">
        <f t="shared" si="93"/>
        <v>ELC_FIN</v>
      </c>
      <c r="D1767" s="10" t="s">
        <v>12</v>
      </c>
      <c r="E1767" s="16" t="str">
        <f t="shared" si="94"/>
        <v>2023,2025,2030,2035,2040,2045,2050</v>
      </c>
      <c r="F1767" s="10">
        <v>9.7128429995944432E-5</v>
      </c>
      <c r="P1767">
        <v>3.82495642461229E-2</v>
      </c>
    </row>
    <row r="1768" spans="2:16">
      <c r="B1768" s="11" t="s">
        <v>1779</v>
      </c>
      <c r="C1768" s="11" t="str">
        <f t="shared" si="93"/>
        <v>ELC_FIN</v>
      </c>
      <c r="D1768" s="11" t="s">
        <v>12</v>
      </c>
      <c r="E1768" s="16" t="str">
        <f t="shared" si="94"/>
        <v>2023,2025,2030,2035,2040,2045,2050</v>
      </c>
      <c r="F1768" s="11">
        <v>8.3302237636341983E-5</v>
      </c>
      <c r="P1768">
        <v>3.2804754390142001E-2</v>
      </c>
    </row>
    <row r="1769" spans="2:16">
      <c r="B1769" s="10" t="s">
        <v>1780</v>
      </c>
      <c r="C1769" s="10" t="str">
        <f t="shared" si="93"/>
        <v>ELC_FIN</v>
      </c>
      <c r="D1769" s="10" t="s">
        <v>12</v>
      </c>
      <c r="E1769" s="16" t="str">
        <f t="shared" si="94"/>
        <v>2023,2025,2030,2035,2040,2045,2050</v>
      </c>
      <c r="F1769" s="10">
        <v>7.4976813046915243E-5</v>
      </c>
      <c r="P1769">
        <v>2.95261688851274E-2</v>
      </c>
    </row>
    <row r="1770" spans="2:16">
      <c r="B1770" s="11" t="s">
        <v>1781</v>
      </c>
      <c r="C1770" s="11" t="str">
        <f t="shared" si="93"/>
        <v>ELC_FIN</v>
      </c>
      <c r="D1770" s="11" t="s">
        <v>12</v>
      </c>
      <c r="E1770" s="16" t="str">
        <f t="shared" si="94"/>
        <v>2023,2025,2030,2035,2040,2045,2050</v>
      </c>
      <c r="F1770" s="11">
        <v>6.9016695745453564E-5</v>
      </c>
      <c r="P1770">
        <v>2.71790508513426E-2</v>
      </c>
    </row>
    <row r="1771" spans="2:16">
      <c r="B1771" s="10" t="s">
        <v>1782</v>
      </c>
      <c r="C1771" s="10" t="str">
        <f t="shared" si="93"/>
        <v>ELC_FIN</v>
      </c>
      <c r="D1771" s="10" t="s">
        <v>12</v>
      </c>
      <c r="E1771" s="16" t="str">
        <f t="shared" si="94"/>
        <v>2023,2025,2030,2035,2040,2045,2050</v>
      </c>
      <c r="F1771" s="10">
        <v>6.7645503114749183E-5</v>
      </c>
      <c r="P1771">
        <v>2.66390697086007E-2</v>
      </c>
    </row>
    <row r="1772" spans="2:16">
      <c r="B1772" s="11" t="s">
        <v>1783</v>
      </c>
      <c r="C1772" s="11" t="str">
        <f t="shared" si="93"/>
        <v>ELC_FIN</v>
      </c>
      <c r="D1772" s="11" t="s">
        <v>12</v>
      </c>
      <c r="E1772" s="16" t="str">
        <f t="shared" si="94"/>
        <v>2023,2025,2030,2035,2040,2045,2050</v>
      </c>
      <c r="F1772" s="11">
        <v>7.3370232347939957E-5</v>
      </c>
      <c r="P1772">
        <v>2.88934909795482E-2</v>
      </c>
    </row>
    <row r="1773" spans="2:16">
      <c r="B1773" s="10" t="s">
        <v>1784</v>
      </c>
      <c r="C1773" s="10" t="str">
        <f t="shared" si="93"/>
        <v>ELC_FIN</v>
      </c>
      <c r="D1773" s="10" t="s">
        <v>12</v>
      </c>
      <c r="E1773" s="16" t="str">
        <f t="shared" si="94"/>
        <v>2023,2025,2030,2035,2040,2045,2050</v>
      </c>
      <c r="F1773" s="10">
        <v>8.5187627503560502E-5</v>
      </c>
      <c r="P1773">
        <v>3.3547228461412101E-2</v>
      </c>
    </row>
    <row r="1774" spans="2:16">
      <c r="B1774" s="11" t="s">
        <v>1785</v>
      </c>
      <c r="C1774" s="11" t="str">
        <f t="shared" si="93"/>
        <v>ELC_FIN</v>
      </c>
      <c r="D1774" s="11" t="s">
        <v>12</v>
      </c>
      <c r="E1774" s="16" t="str">
        <f t="shared" si="94"/>
        <v>2023,2025,2030,2035,2040,2045,2050</v>
      </c>
      <c r="F1774" s="11">
        <v>1.0216984823483418E-4</v>
      </c>
      <c r="P1774">
        <v>4.0234894914270597E-2</v>
      </c>
    </row>
    <row r="1775" spans="2:16">
      <c r="B1775" s="10" t="s">
        <v>1786</v>
      </c>
      <c r="C1775" s="10" t="str">
        <f t="shared" si="93"/>
        <v>ELC_FIN</v>
      </c>
      <c r="D1775" s="10" t="s">
        <v>12</v>
      </c>
      <c r="E1775" s="16" t="str">
        <f t="shared" si="94"/>
        <v>2023,2025,2030,2035,2040,2045,2050</v>
      </c>
      <c r="F1775" s="10">
        <v>1.2320851383194165E-4</v>
      </c>
      <c r="P1775">
        <v>4.8520005581074097E-2</v>
      </c>
    </row>
    <row r="1776" spans="2:16">
      <c r="B1776" s="11" t="s">
        <v>1787</v>
      </c>
      <c r="C1776" s="11" t="str">
        <f t="shared" si="93"/>
        <v>ELC_FIN</v>
      </c>
      <c r="D1776" s="11" t="s">
        <v>12</v>
      </c>
      <c r="E1776" s="16" t="str">
        <f t="shared" si="94"/>
        <v>2023,2025,2030,2035,2040,2045,2050</v>
      </c>
      <c r="F1776" s="11">
        <v>1.3264688977329011E-4</v>
      </c>
      <c r="P1776">
        <v>5.2236875780280703E-2</v>
      </c>
    </row>
    <row r="1777" spans="2:16">
      <c r="B1777" s="10" t="s">
        <v>1788</v>
      </c>
      <c r="C1777" s="10" t="str">
        <f t="shared" si="93"/>
        <v>ELC_FIN</v>
      </c>
      <c r="D1777" s="10" t="s">
        <v>12</v>
      </c>
      <c r="E1777" s="16" t="str">
        <f t="shared" si="94"/>
        <v>2023,2025,2030,2035,2040,2045,2050</v>
      </c>
      <c r="F1777" s="10">
        <v>1.3308338609406434E-4</v>
      </c>
      <c r="P1777">
        <v>5.2408769777386802E-2</v>
      </c>
    </row>
    <row r="1778" spans="2:16">
      <c r="B1778" s="11" t="s">
        <v>1789</v>
      </c>
      <c r="C1778" s="11" t="str">
        <f t="shared" si="93"/>
        <v>ELC_FIN</v>
      </c>
      <c r="D1778" s="11" t="s">
        <v>12</v>
      </c>
      <c r="E1778" s="16" t="str">
        <f t="shared" si="94"/>
        <v>2023,2025,2030,2035,2040,2045,2050</v>
      </c>
      <c r="F1778" s="11">
        <v>1.2740664860294823E-4</v>
      </c>
      <c r="P1778">
        <v>5.0173247846435398E-2</v>
      </c>
    </row>
    <row r="1779" spans="2:16">
      <c r="B1779" s="10" t="s">
        <v>1790</v>
      </c>
      <c r="C1779" s="10" t="str">
        <f t="shared" si="93"/>
        <v>ELC_FIN</v>
      </c>
      <c r="D1779" s="10" t="s">
        <v>12</v>
      </c>
      <c r="E1779" s="16" t="str">
        <f t="shared" si="94"/>
        <v>2023,2025,2030,2035,2040,2045,2050</v>
      </c>
      <c r="F1779" s="10">
        <v>1.2011418912865212E-4</v>
      </c>
      <c r="P1779">
        <v>4.7301448135619699E-2</v>
      </c>
    </row>
    <row r="1780" spans="2:16">
      <c r="B1780" s="11" t="s">
        <v>1791</v>
      </c>
      <c r="C1780" s="11" t="str">
        <f t="shared" si="93"/>
        <v>ELC_FIN</v>
      </c>
      <c r="D1780" s="11" t="s">
        <v>12</v>
      </c>
      <c r="E1780" s="16" t="str">
        <f t="shared" si="94"/>
        <v>2023,2025,2030,2035,2040,2045,2050</v>
      </c>
      <c r="F1780" s="11">
        <v>1.1243093975460526E-4</v>
      </c>
      <c r="P1780">
        <v>4.4275753799122498E-2</v>
      </c>
    </row>
    <row r="1781" spans="2:16">
      <c r="B1781" s="10" t="s">
        <v>1792</v>
      </c>
      <c r="C1781" s="10" t="str">
        <f t="shared" si="93"/>
        <v>ELC_FIN</v>
      </c>
      <c r="D1781" s="10" t="s">
        <v>12</v>
      </c>
      <c r="E1781" s="16" t="str">
        <f t="shared" si="94"/>
        <v>2023,2025,2030,2035,2040,2045,2050</v>
      </c>
      <c r="F1781" s="10">
        <v>1.0507677661192747E-4</v>
      </c>
      <c r="P1781">
        <v>4.1379654936883302E-2</v>
      </c>
    </row>
    <row r="1782" spans="2:16">
      <c r="B1782" s="11" t="s">
        <v>1793</v>
      </c>
      <c r="C1782" s="11" t="str">
        <f t="shared" si="93"/>
        <v>ELC_FIN</v>
      </c>
      <c r="D1782" s="11" t="s">
        <v>12</v>
      </c>
      <c r="E1782" s="16" t="str">
        <f t="shared" si="94"/>
        <v>2023,2025,2030,2035,2040,2045,2050</v>
      </c>
      <c r="F1782" s="11">
        <v>9.7350106137908312E-5</v>
      </c>
      <c r="P1782">
        <v>3.83368611975329E-2</v>
      </c>
    </row>
    <row r="1783" spans="2:16">
      <c r="B1783" s="10" t="s">
        <v>1794</v>
      </c>
      <c r="C1783" s="10" t="str">
        <f t="shared" si="93"/>
        <v>ELC_FIN</v>
      </c>
      <c r="D1783" s="10" t="s">
        <v>12</v>
      </c>
      <c r="E1783" s="16" t="str">
        <f t="shared" si="94"/>
        <v>2023,2025,2030,2035,2040,2045,2050</v>
      </c>
      <c r="F1783" s="10">
        <v>9.2932580545989046E-5</v>
      </c>
      <c r="P1783">
        <v>3.6597221949332702E-2</v>
      </c>
    </row>
    <row r="1784" spans="2:16">
      <c r="B1784" s="11" t="s">
        <v>1795</v>
      </c>
      <c r="C1784" s="11" t="str">
        <f t="shared" si="93"/>
        <v>ELC_FIN</v>
      </c>
      <c r="D1784" s="11" t="s">
        <v>12</v>
      </c>
      <c r="E1784" s="16" t="str">
        <f t="shared" si="94"/>
        <v>2023,2025,2030,2035,2040,2045,2050</v>
      </c>
      <c r="F1784" s="11">
        <v>9.0958063157774751E-5</v>
      </c>
      <c r="P1784">
        <v>3.58196491037844E-2</v>
      </c>
    </row>
    <row r="1785" spans="2:16">
      <c r="B1785" s="10" t="s">
        <v>1796</v>
      </c>
      <c r="C1785" s="10" t="str">
        <f t="shared" si="93"/>
        <v>ELC_FIN</v>
      </c>
      <c r="D1785" s="10" t="s">
        <v>12</v>
      </c>
      <c r="E1785" s="16" t="str">
        <f t="shared" si="94"/>
        <v>2023,2025,2030,2035,2040,2045,2050</v>
      </c>
      <c r="F1785" s="10">
        <v>9.0078214553072778E-5</v>
      </c>
      <c r="P1785">
        <v>3.5473161203858301E-2</v>
      </c>
    </row>
    <row r="1786" spans="2:16">
      <c r="B1786" s="11" t="s">
        <v>1797</v>
      </c>
      <c r="C1786" s="11" t="str">
        <f t="shared" si="93"/>
        <v>ELC_FIN</v>
      </c>
      <c r="D1786" s="11" t="s">
        <v>12</v>
      </c>
      <c r="E1786" s="16" t="str">
        <f t="shared" si="94"/>
        <v>2023,2025,2030,2035,2040,2045,2050</v>
      </c>
      <c r="F1786" s="11">
        <v>9.0350167758162478E-5</v>
      </c>
      <c r="P1786">
        <v>3.5580257463835398E-2</v>
      </c>
    </row>
    <row r="1787" spans="2:16">
      <c r="B1787" s="10" t="s">
        <v>1798</v>
      </c>
      <c r="C1787" s="10" t="str">
        <f t="shared" si="93"/>
        <v>ELC_FIN</v>
      </c>
      <c r="D1787" s="10" t="s">
        <v>12</v>
      </c>
      <c r="E1787" s="16" t="str">
        <f t="shared" si="94"/>
        <v>2023,2025,2030,2035,2040,2045,2050</v>
      </c>
      <c r="F1787" s="10">
        <v>9.3965545661119681E-5</v>
      </c>
      <c r="P1787">
        <v>3.7004007743531603E-2</v>
      </c>
    </row>
    <row r="1788" spans="2:16">
      <c r="B1788" s="11" t="s">
        <v>1799</v>
      </c>
      <c r="C1788" s="11" t="str">
        <f t="shared" si="93"/>
        <v>ELC_FIN</v>
      </c>
      <c r="D1788" s="11" t="s">
        <v>12</v>
      </c>
      <c r="E1788" s="16" t="str">
        <f t="shared" si="94"/>
        <v>2023,2025,2030,2035,2040,2045,2050</v>
      </c>
      <c r="F1788" s="11">
        <v>1.049510839541129E-4</v>
      </c>
      <c r="P1788">
        <v>4.1330156665465502E-2</v>
      </c>
    </row>
    <row r="1789" spans="2:16">
      <c r="B1789" s="10" t="s">
        <v>1800</v>
      </c>
      <c r="C1789" s="10" t="str">
        <f t="shared" si="93"/>
        <v>ELC_FIN</v>
      </c>
      <c r="D1789" s="10" t="s">
        <v>12</v>
      </c>
      <c r="E1789" s="16" t="str">
        <f t="shared" si="94"/>
        <v>2023,2025,2030,2035,2040,2045,2050</v>
      </c>
      <c r="F1789" s="10">
        <v>1.1750892313031381E-4</v>
      </c>
      <c r="P1789">
        <v>4.6275483964410197E-2</v>
      </c>
    </row>
    <row r="1790" spans="2:16">
      <c r="B1790" s="11" t="s">
        <v>1801</v>
      </c>
      <c r="C1790" s="11" t="str">
        <f t="shared" si="93"/>
        <v>ELC_FIN</v>
      </c>
      <c r="D1790" s="11" t="s">
        <v>12</v>
      </c>
      <c r="E1790" s="16" t="str">
        <f t="shared" si="94"/>
        <v>2023,2025,2030,2035,2040,2045,2050</v>
      </c>
      <c r="F1790" s="11">
        <v>1.2416606335238355E-4</v>
      </c>
      <c r="P1790">
        <v>4.8897092412422301E-2</v>
      </c>
    </row>
    <row r="1791" spans="2:16">
      <c r="B1791" s="10" t="s">
        <v>1802</v>
      </c>
      <c r="C1791" s="10" t="str">
        <f t="shared" si="93"/>
        <v>ELC_FIN</v>
      </c>
      <c r="D1791" s="10" t="s">
        <v>12</v>
      </c>
      <c r="E1791" s="16" t="str">
        <f t="shared" si="94"/>
        <v>2023,2025,2030,2035,2040,2045,2050</v>
      </c>
      <c r="F1791" s="10">
        <v>1.2274459365855335E-4</v>
      </c>
      <c r="P1791">
        <v>4.8337311961112801E-2</v>
      </c>
    </row>
    <row r="1792" spans="2:16">
      <c r="B1792" s="11" t="s">
        <v>1803</v>
      </c>
      <c r="C1792" s="11" t="str">
        <f t="shared" si="93"/>
        <v>ELC_FIN</v>
      </c>
      <c r="D1792" s="11" t="s">
        <v>12</v>
      </c>
      <c r="E1792" s="16" t="str">
        <f t="shared" si="94"/>
        <v>2023,2025,2030,2035,2040,2045,2050</v>
      </c>
      <c r="F1792" s="11">
        <v>1.1061182419787079E-4</v>
      </c>
      <c r="P1792">
        <v>4.3559378816418401E-2</v>
      </c>
    </row>
    <row r="1793" spans="2:16">
      <c r="B1793" s="10" t="s">
        <v>1804</v>
      </c>
      <c r="C1793" s="10" t="str">
        <f t="shared" si="93"/>
        <v>ELC_FIN</v>
      </c>
      <c r="D1793" s="10" t="s">
        <v>12</v>
      </c>
      <c r="E1793" s="16" t="str">
        <f t="shared" si="94"/>
        <v>2023,2025,2030,2035,2040,2045,2050</v>
      </c>
      <c r="F1793" s="10">
        <v>9.7183277701172612E-5</v>
      </c>
      <c r="P1793">
        <v>3.8271163491832599E-2</v>
      </c>
    </row>
    <row r="1794" spans="2:16">
      <c r="B1794" s="11" t="s">
        <v>1805</v>
      </c>
      <c r="C1794" s="11" t="str">
        <f t="shared" si="93"/>
        <v>ELC_FIN</v>
      </c>
      <c r="D1794" s="11" t="s">
        <v>12</v>
      </c>
      <c r="E1794" s="16" t="str">
        <f t="shared" si="94"/>
        <v>2023,2025,2030,2035,2040,2045,2050</v>
      </c>
      <c r="F1794" s="11">
        <v>9.6017763965073886E-5</v>
      </c>
      <c r="P1794">
        <v>3.7812179520501997E-2</v>
      </c>
    </row>
    <row r="1795" spans="2:16">
      <c r="B1795" s="10" t="s">
        <v>1806</v>
      </c>
      <c r="C1795" s="10" t="str">
        <f t="shared" si="93"/>
        <v>ELC_FIN</v>
      </c>
      <c r="D1795" s="10" t="s">
        <v>12</v>
      </c>
      <c r="E1795" s="16" t="str">
        <f t="shared" si="94"/>
        <v>2023,2025,2030,2035,2040,2045,2050</v>
      </c>
      <c r="F1795" s="10">
        <v>8.7584929286241986E-5</v>
      </c>
      <c r="P1795">
        <v>3.4491295492639303E-2</v>
      </c>
    </row>
    <row r="1796" spans="2:16">
      <c r="B1796" s="11" t="s">
        <v>1807</v>
      </c>
      <c r="C1796" s="11" t="str">
        <f t="shared" si="93"/>
        <v>ELC_FIN</v>
      </c>
      <c r="D1796" s="11" t="s">
        <v>12</v>
      </c>
      <c r="E1796" s="16" t="str">
        <f t="shared" si="94"/>
        <v>2023,2025,2030,2035,2040,2045,2050</v>
      </c>
      <c r="F1796" s="11">
        <v>8.2577790863119831E-5</v>
      </c>
      <c r="P1796">
        <v>3.2519464353060003E-2</v>
      </c>
    </row>
    <row r="1797" spans="2:16">
      <c r="B1797" s="10" t="s">
        <v>1808</v>
      </c>
      <c r="C1797" s="10" t="str">
        <f t="shared" si="93"/>
        <v>ELC_FIN</v>
      </c>
      <c r="D1797" s="10" t="s">
        <v>12</v>
      </c>
      <c r="E1797" s="16" t="str">
        <f t="shared" si="94"/>
        <v>2023,2025,2030,2035,2040,2045,2050</v>
      </c>
      <c r="F1797" s="10">
        <v>8.7884306343945776E-5</v>
      </c>
      <c r="P1797">
        <v>3.46091913754712E-2</v>
      </c>
    </row>
    <row r="1798" spans="2:16">
      <c r="B1798" s="11" t="s">
        <v>1809</v>
      </c>
      <c r="C1798" s="11" t="str">
        <f t="shared" si="93"/>
        <v>ELC_FIN</v>
      </c>
      <c r="D1798" s="11" t="s">
        <v>12</v>
      </c>
      <c r="E1798" s="16" t="str">
        <f t="shared" si="94"/>
        <v>2023,2025,2030,2035,2040,2045,2050</v>
      </c>
      <c r="F1798" s="11">
        <v>1.008969244093303E-4</v>
      </c>
      <c r="P1798">
        <v>3.9733612420091803E-2</v>
      </c>
    </row>
    <row r="1799" spans="2:16">
      <c r="B1799" s="10" t="s">
        <v>1810</v>
      </c>
      <c r="C1799" s="10" t="str">
        <f t="shared" si="93"/>
        <v>ELC_FIN</v>
      </c>
      <c r="D1799" s="10" t="s">
        <v>12</v>
      </c>
      <c r="E1799" s="16" t="str">
        <f t="shared" si="94"/>
        <v>2023,2025,2030,2035,2040,2045,2050</v>
      </c>
      <c r="F1799" s="10">
        <v>1.1845504604549983E-4</v>
      </c>
      <c r="P1799">
        <v>4.6648070952902097E-2</v>
      </c>
    </row>
    <row r="1800" spans="2:16">
      <c r="B1800" s="11" t="s">
        <v>1811</v>
      </c>
      <c r="C1800" s="11" t="str">
        <f t="shared" ref="C1800:C1863" si="95">C1799</f>
        <v>ELC_FIN</v>
      </c>
      <c r="D1800" s="11" t="s">
        <v>12</v>
      </c>
      <c r="E1800" s="16" t="str">
        <f t="shared" ref="E1800:E1863" si="96">E1799</f>
        <v>2023,2025,2030,2035,2040,2045,2050</v>
      </c>
      <c r="F1800" s="11">
        <v>1.2917548709655686E-4</v>
      </c>
      <c r="P1800">
        <v>5.08698235205726E-2</v>
      </c>
    </row>
    <row r="1801" spans="2:16">
      <c r="B1801" s="10" t="s">
        <v>1812</v>
      </c>
      <c r="C1801" s="10" t="str">
        <f t="shared" si="95"/>
        <v>ELC_FIN</v>
      </c>
      <c r="D1801" s="10" t="s">
        <v>12</v>
      </c>
      <c r="E1801" s="16" t="str">
        <f t="shared" si="96"/>
        <v>2023,2025,2030,2035,2040,2045,2050</v>
      </c>
      <c r="F1801" s="10">
        <v>1.3158650080554539E-4</v>
      </c>
      <c r="P1801">
        <v>5.1819290363226897E-2</v>
      </c>
    </row>
    <row r="1802" spans="2:16">
      <c r="B1802" s="11" t="s">
        <v>1813</v>
      </c>
      <c r="C1802" s="11" t="str">
        <f t="shared" si="95"/>
        <v>ELC_FIN</v>
      </c>
      <c r="D1802" s="11" t="s">
        <v>12</v>
      </c>
      <c r="E1802" s="16" t="str">
        <f t="shared" si="96"/>
        <v>2023,2025,2030,2035,2040,2045,2050</v>
      </c>
      <c r="F1802" s="11">
        <v>1.2660907155608849E-4</v>
      </c>
      <c r="P1802">
        <v>4.9859158815073697E-2</v>
      </c>
    </row>
    <row r="1803" spans="2:16">
      <c r="B1803" s="10" t="s">
        <v>1814</v>
      </c>
      <c r="C1803" s="10" t="str">
        <f t="shared" si="95"/>
        <v>ELC_FIN</v>
      </c>
      <c r="D1803" s="10" t="s">
        <v>12</v>
      </c>
      <c r="E1803" s="16" t="str">
        <f t="shared" si="96"/>
        <v>2023,2025,2030,2035,2040,2045,2050</v>
      </c>
      <c r="F1803" s="10">
        <v>1.1935089189756001E-4</v>
      </c>
      <c r="P1803">
        <v>4.70008586328267E-2</v>
      </c>
    </row>
    <row r="1804" spans="2:16">
      <c r="B1804" s="11" t="s">
        <v>1815</v>
      </c>
      <c r="C1804" s="11" t="str">
        <f t="shared" si="95"/>
        <v>ELC_FIN</v>
      </c>
      <c r="D1804" s="11" t="s">
        <v>12</v>
      </c>
      <c r="E1804" s="16" t="str">
        <f t="shared" si="96"/>
        <v>2023,2025,2030,2035,2040,2045,2050</v>
      </c>
      <c r="F1804" s="11">
        <v>1.1129056455006945E-4</v>
      </c>
      <c r="P1804">
        <v>4.3826669482075399E-2</v>
      </c>
    </row>
    <row r="1805" spans="2:16">
      <c r="B1805" s="10" t="s">
        <v>1816</v>
      </c>
      <c r="C1805" s="10" t="str">
        <f t="shared" si="95"/>
        <v>ELC_FIN</v>
      </c>
      <c r="D1805" s="10" t="s">
        <v>12</v>
      </c>
      <c r="E1805" s="16" t="str">
        <f t="shared" si="96"/>
        <v>2023,2025,2030,2035,2040,2045,2050</v>
      </c>
      <c r="F1805" s="10">
        <v>1.0419692800722548E-4</v>
      </c>
      <c r="P1805">
        <v>4.1033167036957197E-2</v>
      </c>
    </row>
    <row r="1806" spans="2:16">
      <c r="B1806" s="11" t="s">
        <v>1817</v>
      </c>
      <c r="C1806" s="11" t="str">
        <f t="shared" si="95"/>
        <v>ELC_FIN</v>
      </c>
      <c r="D1806" s="11" t="s">
        <v>12</v>
      </c>
      <c r="E1806" s="16" t="str">
        <f t="shared" si="96"/>
        <v>2023,2025,2030,2035,2040,2045,2050</v>
      </c>
      <c r="F1806" s="11">
        <v>9.7937433648060014E-5</v>
      </c>
      <c r="P1806">
        <v>3.8568153120340599E-2</v>
      </c>
    </row>
    <row r="1807" spans="2:16">
      <c r="B1807" s="10" t="s">
        <v>1818</v>
      </c>
      <c r="C1807" s="10" t="str">
        <f t="shared" si="95"/>
        <v>ELC_FIN</v>
      </c>
      <c r="D1807" s="10" t="s">
        <v>12</v>
      </c>
      <c r="E1807" s="16" t="str">
        <f t="shared" si="96"/>
        <v>2023,2025,2030,2035,2040,2045,2050</v>
      </c>
      <c r="F1807" s="10">
        <v>9.3554187871908357E-5</v>
      </c>
      <c r="P1807">
        <v>3.6842013400709001E-2</v>
      </c>
    </row>
    <row r="1808" spans="2:16">
      <c r="B1808" s="11" t="s">
        <v>1819</v>
      </c>
      <c r="C1808" s="11" t="str">
        <f t="shared" si="95"/>
        <v>ELC_FIN</v>
      </c>
      <c r="D1808" s="11" t="s">
        <v>12</v>
      </c>
      <c r="E1808" s="16" t="str">
        <f t="shared" si="96"/>
        <v>2023,2025,2030,2035,2040,2045,2050</v>
      </c>
      <c r="F1808" s="11">
        <v>9.0722675089503833E-5</v>
      </c>
      <c r="P1808">
        <v>3.5726952340946999E-2</v>
      </c>
    </row>
    <row r="1809" spans="2:16">
      <c r="B1809" s="10" t="s">
        <v>1820</v>
      </c>
      <c r="C1809" s="10" t="str">
        <f t="shared" si="95"/>
        <v>ELC_FIN</v>
      </c>
      <c r="D1809" s="10" t="s">
        <v>12</v>
      </c>
      <c r="E1809" s="16" t="str">
        <f t="shared" si="96"/>
        <v>2023,2025,2030,2035,2040,2045,2050</v>
      </c>
      <c r="F1809" s="10">
        <v>8.9707992542782596E-5</v>
      </c>
      <c r="P1809">
        <v>3.5327366295317998E-2</v>
      </c>
    </row>
    <row r="1810" spans="2:16">
      <c r="B1810" s="11" t="s">
        <v>1821</v>
      </c>
      <c r="C1810" s="11" t="str">
        <f t="shared" si="95"/>
        <v>ELC_FIN</v>
      </c>
      <c r="D1810" s="11" t="s">
        <v>12</v>
      </c>
      <c r="E1810" s="16" t="str">
        <f t="shared" si="96"/>
        <v>2023,2025,2030,2035,2040,2045,2050</v>
      </c>
      <c r="F1810" s="11">
        <v>9.0048505379407515E-5</v>
      </c>
      <c r="P1810">
        <v>3.5461461612432202E-2</v>
      </c>
    </row>
    <row r="1811" spans="2:16">
      <c r="B1811" s="10" t="s">
        <v>1822</v>
      </c>
      <c r="C1811" s="10" t="str">
        <f t="shared" si="95"/>
        <v>ELC_FIN</v>
      </c>
      <c r="D1811" s="10" t="s">
        <v>12</v>
      </c>
      <c r="E1811" s="16" t="str">
        <f t="shared" si="96"/>
        <v>2023,2025,2030,2035,2040,2045,2050</v>
      </c>
      <c r="F1811" s="10">
        <v>9.3414783287786748E-5</v>
      </c>
      <c r="P1811">
        <v>3.6787115317863599E-2</v>
      </c>
    </row>
    <row r="1812" spans="2:16">
      <c r="B1812" s="11" t="s">
        <v>1823</v>
      </c>
      <c r="C1812" s="11" t="str">
        <f t="shared" si="95"/>
        <v>ELC_FIN</v>
      </c>
      <c r="D1812" s="11" t="s">
        <v>12</v>
      </c>
      <c r="E1812" s="16" t="str">
        <f t="shared" si="96"/>
        <v>2023,2025,2030,2035,2040,2045,2050</v>
      </c>
      <c r="F1812" s="11">
        <v>1.0248293721884502E-4</v>
      </c>
      <c r="P1812">
        <v>4.0358190608529999E-2</v>
      </c>
    </row>
    <row r="1813" spans="2:16">
      <c r="B1813" s="10" t="s">
        <v>1824</v>
      </c>
      <c r="C1813" s="10" t="str">
        <f t="shared" si="95"/>
        <v>ELC_FIN</v>
      </c>
      <c r="D1813" s="10" t="s">
        <v>12</v>
      </c>
      <c r="E1813" s="16" t="str">
        <f t="shared" si="96"/>
        <v>2023,2025,2030,2035,2040,2045,2050</v>
      </c>
      <c r="F1813" s="10">
        <v>1.1095233703449571E-4</v>
      </c>
      <c r="P1813">
        <v>4.3693474133532702E-2</v>
      </c>
    </row>
    <row r="1814" spans="2:16">
      <c r="B1814" s="11" t="s">
        <v>1825</v>
      </c>
      <c r="C1814" s="11" t="str">
        <f t="shared" si="95"/>
        <v>ELC_FIN</v>
      </c>
      <c r="D1814" s="11" t="s">
        <v>12</v>
      </c>
      <c r="E1814" s="16" t="str">
        <f t="shared" si="96"/>
        <v>2023,2025,2030,2035,2040,2045,2050</v>
      </c>
      <c r="F1814" s="11">
        <v>1.1138654803421876E-4</v>
      </c>
      <c r="P1814">
        <v>4.3864468162067599E-2</v>
      </c>
    </row>
    <row r="1815" spans="2:16">
      <c r="B1815" s="10" t="s">
        <v>1826</v>
      </c>
      <c r="C1815" s="10" t="str">
        <f t="shared" si="95"/>
        <v>ELC_FIN</v>
      </c>
      <c r="D1815" s="10" t="s">
        <v>12</v>
      </c>
      <c r="E1815" s="16" t="str">
        <f t="shared" si="96"/>
        <v>2023,2025,2030,2035,2040,2045,2050</v>
      </c>
      <c r="F1815" s="10">
        <v>1.0032787946758798E-4</v>
      </c>
      <c r="P1815">
        <v>3.9509520245854003E-2</v>
      </c>
    </row>
    <row r="1816" spans="2:16">
      <c r="B1816" s="11" t="s">
        <v>1827</v>
      </c>
      <c r="C1816" s="11" t="str">
        <f t="shared" si="95"/>
        <v>ELC_FIN</v>
      </c>
      <c r="D1816" s="11" t="s">
        <v>12</v>
      </c>
      <c r="E1816" s="16" t="str">
        <f t="shared" si="96"/>
        <v>2023,2025,2030,2035,2040,2045,2050</v>
      </c>
      <c r="F1816" s="11">
        <v>8.8357367801538786E-5</v>
      </c>
      <c r="P1816">
        <v>3.4795484869717203E-2</v>
      </c>
    </row>
    <row r="1817" spans="2:16">
      <c r="B1817" s="10" t="s">
        <v>1828</v>
      </c>
      <c r="C1817" s="10" t="str">
        <f t="shared" si="95"/>
        <v>ELC_FIN</v>
      </c>
      <c r="D1817" s="10" t="s">
        <v>12</v>
      </c>
      <c r="E1817" s="16" t="str">
        <f t="shared" si="96"/>
        <v>2023,2025,2030,2035,2040,2045,2050</v>
      </c>
      <c r="F1817" s="10">
        <v>8.5416159608677901E-5</v>
      </c>
      <c r="P1817">
        <v>3.3637225318535802E-2</v>
      </c>
    </row>
    <row r="1818" spans="2:16">
      <c r="B1818" s="11" t="s">
        <v>1829</v>
      </c>
      <c r="C1818" s="11" t="str">
        <f t="shared" si="95"/>
        <v>ELC_FIN</v>
      </c>
      <c r="D1818" s="11" t="s">
        <v>12</v>
      </c>
      <c r="E1818" s="16" t="str">
        <f t="shared" si="96"/>
        <v>2023,2025,2030,2035,2040,2045,2050</v>
      </c>
      <c r="F1818" s="11">
        <v>8.4049537620075866E-5</v>
      </c>
      <c r="P1818">
        <v>3.3099044112936397E-2</v>
      </c>
    </row>
    <row r="1819" spans="2:16">
      <c r="B1819" s="10" t="s">
        <v>1830</v>
      </c>
      <c r="C1819" s="10" t="str">
        <f t="shared" si="95"/>
        <v>ELC_FIN</v>
      </c>
      <c r="D1819" s="10" t="s">
        <v>12</v>
      </c>
      <c r="E1819" s="16" t="str">
        <f t="shared" si="96"/>
        <v>2023,2025,2030,2035,2040,2045,2050</v>
      </c>
      <c r="F1819" s="10">
        <v>8.5560134834901857E-5</v>
      </c>
      <c r="P1819">
        <v>3.3693923338523703E-2</v>
      </c>
    </row>
    <row r="1820" spans="2:16">
      <c r="B1820" s="11" t="s">
        <v>1831</v>
      </c>
      <c r="C1820" s="11" t="str">
        <f t="shared" si="95"/>
        <v>ELC_FIN</v>
      </c>
      <c r="D1820" s="11" t="s">
        <v>12</v>
      </c>
      <c r="E1820" s="16" t="str">
        <f t="shared" si="96"/>
        <v>2023,2025,2030,2035,2040,2045,2050</v>
      </c>
      <c r="F1820" s="11">
        <v>9.0930639305160661E-5</v>
      </c>
      <c r="P1820">
        <v>3.5808849480929501E-2</v>
      </c>
    </row>
    <row r="1821" spans="2:16">
      <c r="B1821" s="10" t="s">
        <v>1832</v>
      </c>
      <c r="C1821" s="10" t="str">
        <f t="shared" si="95"/>
        <v>ELC_FIN</v>
      </c>
      <c r="D1821" s="10" t="s">
        <v>12</v>
      </c>
      <c r="E1821" s="16" t="str">
        <f t="shared" si="96"/>
        <v>2023,2025,2030,2035,2040,2045,2050</v>
      </c>
      <c r="F1821" s="10">
        <v>9.7729469432403186E-5</v>
      </c>
      <c r="P1821">
        <v>3.8486255980358097E-2</v>
      </c>
    </row>
    <row r="1822" spans="2:16">
      <c r="B1822" s="11" t="s">
        <v>1833</v>
      </c>
      <c r="C1822" s="11" t="str">
        <f t="shared" si="95"/>
        <v>ELC_FIN</v>
      </c>
      <c r="D1822" s="11" t="s">
        <v>12</v>
      </c>
      <c r="E1822" s="16" t="str">
        <f t="shared" si="96"/>
        <v>2023,2025,2030,2035,2040,2045,2050</v>
      </c>
      <c r="F1822" s="11">
        <v>1.0924977285137111E-4</v>
      </c>
      <c r="P1822">
        <v>4.3022997547961302E-2</v>
      </c>
    </row>
    <row r="1823" spans="2:16">
      <c r="B1823" s="10" t="s">
        <v>1834</v>
      </c>
      <c r="C1823" s="10" t="str">
        <f t="shared" si="95"/>
        <v>ELC_FIN</v>
      </c>
      <c r="D1823" s="10" t="s">
        <v>12</v>
      </c>
      <c r="E1823" s="16" t="str">
        <f t="shared" si="96"/>
        <v>2023,2025,2030,2035,2040,2045,2050</v>
      </c>
      <c r="F1823" s="10">
        <v>1.2387582757888445E-4</v>
      </c>
      <c r="P1823">
        <v>4.8782796403874798E-2</v>
      </c>
    </row>
    <row r="1824" spans="2:16">
      <c r="B1824" s="11" t="s">
        <v>1835</v>
      </c>
      <c r="C1824" s="11" t="str">
        <f t="shared" si="95"/>
        <v>ELC_FIN</v>
      </c>
      <c r="D1824" s="11" t="s">
        <v>12</v>
      </c>
      <c r="E1824" s="16" t="str">
        <f t="shared" si="96"/>
        <v>2023,2025,2030,2035,2040,2045,2050</v>
      </c>
      <c r="F1824" s="11">
        <v>1.2761232749755388E-4</v>
      </c>
      <c r="P1824">
        <v>5.0254245017846803E-2</v>
      </c>
    </row>
    <row r="1825" spans="2:16">
      <c r="B1825" s="10" t="s">
        <v>1836</v>
      </c>
      <c r="C1825" s="10" t="str">
        <f t="shared" si="95"/>
        <v>ELC_FIN</v>
      </c>
      <c r="D1825" s="10" t="s">
        <v>12</v>
      </c>
      <c r="E1825" s="16" t="str">
        <f t="shared" si="96"/>
        <v>2023,2025,2030,2035,2040,2045,2050</v>
      </c>
      <c r="F1825" s="10">
        <v>1.2634854495625469E-4</v>
      </c>
      <c r="P1825">
        <v>4.9756562397953098E-2</v>
      </c>
    </row>
    <row r="1826" spans="2:16">
      <c r="B1826" s="11" t="s">
        <v>1837</v>
      </c>
      <c r="C1826" s="11" t="str">
        <f t="shared" si="95"/>
        <v>ELC_FIN</v>
      </c>
      <c r="D1826" s="11" t="s">
        <v>12</v>
      </c>
      <c r="E1826" s="16" t="str">
        <f t="shared" si="96"/>
        <v>2023,2025,2030,2035,2040,2045,2050</v>
      </c>
      <c r="F1826" s="11">
        <v>1.1986508913407415E-4</v>
      </c>
      <c r="P1826">
        <v>4.7203351561354898E-2</v>
      </c>
    </row>
    <row r="1827" spans="2:16">
      <c r="B1827" s="10" t="s">
        <v>1838</v>
      </c>
      <c r="C1827" s="10" t="str">
        <f t="shared" si="95"/>
        <v>ELC_FIN</v>
      </c>
      <c r="D1827" s="10" t="s">
        <v>12</v>
      </c>
      <c r="E1827" s="16" t="str">
        <f t="shared" si="96"/>
        <v>2023,2025,2030,2035,2040,2045,2050</v>
      </c>
      <c r="F1827" s="10">
        <v>1.1222297553894843E-4</v>
      </c>
      <c r="P1827">
        <v>4.4193856659139899E-2</v>
      </c>
    </row>
    <row r="1828" spans="2:16">
      <c r="B1828" s="11" t="s">
        <v>1839</v>
      </c>
      <c r="C1828" s="11" t="str">
        <f t="shared" si="95"/>
        <v>ELC_FIN</v>
      </c>
      <c r="D1828" s="11" t="s">
        <v>12</v>
      </c>
      <c r="E1828" s="16" t="str">
        <f t="shared" si="96"/>
        <v>2023,2025,2030,2035,2040,2045,2050</v>
      </c>
      <c r="F1828" s="11">
        <v>1.0601604356395996E-4</v>
      </c>
      <c r="P1828">
        <v>4.1749542019661703E-2</v>
      </c>
    </row>
    <row r="1829" spans="2:16">
      <c r="B1829" s="10" t="s">
        <v>1840</v>
      </c>
      <c r="C1829" s="10" t="str">
        <f t="shared" si="95"/>
        <v>ELC_FIN</v>
      </c>
      <c r="D1829" s="10" t="s">
        <v>12</v>
      </c>
      <c r="E1829" s="16" t="str">
        <f t="shared" si="96"/>
        <v>2023,2025,2030,2035,2040,2045,2050</v>
      </c>
      <c r="F1829" s="10">
        <v>9.9610288657519359E-5</v>
      </c>
      <c r="P1829">
        <v>3.9226930114485803E-2</v>
      </c>
    </row>
    <row r="1830" spans="2:16">
      <c r="B1830" s="11" t="s">
        <v>1841</v>
      </c>
      <c r="C1830" s="11" t="str">
        <f t="shared" si="95"/>
        <v>ELC_FIN</v>
      </c>
      <c r="D1830" s="11" t="s">
        <v>12</v>
      </c>
      <c r="E1830" s="16" t="str">
        <f t="shared" si="96"/>
        <v>2023,2025,2030,2035,2040,2045,2050</v>
      </c>
      <c r="F1830" s="11">
        <v>9.4411183266098601E-5</v>
      </c>
      <c r="P1830">
        <v>3.71795016149227E-2</v>
      </c>
    </row>
    <row r="1831" spans="2:16">
      <c r="B1831" s="10" t="s">
        <v>1842</v>
      </c>
      <c r="C1831" s="10" t="str">
        <f t="shared" si="95"/>
        <v>ELC_FIN</v>
      </c>
      <c r="D1831" s="10" t="s">
        <v>12</v>
      </c>
      <c r="E1831" s="16" t="str">
        <f t="shared" si="96"/>
        <v>2023,2025,2030,2035,2040,2045,2050</v>
      </c>
      <c r="F1831" s="10">
        <v>9.025418427401317E-5</v>
      </c>
      <c r="P1831">
        <v>3.5542458783843503E-2</v>
      </c>
    </row>
    <row r="1832" spans="2:16">
      <c r="B1832" s="11" t="s">
        <v>1843</v>
      </c>
      <c r="C1832" s="11" t="str">
        <f t="shared" si="95"/>
        <v>ELC_FIN</v>
      </c>
      <c r="D1832" s="11" t="s">
        <v>12</v>
      </c>
      <c r="E1832" s="16" t="str">
        <f t="shared" si="96"/>
        <v>2023,2025,2030,2035,2040,2045,2050</v>
      </c>
      <c r="F1832" s="11">
        <v>8.7607782496753716E-5</v>
      </c>
      <c r="P1832">
        <v>3.4500295178351598E-2</v>
      </c>
    </row>
    <row r="1833" spans="2:16">
      <c r="B1833" s="10" t="s">
        <v>1844</v>
      </c>
      <c r="C1833" s="10" t="str">
        <f t="shared" si="95"/>
        <v>ELC_FIN</v>
      </c>
      <c r="D1833" s="10" t="s">
        <v>12</v>
      </c>
      <c r="E1833" s="16" t="str">
        <f t="shared" si="96"/>
        <v>2023,2025,2030,2035,2040,2045,2050</v>
      </c>
      <c r="F1833" s="10">
        <v>8.5948639413601423E-5</v>
      </c>
      <c r="P1833">
        <v>3.3846917995633899E-2</v>
      </c>
    </row>
    <row r="1834" spans="2:16">
      <c r="B1834" s="11" t="s">
        <v>1845</v>
      </c>
      <c r="C1834" s="11" t="str">
        <f t="shared" si="95"/>
        <v>ELC_FIN</v>
      </c>
      <c r="D1834" s="11" t="s">
        <v>12</v>
      </c>
      <c r="E1834" s="16" t="str">
        <f t="shared" si="96"/>
        <v>2023,2025,2030,2035,2040,2045,2050</v>
      </c>
      <c r="F1834" s="11">
        <v>8.5176200898304623E-5</v>
      </c>
      <c r="P1834">
        <v>3.3542728618555999E-2</v>
      </c>
    </row>
    <row r="1835" spans="2:16">
      <c r="B1835" s="10" t="s">
        <v>1846</v>
      </c>
      <c r="C1835" s="10" t="str">
        <f t="shared" si="95"/>
        <v>ELC_FIN</v>
      </c>
      <c r="D1835" s="10" t="s">
        <v>12</v>
      </c>
      <c r="E1835" s="16" t="str">
        <f t="shared" si="96"/>
        <v>2023,2025,2030,2035,2040,2045,2050</v>
      </c>
      <c r="F1835" s="10">
        <v>8.5498431166520158E-5</v>
      </c>
      <c r="P1835">
        <v>3.3669624187100303E-2</v>
      </c>
    </row>
    <row r="1836" spans="2:16">
      <c r="B1836" s="11" t="s">
        <v>1847</v>
      </c>
      <c r="C1836" s="11" t="str">
        <f t="shared" si="95"/>
        <v>ELC_FIN</v>
      </c>
      <c r="D1836" s="11" t="s">
        <v>12</v>
      </c>
      <c r="E1836" s="16" t="str">
        <f t="shared" si="96"/>
        <v>2023,2025,2030,2035,2040,2045,2050</v>
      </c>
      <c r="F1836" s="11">
        <v>8.8483060459353344E-5</v>
      </c>
      <c r="P1836">
        <v>3.4844983141135197E-2</v>
      </c>
    </row>
    <row r="1837" spans="2:16">
      <c r="B1837" s="10" t="s">
        <v>1848</v>
      </c>
      <c r="C1837" s="10" t="str">
        <f t="shared" si="95"/>
        <v>ELC_FIN</v>
      </c>
      <c r="D1837" s="10" t="s">
        <v>12</v>
      </c>
      <c r="E1837" s="16" t="str">
        <f t="shared" si="96"/>
        <v>2023,2025,2030,2035,2040,2045,2050</v>
      </c>
      <c r="F1837" s="10">
        <v>9.0994628294593534E-5</v>
      </c>
      <c r="P1837">
        <v>3.5834048600924102E-2</v>
      </c>
    </row>
    <row r="1838" spans="2:16">
      <c r="B1838" s="11" t="s">
        <v>1849</v>
      </c>
      <c r="C1838" s="11" t="str">
        <f t="shared" si="95"/>
        <v>ELC_FIN</v>
      </c>
      <c r="D1838" s="11" t="s">
        <v>12</v>
      </c>
      <c r="E1838" s="16" t="str">
        <f t="shared" si="96"/>
        <v>2023,2025,2030,2035,2040,2045,2050</v>
      </c>
      <c r="F1838" s="11">
        <v>8.727412562328233E-5</v>
      </c>
      <c r="P1838">
        <v>3.4368899766951101E-2</v>
      </c>
    </row>
    <row r="1839" spans="2:16">
      <c r="B1839" s="10" t="s">
        <v>1850</v>
      </c>
      <c r="C1839" s="10" t="str">
        <f t="shared" si="95"/>
        <v>ELC_FIN</v>
      </c>
      <c r="D1839" s="10" t="s">
        <v>12</v>
      </c>
      <c r="E1839" s="16" t="str">
        <f t="shared" si="96"/>
        <v>2023,2025,2030,2035,2040,2045,2050</v>
      </c>
      <c r="F1839" s="10">
        <v>8.0824949616869416E-5</v>
      </c>
      <c r="P1839">
        <v>3.1829188458921603E-2</v>
      </c>
    </row>
    <row r="1840" spans="2:16">
      <c r="B1840" s="11" t="s">
        <v>1851</v>
      </c>
      <c r="C1840" s="11" t="str">
        <f t="shared" si="95"/>
        <v>ELC_FIN</v>
      </c>
      <c r="D1840" s="11" t="s">
        <v>12</v>
      </c>
      <c r="E1840" s="16" t="str">
        <f t="shared" si="96"/>
        <v>2023,2025,2030,2035,2040,2045,2050</v>
      </c>
      <c r="F1840" s="11">
        <v>7.2993154374496256E-5</v>
      </c>
      <c r="P1840">
        <v>2.87449961652941E-2</v>
      </c>
    </row>
    <row r="1841" spans="2:16">
      <c r="B1841" s="10" t="s">
        <v>1852</v>
      </c>
      <c r="C1841" s="10" t="str">
        <f t="shared" si="95"/>
        <v>ELC_FIN</v>
      </c>
      <c r="D1841" s="10" t="s">
        <v>12</v>
      </c>
      <c r="E1841" s="16" t="str">
        <f t="shared" si="96"/>
        <v>2023,2025,2030,2035,2040,2045,2050</v>
      </c>
      <c r="F1841" s="10">
        <v>7.1864205775216313E-5</v>
      </c>
      <c r="P1841">
        <v>2.8300411691103301E-2</v>
      </c>
    </row>
    <row r="1842" spans="2:16">
      <c r="B1842" s="11" t="s">
        <v>1853</v>
      </c>
      <c r="C1842" s="11" t="str">
        <f t="shared" si="95"/>
        <v>ELC_FIN</v>
      </c>
      <c r="D1842" s="11" t="s">
        <v>12</v>
      </c>
      <c r="E1842" s="16" t="str">
        <f t="shared" si="96"/>
        <v>2023,2025,2030,2035,2040,2045,2050</v>
      </c>
      <c r="F1842" s="11">
        <v>7.7136441440274635E-5</v>
      </c>
      <c r="P1842">
        <v>3.0376639184945899E-2</v>
      </c>
    </row>
    <row r="1843" spans="2:16">
      <c r="B1843" s="10" t="s">
        <v>1854</v>
      </c>
      <c r="C1843" s="10" t="str">
        <f t="shared" si="95"/>
        <v>ELC_FIN</v>
      </c>
      <c r="D1843" s="10" t="s">
        <v>12</v>
      </c>
      <c r="E1843" s="16" t="str">
        <f t="shared" si="96"/>
        <v>2023,2025,2030,2035,2040,2045,2050</v>
      </c>
      <c r="F1843" s="10">
        <v>7.96320120281566E-5</v>
      </c>
      <c r="P1843">
        <v>3.13594048647362E-2</v>
      </c>
    </row>
    <row r="1844" spans="2:16">
      <c r="B1844" s="11" t="s">
        <v>1855</v>
      </c>
      <c r="C1844" s="11" t="str">
        <f t="shared" si="95"/>
        <v>ELC_FIN</v>
      </c>
      <c r="D1844" s="11" t="s">
        <v>12</v>
      </c>
      <c r="E1844" s="16" t="str">
        <f t="shared" si="96"/>
        <v>2023,2025,2030,2035,2040,2045,2050</v>
      </c>
      <c r="F1844" s="11">
        <v>7.6224598340856226E-5</v>
      </c>
      <c r="P1844">
        <v>3.00175517250225E-2</v>
      </c>
    </row>
    <row r="1845" spans="2:16">
      <c r="B1845" s="10" t="s">
        <v>1856</v>
      </c>
      <c r="C1845" s="10" t="str">
        <f t="shared" si="95"/>
        <v>ELC_FIN</v>
      </c>
      <c r="D1845" s="10" t="s">
        <v>12</v>
      </c>
      <c r="E1845" s="16" t="str">
        <f t="shared" si="96"/>
        <v>2023,2025,2030,2035,2040,2045,2050</v>
      </c>
      <c r="F1845" s="10">
        <v>7.7817467113524487E-5</v>
      </c>
      <c r="P1845">
        <v>3.06448298191744E-2</v>
      </c>
    </row>
    <row r="1846" spans="2:16">
      <c r="B1846" s="11" t="s">
        <v>1857</v>
      </c>
      <c r="C1846" s="11" t="str">
        <f t="shared" si="95"/>
        <v>ELC_FIN</v>
      </c>
      <c r="D1846" s="11" t="s">
        <v>12</v>
      </c>
      <c r="E1846" s="16" t="str">
        <f t="shared" si="96"/>
        <v>2023,2025,2030,2035,2040,2045,2050</v>
      </c>
      <c r="F1846" s="11">
        <v>8.6485689860627305E-5</v>
      </c>
      <c r="P1846">
        <v>3.4058410609874502E-2</v>
      </c>
    </row>
    <row r="1847" spans="2:16">
      <c r="B1847" s="10" t="s">
        <v>1858</v>
      </c>
      <c r="C1847" s="10" t="str">
        <f t="shared" si="95"/>
        <v>ELC_FIN</v>
      </c>
      <c r="D1847" s="10" t="s">
        <v>12</v>
      </c>
      <c r="E1847" s="16" t="str">
        <f t="shared" si="96"/>
        <v>2023,2025,2030,2035,2040,2045,2050</v>
      </c>
      <c r="F1847" s="10">
        <v>1.0282802069757229E-4</v>
      </c>
      <c r="P1847">
        <v>4.0494085862786702E-2</v>
      </c>
    </row>
    <row r="1848" spans="2:16">
      <c r="B1848" s="11" t="s">
        <v>1859</v>
      </c>
      <c r="C1848" s="11" t="str">
        <f t="shared" si="95"/>
        <v>ELC_FIN</v>
      </c>
      <c r="D1848" s="11" t="s">
        <v>12</v>
      </c>
      <c r="E1848" s="16" t="str">
        <f t="shared" si="96"/>
        <v>2023,2025,2030,2035,2040,2045,2050</v>
      </c>
      <c r="F1848" s="11">
        <v>1.1291085717535179E-4</v>
      </c>
      <c r="P1848">
        <v>4.4464747199082298E-2</v>
      </c>
    </row>
    <row r="1849" spans="2:16">
      <c r="B1849" s="10" t="s">
        <v>1860</v>
      </c>
      <c r="C1849" s="10" t="str">
        <f t="shared" si="95"/>
        <v>ELC_FIN</v>
      </c>
      <c r="D1849" s="10" t="s">
        <v>12</v>
      </c>
      <c r="E1849" s="16" t="str">
        <f t="shared" si="96"/>
        <v>2023,2025,2030,2035,2040,2045,2050</v>
      </c>
      <c r="F1849" s="10">
        <v>1.1429347641131204E-4</v>
      </c>
      <c r="P1849">
        <v>4.5009228184680297E-2</v>
      </c>
    </row>
    <row r="1850" spans="2:16">
      <c r="B1850" s="11" t="s">
        <v>1861</v>
      </c>
      <c r="C1850" s="11" t="str">
        <f t="shared" si="95"/>
        <v>ELC_FIN</v>
      </c>
      <c r="D1850" s="11" t="s">
        <v>12</v>
      </c>
      <c r="E1850" s="16" t="str">
        <f t="shared" si="96"/>
        <v>2023,2025,2030,2035,2040,2045,2050</v>
      </c>
      <c r="F1850" s="11">
        <v>1.0963370678796833E-4</v>
      </c>
      <c r="P1850">
        <v>4.3174192267928999E-2</v>
      </c>
    </row>
    <row r="1851" spans="2:16">
      <c r="B1851" s="10" t="s">
        <v>1862</v>
      </c>
      <c r="C1851" s="10" t="str">
        <f t="shared" si="95"/>
        <v>ELC_FIN</v>
      </c>
      <c r="D1851" s="10" t="s">
        <v>12</v>
      </c>
      <c r="E1851" s="16" t="str">
        <f t="shared" si="96"/>
        <v>2023,2025,2030,2035,2040,2045,2050</v>
      </c>
      <c r="F1851" s="10">
        <v>1.0438660965447293E-4</v>
      </c>
      <c r="P1851">
        <v>4.1107864428370097E-2</v>
      </c>
    </row>
    <row r="1852" spans="2:16">
      <c r="B1852" s="11" t="s">
        <v>1863</v>
      </c>
      <c r="C1852" s="11" t="str">
        <f t="shared" si="95"/>
        <v>ELC_FIN</v>
      </c>
      <c r="D1852" s="11" t="s">
        <v>12</v>
      </c>
      <c r="E1852" s="16" t="str">
        <f t="shared" si="96"/>
        <v>2023,2025,2030,2035,2040,2045,2050</v>
      </c>
      <c r="F1852" s="11">
        <v>9.9719984067975705E-5</v>
      </c>
      <c r="P1852">
        <v>3.9270128605905098E-2</v>
      </c>
    </row>
    <row r="1853" spans="2:16">
      <c r="B1853" s="10" t="s">
        <v>1864</v>
      </c>
      <c r="C1853" s="10" t="str">
        <f t="shared" si="95"/>
        <v>ELC_FIN</v>
      </c>
      <c r="D1853" s="10" t="s">
        <v>12</v>
      </c>
      <c r="E1853" s="16" t="str">
        <f t="shared" si="96"/>
        <v>2023,2025,2030,2035,2040,2045,2050</v>
      </c>
      <c r="F1853" s="10">
        <v>9.5126488755116047E-5</v>
      </c>
      <c r="P1853">
        <v>3.7461191777719699E-2</v>
      </c>
    </row>
    <row r="1854" spans="2:16">
      <c r="B1854" s="11" t="s">
        <v>1865</v>
      </c>
      <c r="C1854" s="11" t="str">
        <f t="shared" si="95"/>
        <v>ELC_FIN</v>
      </c>
      <c r="D1854" s="11" t="s">
        <v>12</v>
      </c>
      <c r="E1854" s="16" t="str">
        <f t="shared" si="96"/>
        <v>2023,2025,2030,2035,2040,2045,2050</v>
      </c>
      <c r="F1854" s="11">
        <v>9.093749526831418E-5</v>
      </c>
      <c r="P1854">
        <v>3.5811549386643202E-2</v>
      </c>
    </row>
    <row r="1855" spans="2:16">
      <c r="B1855" s="10" t="s">
        <v>1866</v>
      </c>
      <c r="C1855" s="10" t="str">
        <f t="shared" si="95"/>
        <v>ELC_FIN</v>
      </c>
      <c r="D1855" s="10" t="s">
        <v>12</v>
      </c>
      <c r="E1855" s="16" t="str">
        <f t="shared" si="96"/>
        <v>2023,2025,2030,2035,2040,2045,2050</v>
      </c>
      <c r="F1855" s="10">
        <v>8.7520940296809114E-5</v>
      </c>
      <c r="P1855">
        <v>3.4466096372644597E-2</v>
      </c>
    </row>
    <row r="1856" spans="2:16">
      <c r="B1856" s="11" t="s">
        <v>1867</v>
      </c>
      <c r="C1856" s="11" t="str">
        <f t="shared" si="95"/>
        <v>ELC_FIN</v>
      </c>
      <c r="D1856" s="11" t="s">
        <v>12</v>
      </c>
      <c r="E1856" s="16" t="str">
        <f t="shared" si="96"/>
        <v>2023,2025,2030,2035,2040,2045,2050</v>
      </c>
      <c r="F1856" s="11">
        <v>8.5050508240490066E-5</v>
      </c>
      <c r="P1856">
        <v>3.3493230347137998E-2</v>
      </c>
    </row>
    <row r="1857" spans="2:16">
      <c r="B1857" s="10" t="s">
        <v>1868</v>
      </c>
      <c r="C1857" s="10" t="str">
        <f t="shared" si="95"/>
        <v>ELC_FIN</v>
      </c>
      <c r="D1857" s="10" t="s">
        <v>12</v>
      </c>
      <c r="E1857" s="16" t="str">
        <f t="shared" si="96"/>
        <v>2023,2025,2030,2035,2040,2045,2050</v>
      </c>
      <c r="F1857" s="10">
        <v>8.4090673398996995E-5</v>
      </c>
      <c r="P1857">
        <v>3.3115243547218599E-2</v>
      </c>
    </row>
    <row r="1858" spans="2:16">
      <c r="B1858" s="11" t="s">
        <v>1869</v>
      </c>
      <c r="C1858" s="11" t="str">
        <f t="shared" si="95"/>
        <v>ELC_FIN</v>
      </c>
      <c r="D1858" s="11" t="s">
        <v>12</v>
      </c>
      <c r="E1858" s="16" t="str">
        <f t="shared" si="96"/>
        <v>2023,2025,2030,2035,2040,2045,2050</v>
      </c>
      <c r="F1858" s="11">
        <v>8.3706739462399775E-5</v>
      </c>
      <c r="P1858">
        <v>3.2964048827250902E-2</v>
      </c>
    </row>
    <row r="1859" spans="2:16">
      <c r="B1859" s="10" t="s">
        <v>1870</v>
      </c>
      <c r="C1859" s="10" t="str">
        <f t="shared" si="95"/>
        <v>ELC_FIN</v>
      </c>
      <c r="D1859" s="10" t="s">
        <v>12</v>
      </c>
      <c r="E1859" s="16" t="str">
        <f t="shared" si="96"/>
        <v>2023,2025,2030,2035,2040,2045,2050</v>
      </c>
      <c r="F1859" s="10">
        <v>8.3615326620352812E-5</v>
      </c>
      <c r="P1859">
        <v>3.2928050084401403E-2</v>
      </c>
    </row>
    <row r="1860" spans="2:16">
      <c r="B1860" s="11" t="s">
        <v>1871</v>
      </c>
      <c r="C1860" s="11" t="str">
        <f t="shared" si="95"/>
        <v>ELC_FIN</v>
      </c>
      <c r="D1860" s="11" t="s">
        <v>12</v>
      </c>
      <c r="E1860" s="16" t="str">
        <f t="shared" si="96"/>
        <v>2023,2025,2030,2035,2040,2045,2050</v>
      </c>
      <c r="F1860" s="11">
        <v>8.4840258703782051E-5</v>
      </c>
      <c r="P1860">
        <v>3.3410433238584197E-2</v>
      </c>
    </row>
    <row r="1861" spans="2:16">
      <c r="B1861" s="10" t="s">
        <v>1872</v>
      </c>
      <c r="C1861" s="10" t="str">
        <f t="shared" si="95"/>
        <v>ELC_FIN</v>
      </c>
      <c r="D1861" s="10" t="s">
        <v>12</v>
      </c>
      <c r="E1861" s="16" t="str">
        <f t="shared" si="96"/>
        <v>2023,2025,2030,2035,2040,2045,2050</v>
      </c>
      <c r="F1861" s="10">
        <v>8.4799122924860922E-5</v>
      </c>
      <c r="P1861">
        <v>3.3394233804301898E-2</v>
      </c>
    </row>
    <row r="1862" spans="2:16">
      <c r="B1862" s="11" t="s">
        <v>1873</v>
      </c>
      <c r="C1862" s="11" t="str">
        <f t="shared" si="95"/>
        <v>ELC_FIN</v>
      </c>
      <c r="D1862" s="11" t="s">
        <v>12</v>
      </c>
      <c r="E1862" s="16" t="str">
        <f t="shared" si="96"/>
        <v>2023,2025,2030,2035,2040,2045,2050</v>
      </c>
      <c r="F1862" s="11">
        <v>8.5050508240490066E-5</v>
      </c>
      <c r="P1862">
        <v>3.3493230347137998E-2</v>
      </c>
    </row>
    <row r="1863" spans="2:16">
      <c r="B1863" s="10" t="s">
        <v>1874</v>
      </c>
      <c r="C1863" s="10" t="str">
        <f t="shared" si="95"/>
        <v>ELC_FIN</v>
      </c>
      <c r="D1863" s="10" t="s">
        <v>12</v>
      </c>
      <c r="E1863" s="16" t="str">
        <f t="shared" si="96"/>
        <v>2023,2025,2030,2035,2040,2045,2050</v>
      </c>
      <c r="F1863" s="10">
        <v>8.5925786203089693E-5</v>
      </c>
      <c r="P1863">
        <v>3.38379183099215E-2</v>
      </c>
    </row>
    <row r="1864" spans="2:16">
      <c r="B1864" s="11" t="s">
        <v>1875</v>
      </c>
      <c r="C1864" s="11" t="str">
        <f t="shared" ref="C1864:C1927" si="97">C1863</f>
        <v>ELC_FIN</v>
      </c>
      <c r="D1864" s="11" t="s">
        <v>12</v>
      </c>
      <c r="E1864" s="16" t="str">
        <f t="shared" ref="E1864:E1927" si="98">E1863</f>
        <v>2023,2025,2030,2035,2040,2045,2050</v>
      </c>
      <c r="F1864" s="11">
        <v>8.3711310104502121E-5</v>
      </c>
      <c r="P1864">
        <v>3.2965848764393402E-2</v>
      </c>
    </row>
    <row r="1865" spans="2:16">
      <c r="B1865" s="10" t="s">
        <v>1876</v>
      </c>
      <c r="C1865" s="10" t="str">
        <f t="shared" si="97"/>
        <v>ELC_FIN</v>
      </c>
      <c r="D1865" s="10" t="s">
        <v>12</v>
      </c>
      <c r="E1865" s="16" t="str">
        <f t="shared" si="98"/>
        <v>2023,2025,2030,2035,2040,2045,2050</v>
      </c>
      <c r="F1865" s="10">
        <v>8.1775643174157781E-5</v>
      </c>
      <c r="P1865">
        <v>3.2203575384556003E-2</v>
      </c>
    </row>
    <row r="1866" spans="2:16">
      <c r="B1866" s="11" t="s">
        <v>1877</v>
      </c>
      <c r="C1866" s="11" t="str">
        <f t="shared" si="97"/>
        <v>ELC_FIN</v>
      </c>
      <c r="D1866" s="11" t="s">
        <v>12</v>
      </c>
      <c r="E1866" s="16" t="str">
        <f t="shared" si="98"/>
        <v>2023,2025,2030,2035,2040,2045,2050</v>
      </c>
      <c r="F1866" s="11">
        <v>8.1512831253272773E-5</v>
      </c>
      <c r="P1866">
        <v>3.2100078998863801E-2</v>
      </c>
    </row>
    <row r="1867" spans="2:16">
      <c r="B1867" s="10" t="s">
        <v>1878</v>
      </c>
      <c r="C1867" s="10" t="str">
        <f t="shared" si="97"/>
        <v>ELC_FIN</v>
      </c>
      <c r="D1867" s="10" t="s">
        <v>12</v>
      </c>
      <c r="E1867" s="16" t="str">
        <f t="shared" si="98"/>
        <v>2023,2025,2030,2035,2040,2045,2050</v>
      </c>
      <c r="F1867" s="10">
        <v>7.8765875349761679E-5</v>
      </c>
      <c r="P1867">
        <v>3.1018316776237599E-2</v>
      </c>
    </row>
    <row r="1868" spans="2:16">
      <c r="B1868" s="11" t="s">
        <v>1879</v>
      </c>
      <c r="C1868" s="11" t="str">
        <f t="shared" si="97"/>
        <v>ELC_FIN</v>
      </c>
      <c r="D1868" s="11" t="s">
        <v>12</v>
      </c>
      <c r="E1868" s="16" t="str">
        <f t="shared" si="98"/>
        <v>2023,2025,2030,2035,2040,2045,2050</v>
      </c>
      <c r="F1868" s="11">
        <v>8.0073078991033174E-5</v>
      </c>
      <c r="P1868">
        <v>3.1533098798984797E-2</v>
      </c>
    </row>
    <row r="1869" spans="2:16">
      <c r="B1869" s="10" t="s">
        <v>1880</v>
      </c>
      <c r="C1869" s="10" t="str">
        <f t="shared" si="97"/>
        <v>ELC_FIN</v>
      </c>
      <c r="D1869" s="10" t="s">
        <v>12</v>
      </c>
      <c r="E1869" s="16" t="str">
        <f t="shared" si="98"/>
        <v>2023,2025,2030,2035,2040,2045,2050</v>
      </c>
      <c r="F1869" s="10">
        <v>8.6101755924030085E-5</v>
      </c>
      <c r="P1869">
        <v>3.3907215889906799E-2</v>
      </c>
    </row>
    <row r="1870" spans="2:16">
      <c r="B1870" s="11" t="s">
        <v>1881</v>
      </c>
      <c r="C1870" s="11" t="str">
        <f t="shared" si="97"/>
        <v>ELC_FIN</v>
      </c>
      <c r="D1870" s="11" t="s">
        <v>12</v>
      </c>
      <c r="E1870" s="16" t="str">
        <f t="shared" si="98"/>
        <v>2023,2025,2030,2035,2040,2045,2050</v>
      </c>
      <c r="F1870" s="11">
        <v>9.4189507124134721E-5</v>
      </c>
      <c r="P1870">
        <v>3.70922046635127E-2</v>
      </c>
    </row>
    <row r="1871" spans="2:16">
      <c r="B1871" s="10" t="s">
        <v>1882</v>
      </c>
      <c r="C1871" s="10" t="str">
        <f t="shared" si="97"/>
        <v>ELC_FIN</v>
      </c>
      <c r="D1871" s="10" t="s">
        <v>12</v>
      </c>
      <c r="E1871" s="16" t="str">
        <f t="shared" si="98"/>
        <v>2023,2025,2030,2035,2040,2045,2050</v>
      </c>
      <c r="F1871" s="10">
        <v>1.0840191874138558E-4</v>
      </c>
      <c r="P1871">
        <v>4.2689109208032802E-2</v>
      </c>
    </row>
    <row r="1872" spans="2:16">
      <c r="B1872" s="11" t="s">
        <v>1883</v>
      </c>
      <c r="C1872" s="11" t="str">
        <f t="shared" si="97"/>
        <v>ELC_FIN</v>
      </c>
      <c r="D1872" s="11" t="s">
        <v>12</v>
      </c>
      <c r="E1872" s="16" t="str">
        <f t="shared" si="98"/>
        <v>2023,2025,2030,2035,2040,2045,2050</v>
      </c>
      <c r="F1872" s="11">
        <v>1.1539271583692672E-4</v>
      </c>
      <c r="P1872">
        <v>4.5442113067445201E-2</v>
      </c>
    </row>
    <row r="1873" spans="2:16">
      <c r="B1873" s="10" t="s">
        <v>1884</v>
      </c>
      <c r="C1873" s="10" t="str">
        <f t="shared" si="97"/>
        <v>ELC_FIN</v>
      </c>
      <c r="D1873" s="10" t="s">
        <v>12</v>
      </c>
      <c r="E1873" s="16" t="str">
        <f t="shared" si="98"/>
        <v>2023,2025,2030,2035,2040,2045,2050</v>
      </c>
      <c r="F1873" s="10">
        <v>1.1618115159958173E-4</v>
      </c>
      <c r="P1873">
        <v>4.57526022245218E-2</v>
      </c>
    </row>
    <row r="1874" spans="2:16">
      <c r="B1874" s="11" t="s">
        <v>1885</v>
      </c>
      <c r="C1874" s="11" t="str">
        <f t="shared" si="97"/>
        <v>ELC_FIN</v>
      </c>
      <c r="D1874" s="11" t="s">
        <v>12</v>
      </c>
      <c r="E1874" s="16" t="str">
        <f t="shared" si="98"/>
        <v>2023,2025,2030,2035,2040,2045,2050</v>
      </c>
      <c r="F1874" s="11">
        <v>1.1269603699654144E-4</v>
      </c>
      <c r="P1874">
        <v>4.4380150153385797E-2</v>
      </c>
    </row>
    <row r="1875" spans="2:16">
      <c r="B1875" s="10" t="s">
        <v>1886</v>
      </c>
      <c r="C1875" s="10" t="str">
        <f t="shared" si="97"/>
        <v>ELC_FIN</v>
      </c>
      <c r="D1875" s="10" t="s">
        <v>12</v>
      </c>
      <c r="E1875" s="16" t="str">
        <f t="shared" si="98"/>
        <v>2023,2025,2030,2035,2040,2045,2050</v>
      </c>
      <c r="F1875" s="10">
        <v>1.0753121142088829E-4</v>
      </c>
      <c r="P1875">
        <v>4.2346221182391397E-2</v>
      </c>
    </row>
    <row r="1876" spans="2:16">
      <c r="B1876" s="11" t="s">
        <v>1887</v>
      </c>
      <c r="C1876" s="11" t="str">
        <f t="shared" si="97"/>
        <v>ELC_FIN</v>
      </c>
      <c r="D1876" s="11" t="s">
        <v>12</v>
      </c>
      <c r="E1876" s="16" t="str">
        <f t="shared" si="98"/>
        <v>2023,2025,2030,2035,2040,2045,2050</v>
      </c>
      <c r="F1876" s="11">
        <v>1.0168993081408765E-4</v>
      </c>
      <c r="P1876">
        <v>4.0045901514311102E-2</v>
      </c>
    </row>
    <row r="1877" spans="2:16">
      <c r="B1877" s="10" t="s">
        <v>1888</v>
      </c>
      <c r="C1877" s="10" t="str">
        <f t="shared" si="97"/>
        <v>ELC_FIN</v>
      </c>
      <c r="D1877" s="10" t="s">
        <v>12</v>
      </c>
      <c r="E1877" s="16" t="str">
        <f t="shared" si="98"/>
        <v>2023,2025,2030,2035,2040,2045,2050</v>
      </c>
      <c r="F1877" s="10">
        <v>9.5549273149583223E-5</v>
      </c>
      <c r="P1877">
        <v>3.7627685963398501E-2</v>
      </c>
    </row>
    <row r="1878" spans="2:16">
      <c r="B1878" s="11" t="s">
        <v>1889</v>
      </c>
      <c r="C1878" s="11" t="str">
        <f t="shared" si="97"/>
        <v>ELC_FIN</v>
      </c>
      <c r="D1878" s="11" t="s">
        <v>12</v>
      </c>
      <c r="E1878" s="16" t="str">
        <f t="shared" si="98"/>
        <v>2023,2025,2030,2035,2040,2045,2050</v>
      </c>
      <c r="F1878" s="11">
        <v>9.0222189779296734E-5</v>
      </c>
      <c r="P1878">
        <v>3.5529859223846202E-2</v>
      </c>
    </row>
    <row r="1879" spans="2:16">
      <c r="B1879" s="10" t="s">
        <v>1890</v>
      </c>
      <c r="C1879" s="10" t="str">
        <f t="shared" si="97"/>
        <v>ELC_FIN</v>
      </c>
      <c r="D1879" s="10" t="s">
        <v>12</v>
      </c>
      <c r="E1879" s="16" t="str">
        <f t="shared" si="98"/>
        <v>2023,2025,2030,2035,2040,2045,2050</v>
      </c>
      <c r="F1879" s="10">
        <v>8.6675371507874749E-5</v>
      </c>
      <c r="P1879">
        <v>3.4133108001287098E-2</v>
      </c>
    </row>
    <row r="1880" spans="2:16">
      <c r="B1880" s="11" t="s">
        <v>1891</v>
      </c>
      <c r="C1880" s="11" t="str">
        <f t="shared" si="97"/>
        <v>ELC_FIN</v>
      </c>
      <c r="D1880" s="11" t="s">
        <v>12</v>
      </c>
      <c r="E1880" s="16" t="str">
        <f t="shared" si="98"/>
        <v>2023,2025,2030,2035,2040,2045,2050</v>
      </c>
      <c r="F1880" s="11">
        <v>8.6396562339631529E-5</v>
      </c>
      <c r="P1880">
        <v>3.4023311835596301E-2</v>
      </c>
    </row>
    <row r="1881" spans="2:16">
      <c r="B1881" s="10" t="s">
        <v>1892</v>
      </c>
      <c r="C1881" s="10" t="str">
        <f t="shared" si="97"/>
        <v>ELC_FIN</v>
      </c>
      <c r="D1881" s="10" t="s">
        <v>12</v>
      </c>
      <c r="E1881" s="16" t="str">
        <f t="shared" si="98"/>
        <v>2023,2025,2030,2035,2040,2045,2050</v>
      </c>
      <c r="F1881" s="10">
        <v>8.5992060513573738E-5</v>
      </c>
      <c r="P1881">
        <v>3.3864017398487399E-2</v>
      </c>
    </row>
    <row r="1882" spans="2:16">
      <c r="B1882" s="11" t="s">
        <v>1893</v>
      </c>
      <c r="C1882" s="11" t="str">
        <f t="shared" si="97"/>
        <v>ELC_FIN</v>
      </c>
      <c r="D1882" s="11" t="s">
        <v>12</v>
      </c>
      <c r="E1882" s="16" t="str">
        <f t="shared" si="98"/>
        <v>2023,2025,2030,2035,2040,2045,2050</v>
      </c>
      <c r="F1882" s="11">
        <v>8.6682227471028268E-5</v>
      </c>
      <c r="P1882">
        <v>3.4135807907000798E-2</v>
      </c>
    </row>
    <row r="1883" spans="2:16">
      <c r="B1883" s="10" t="s">
        <v>1894</v>
      </c>
      <c r="C1883" s="10" t="str">
        <f t="shared" si="97"/>
        <v>ELC_FIN</v>
      </c>
      <c r="D1883" s="10" t="s">
        <v>12</v>
      </c>
      <c r="E1883" s="16" t="str">
        <f t="shared" si="98"/>
        <v>2023,2025,2030,2035,2040,2045,2050</v>
      </c>
      <c r="F1883" s="10">
        <v>9.0875791599932481E-5</v>
      </c>
      <c r="P1883">
        <v>3.5787250235219802E-2</v>
      </c>
    </row>
    <row r="1884" spans="2:16">
      <c r="B1884" s="11" t="s">
        <v>1895</v>
      </c>
      <c r="C1884" s="11" t="str">
        <f t="shared" si="97"/>
        <v>ELC_FIN</v>
      </c>
      <c r="D1884" s="11" t="s">
        <v>12</v>
      </c>
      <c r="E1884" s="16" t="str">
        <f t="shared" si="98"/>
        <v>2023,2025,2030,2035,2040,2045,2050</v>
      </c>
      <c r="F1884" s="11">
        <v>1.0172878127195761E-4</v>
      </c>
      <c r="P1884">
        <v>4.00612009800222E-2</v>
      </c>
    </row>
    <row r="1885" spans="2:16">
      <c r="B1885" s="10" t="s">
        <v>1896</v>
      </c>
      <c r="C1885" s="10" t="str">
        <f t="shared" si="97"/>
        <v>ELC_FIN</v>
      </c>
      <c r="D1885" s="10" t="s">
        <v>12</v>
      </c>
      <c r="E1885" s="16" t="str">
        <f t="shared" si="98"/>
        <v>2023,2025,2030,2035,2040,2045,2050</v>
      </c>
      <c r="F1885" s="10">
        <v>1.1308911221734337E-4</v>
      </c>
      <c r="P1885">
        <v>4.4534944747638597E-2</v>
      </c>
    </row>
    <row r="1886" spans="2:16">
      <c r="B1886" s="11" t="s">
        <v>1897</v>
      </c>
      <c r="C1886" s="11" t="str">
        <f t="shared" si="97"/>
        <v>ELC_FIN</v>
      </c>
      <c r="D1886" s="11" t="s">
        <v>12</v>
      </c>
      <c r="E1886" s="16" t="str">
        <f t="shared" si="98"/>
        <v>2023,2025,2030,2035,2040,2045,2050</v>
      </c>
      <c r="F1886" s="11">
        <v>1.1935546253966236E-4</v>
      </c>
      <c r="P1886">
        <v>4.7002658569969102E-2</v>
      </c>
    </row>
    <row r="1887" spans="2:16">
      <c r="B1887" s="10" t="s">
        <v>1898</v>
      </c>
      <c r="C1887" s="10" t="str">
        <f t="shared" si="97"/>
        <v>ELC_FIN</v>
      </c>
      <c r="D1887" s="10" t="s">
        <v>12</v>
      </c>
      <c r="E1887" s="16" t="str">
        <f t="shared" si="98"/>
        <v>2023,2025,2030,2035,2040,2045,2050</v>
      </c>
      <c r="F1887" s="10">
        <v>1.1856474145595617E-4</v>
      </c>
      <c r="P1887">
        <v>4.6691269444321302E-2</v>
      </c>
    </row>
    <row r="1888" spans="2:16">
      <c r="B1888" s="11" t="s">
        <v>1899</v>
      </c>
      <c r="C1888" s="11" t="str">
        <f t="shared" si="97"/>
        <v>ELC_FIN</v>
      </c>
      <c r="D1888" s="11" t="s">
        <v>12</v>
      </c>
      <c r="E1888" s="16" t="str">
        <f t="shared" si="98"/>
        <v>2023,2025,2030,2035,2040,2045,2050</v>
      </c>
      <c r="F1888" s="11">
        <v>1.1298627277004054E-4</v>
      </c>
      <c r="P1888">
        <v>4.4494446161933203E-2</v>
      </c>
    </row>
    <row r="1889" spans="2:16">
      <c r="B1889" s="10" t="s">
        <v>1900</v>
      </c>
      <c r="C1889" s="10" t="str">
        <f t="shared" si="97"/>
        <v>ELC_FIN</v>
      </c>
      <c r="D1889" s="10" t="s">
        <v>12</v>
      </c>
      <c r="E1889" s="16" t="str">
        <f t="shared" si="98"/>
        <v>2023,2025,2030,2035,2040,2045,2050</v>
      </c>
      <c r="F1889" s="10">
        <v>1.1100489941867271E-4</v>
      </c>
      <c r="P1889">
        <v>4.3714173410671103E-2</v>
      </c>
    </row>
    <row r="1890" spans="2:16">
      <c r="B1890" s="11" t="s">
        <v>1901</v>
      </c>
      <c r="C1890" s="11" t="str">
        <f t="shared" si="97"/>
        <v>ELC_FIN</v>
      </c>
      <c r="D1890" s="11" t="s">
        <v>12</v>
      </c>
      <c r="E1890" s="16" t="str">
        <f t="shared" si="98"/>
        <v>2023,2025,2030,2035,2040,2045,2050</v>
      </c>
      <c r="F1890" s="11">
        <v>1.1096833428185393E-4</v>
      </c>
      <c r="P1890">
        <v>4.3699773913531199E-2</v>
      </c>
    </row>
    <row r="1891" spans="2:16">
      <c r="B1891" s="10" t="s">
        <v>1902</v>
      </c>
      <c r="C1891" s="10" t="str">
        <f t="shared" si="97"/>
        <v>ELC_FIN</v>
      </c>
      <c r="D1891" s="10" t="s">
        <v>12</v>
      </c>
      <c r="E1891" s="16" t="str">
        <f t="shared" si="98"/>
        <v>2023,2025,2030,2035,2040,2045,2050</v>
      </c>
      <c r="F1891" s="10">
        <v>1.1295884891742645E-4</v>
      </c>
      <c r="P1891">
        <v>4.4483646539077999E-2</v>
      </c>
    </row>
    <row r="1892" spans="2:16">
      <c r="B1892" s="11" t="s">
        <v>1903</v>
      </c>
      <c r="C1892" s="11" t="str">
        <f t="shared" si="97"/>
        <v>ELC_FIN</v>
      </c>
      <c r="D1892" s="11" t="s">
        <v>12</v>
      </c>
      <c r="E1892" s="16" t="str">
        <f t="shared" si="98"/>
        <v>2023,2025,2030,2035,2040,2045,2050</v>
      </c>
      <c r="F1892" s="11">
        <v>1.155778268420718E-4</v>
      </c>
      <c r="P1892">
        <v>4.5515010521715298E-2</v>
      </c>
    </row>
    <row r="1893" spans="2:16">
      <c r="B1893" s="10" t="s">
        <v>1904</v>
      </c>
      <c r="C1893" s="10" t="str">
        <f t="shared" si="97"/>
        <v>ELC_FIN</v>
      </c>
      <c r="D1893" s="10" t="s">
        <v>12</v>
      </c>
      <c r="E1893" s="16" t="str">
        <f t="shared" si="98"/>
        <v>2023,2025,2030,2035,2040,2045,2050</v>
      </c>
      <c r="F1893" s="10">
        <v>1.199313634445582E-4</v>
      </c>
      <c r="P1893">
        <v>4.72294506499207E-2</v>
      </c>
    </row>
    <row r="1894" spans="2:16">
      <c r="B1894" s="11" t="s">
        <v>1905</v>
      </c>
      <c r="C1894" s="11" t="str">
        <f t="shared" si="97"/>
        <v>ELC_FIN</v>
      </c>
      <c r="D1894" s="11" t="s">
        <v>12</v>
      </c>
      <c r="E1894" s="16" t="str">
        <f t="shared" si="98"/>
        <v>2023,2025,2030,2035,2040,2045,2050</v>
      </c>
      <c r="F1894" s="11">
        <v>1.2534757433584049E-4</v>
      </c>
      <c r="P1894">
        <v>4.93623761637512E-2</v>
      </c>
    </row>
    <row r="1895" spans="2:16">
      <c r="B1895" s="10" t="s">
        <v>1906</v>
      </c>
      <c r="C1895" s="10" t="str">
        <f t="shared" si="97"/>
        <v>ELC_FIN</v>
      </c>
      <c r="D1895" s="10" t="s">
        <v>12</v>
      </c>
      <c r="E1895" s="16" t="str">
        <f t="shared" si="98"/>
        <v>2023,2025,2030,2035,2040,2045,2050</v>
      </c>
      <c r="F1895" s="10">
        <v>1.3301711178358028E-4</v>
      </c>
      <c r="P1895">
        <v>5.2382670688820999E-2</v>
      </c>
    </row>
    <row r="1896" spans="2:16">
      <c r="B1896" s="11" t="s">
        <v>1907</v>
      </c>
      <c r="C1896" s="11" t="str">
        <f t="shared" si="97"/>
        <v>ELC_FIN</v>
      </c>
      <c r="D1896" s="11" t="s">
        <v>12</v>
      </c>
      <c r="E1896" s="16" t="str">
        <f t="shared" si="98"/>
        <v>2023,2025,2030,2035,2040,2045,2050</v>
      </c>
      <c r="F1896" s="11">
        <v>1.3255319161019198E-4</v>
      </c>
      <c r="P1896">
        <v>5.21999770688601E-2</v>
      </c>
    </row>
    <row r="1897" spans="2:16">
      <c r="B1897" s="10" t="s">
        <v>1908</v>
      </c>
      <c r="C1897" s="10" t="str">
        <f t="shared" si="97"/>
        <v>ELC_FIN</v>
      </c>
      <c r="D1897" s="10" t="s">
        <v>12</v>
      </c>
      <c r="E1897" s="16" t="str">
        <f t="shared" si="98"/>
        <v>2023,2025,2030,2035,2040,2045,2050</v>
      </c>
      <c r="F1897" s="10">
        <v>1.3132140356360921E-4</v>
      </c>
      <c r="P1897">
        <v>5.1714894008963501E-2</v>
      </c>
    </row>
    <row r="1898" spans="2:16">
      <c r="B1898" s="11" t="s">
        <v>1909</v>
      </c>
      <c r="C1898" s="11" t="str">
        <f t="shared" si="97"/>
        <v>ELC_FIN</v>
      </c>
      <c r="D1898" s="11" t="s">
        <v>12</v>
      </c>
      <c r="E1898" s="16" t="str">
        <f t="shared" si="98"/>
        <v>2023,2025,2030,2035,2040,2045,2050</v>
      </c>
      <c r="F1898" s="11">
        <v>1.2495678443608972E-4</v>
      </c>
      <c r="P1898">
        <v>4.9208481538069997E-2</v>
      </c>
    </row>
    <row r="1899" spans="2:16">
      <c r="B1899" s="10" t="s">
        <v>1910</v>
      </c>
      <c r="C1899" s="10" t="str">
        <f t="shared" si="97"/>
        <v>ELC_FIN</v>
      </c>
      <c r="D1899" s="10" t="s">
        <v>12</v>
      </c>
      <c r="E1899" s="16" t="str">
        <f t="shared" si="98"/>
        <v>2023,2025,2030,2035,2040,2045,2050</v>
      </c>
      <c r="F1899" s="10">
        <v>1.1776944973014763E-4</v>
      </c>
      <c r="P1899">
        <v>4.6378080381531198E-2</v>
      </c>
    </row>
    <row r="1900" spans="2:16">
      <c r="B1900" s="11" t="s">
        <v>1911</v>
      </c>
      <c r="C1900" s="11" t="str">
        <f t="shared" si="97"/>
        <v>ELC_FIN</v>
      </c>
      <c r="D1900" s="11" t="s">
        <v>12</v>
      </c>
      <c r="E1900" s="16" t="str">
        <f t="shared" si="98"/>
        <v>2023,2025,2030,2035,2040,2045,2050</v>
      </c>
      <c r="F1900" s="11">
        <v>1.0915836000932415E-4</v>
      </c>
      <c r="P1900">
        <v>4.2986998805111802E-2</v>
      </c>
    </row>
    <row r="1901" spans="2:16">
      <c r="B1901" s="10" t="s">
        <v>1912</v>
      </c>
      <c r="C1901" s="10" t="str">
        <f t="shared" si="97"/>
        <v>ELC_FIN</v>
      </c>
      <c r="D1901" s="10" t="s">
        <v>12</v>
      </c>
      <c r="E1901" s="16" t="str">
        <f t="shared" si="98"/>
        <v>2023,2025,2030,2035,2040,2045,2050</v>
      </c>
      <c r="F1901" s="10">
        <v>1.0190703631394919E-4</v>
      </c>
      <c r="P1901">
        <v>4.0131398528578402E-2</v>
      </c>
    </row>
    <row r="1902" spans="2:16">
      <c r="B1902" s="11" t="s">
        <v>1913</v>
      </c>
      <c r="C1902" s="11" t="str">
        <f t="shared" si="97"/>
        <v>ELC_FIN</v>
      </c>
      <c r="D1902" s="11" t="s">
        <v>12</v>
      </c>
      <c r="E1902" s="16" t="str">
        <f t="shared" si="98"/>
        <v>2023,2025,2030,2035,2040,2045,2050</v>
      </c>
      <c r="F1902" s="11">
        <v>9.5355020860233447E-5</v>
      </c>
      <c r="P1902">
        <v>3.7551188634843399E-2</v>
      </c>
    </row>
    <row r="1903" spans="2:16">
      <c r="B1903" s="10" t="s">
        <v>1914</v>
      </c>
      <c r="C1903" s="10" t="str">
        <f t="shared" si="97"/>
        <v>ELC_FIN</v>
      </c>
      <c r="D1903" s="10" t="s">
        <v>12</v>
      </c>
      <c r="E1903" s="16" t="str">
        <f t="shared" si="98"/>
        <v>2023,2025,2030,2035,2040,2045,2050</v>
      </c>
      <c r="F1903" s="10">
        <v>9.1332855810167279E-5</v>
      </c>
      <c r="P1903">
        <v>3.5967243949467098E-2</v>
      </c>
    </row>
    <row r="1904" spans="2:16">
      <c r="B1904" s="11" t="s">
        <v>1915</v>
      </c>
      <c r="C1904" s="11" t="str">
        <f t="shared" si="97"/>
        <v>ELC_FIN</v>
      </c>
      <c r="D1904" s="11" t="s">
        <v>12</v>
      </c>
      <c r="E1904" s="16" t="str">
        <f t="shared" si="98"/>
        <v>2023,2025,2030,2035,2040,2045,2050</v>
      </c>
      <c r="F1904" s="11">
        <v>8.8480775138302171E-5</v>
      </c>
      <c r="P1904">
        <v>3.4844083172564003E-2</v>
      </c>
    </row>
    <row r="1905" spans="2:16">
      <c r="B1905" s="10" t="s">
        <v>1916</v>
      </c>
      <c r="C1905" s="10" t="str">
        <f t="shared" si="97"/>
        <v>ELC_FIN</v>
      </c>
      <c r="D1905" s="10" t="s">
        <v>12</v>
      </c>
      <c r="E1905" s="16" t="str">
        <f t="shared" si="98"/>
        <v>2023,2025,2030,2035,2040,2045,2050</v>
      </c>
      <c r="F1905" s="10">
        <v>8.7607782496753716E-5</v>
      </c>
      <c r="P1905">
        <v>3.4500295178351598E-2</v>
      </c>
    </row>
    <row r="1906" spans="2:16">
      <c r="B1906" s="11" t="s">
        <v>1917</v>
      </c>
      <c r="C1906" s="11" t="str">
        <f t="shared" si="97"/>
        <v>ELC_FIN</v>
      </c>
      <c r="D1906" s="11" t="s">
        <v>12</v>
      </c>
      <c r="E1906" s="16" t="str">
        <f t="shared" si="98"/>
        <v>2023,2025,2030,2035,2040,2045,2050</v>
      </c>
      <c r="F1906" s="11">
        <v>8.810369716485847E-5</v>
      </c>
      <c r="P1906">
        <v>3.4695588358309902E-2</v>
      </c>
    </row>
    <row r="1907" spans="2:16">
      <c r="B1907" s="10" t="s">
        <v>1918</v>
      </c>
      <c r="C1907" s="10" t="str">
        <f t="shared" si="97"/>
        <v>ELC_FIN</v>
      </c>
      <c r="D1907" s="10" t="s">
        <v>12</v>
      </c>
      <c r="E1907" s="16" t="str">
        <f t="shared" si="98"/>
        <v>2023,2025,2030,2035,2040,2045,2050</v>
      </c>
      <c r="F1907" s="10">
        <v>9.1035764073514662E-5</v>
      </c>
      <c r="P1907">
        <v>3.5850248035206402E-2</v>
      </c>
    </row>
    <row r="1908" spans="2:16">
      <c r="B1908" s="11" t="s">
        <v>1919</v>
      </c>
      <c r="C1908" s="11" t="str">
        <f t="shared" si="97"/>
        <v>ELC_FIN</v>
      </c>
      <c r="D1908" s="11" t="s">
        <v>12</v>
      </c>
      <c r="E1908" s="16" t="str">
        <f t="shared" si="98"/>
        <v>2023,2025,2030,2035,2040,2045,2050</v>
      </c>
      <c r="F1908" s="11">
        <v>1.0141112164584443E-4</v>
      </c>
      <c r="P1908">
        <v>3.993610534862E-2</v>
      </c>
    </row>
    <row r="1909" spans="2:16">
      <c r="B1909" s="10" t="s">
        <v>1920</v>
      </c>
      <c r="C1909" s="10" t="str">
        <f t="shared" si="97"/>
        <v>ELC_FIN</v>
      </c>
      <c r="D1909" s="10" t="s">
        <v>12</v>
      </c>
      <c r="E1909" s="16" t="str">
        <f t="shared" si="98"/>
        <v>2023,2025,2030,2035,2040,2045,2050</v>
      </c>
      <c r="F1909" s="10">
        <v>1.1471626080577923E-4</v>
      </c>
      <c r="P1909">
        <v>4.5175722370359002E-2</v>
      </c>
    </row>
    <row r="1910" spans="2:16">
      <c r="B1910" s="11" t="s">
        <v>1921</v>
      </c>
      <c r="C1910" s="11" t="str">
        <f t="shared" si="97"/>
        <v>ELC_FIN</v>
      </c>
      <c r="D1910" s="11" t="s">
        <v>12</v>
      </c>
      <c r="E1910" s="16" t="str">
        <f t="shared" si="98"/>
        <v>2023,2025,2030,2035,2040,2045,2050</v>
      </c>
      <c r="F1910" s="11">
        <v>1.2235380375880258E-4</v>
      </c>
      <c r="P1910">
        <v>4.8183417335431702E-2</v>
      </c>
    </row>
    <row r="1911" spans="2:16">
      <c r="B1911" s="10" t="s">
        <v>1922</v>
      </c>
      <c r="C1911" s="10" t="str">
        <f t="shared" si="97"/>
        <v>ELC_FIN</v>
      </c>
      <c r="D1911" s="10" t="s">
        <v>12</v>
      </c>
      <c r="E1911" s="16" t="str">
        <f t="shared" si="98"/>
        <v>2023,2025,2030,2035,2040,2045,2050</v>
      </c>
      <c r="F1911" s="10">
        <v>1.2042956343371412E-4</v>
      </c>
      <c r="P1911">
        <v>4.7425643798450302E-2</v>
      </c>
    </row>
    <row r="1912" spans="2:16">
      <c r="B1912" s="11" t="s">
        <v>1923</v>
      </c>
      <c r="C1912" s="11" t="str">
        <f t="shared" si="97"/>
        <v>ELC_FIN</v>
      </c>
      <c r="D1912" s="11" t="s">
        <v>12</v>
      </c>
      <c r="E1912" s="16" t="str">
        <f t="shared" si="98"/>
        <v>2023,2025,2030,2035,2040,2045,2050</v>
      </c>
      <c r="F1912" s="11">
        <v>1.1335649478033072E-4</v>
      </c>
      <c r="P1912">
        <v>4.4640241070473499E-2</v>
      </c>
    </row>
    <row r="1913" spans="2:16">
      <c r="B1913" s="10" t="s">
        <v>1924</v>
      </c>
      <c r="C1913" s="10" t="str">
        <f t="shared" si="97"/>
        <v>ELC_FIN</v>
      </c>
      <c r="D1913" s="10" t="s">
        <v>12</v>
      </c>
      <c r="E1913" s="16" t="str">
        <f t="shared" si="98"/>
        <v>2023,2025,2030,2035,2040,2045,2050</v>
      </c>
      <c r="F1913" s="10">
        <v>1.0880413524639219E-4</v>
      </c>
      <c r="P1913">
        <v>4.2847503676570198E-2</v>
      </c>
    </row>
    <row r="1914" spans="2:16">
      <c r="B1914" s="11" t="s">
        <v>1925</v>
      </c>
      <c r="C1914" s="11" t="str">
        <f t="shared" si="97"/>
        <v>ELC_FIN</v>
      </c>
      <c r="D1914" s="11" t="s">
        <v>12</v>
      </c>
      <c r="E1914" s="16" t="str">
        <f t="shared" si="98"/>
        <v>2023,2025,2030,2035,2040,2045,2050</v>
      </c>
      <c r="F1914" s="11">
        <v>1.035296142602827E-4</v>
      </c>
      <c r="P1914">
        <v>4.0770376214156502E-2</v>
      </c>
    </row>
    <row r="1915" spans="2:16">
      <c r="B1915" s="10" t="s">
        <v>1926</v>
      </c>
      <c r="C1915" s="10" t="str">
        <f t="shared" si="97"/>
        <v>ELC_FIN</v>
      </c>
      <c r="D1915" s="10" t="s">
        <v>12</v>
      </c>
      <c r="E1915" s="16" t="str">
        <f t="shared" si="98"/>
        <v>2023,2025,2030,2035,2040,2045,2050</v>
      </c>
      <c r="F1915" s="10">
        <v>9.9998793236218925E-5</v>
      </c>
      <c r="P1915">
        <v>3.9379924771595999E-2</v>
      </c>
    </row>
    <row r="1916" spans="2:16">
      <c r="B1916" s="11" t="s">
        <v>1927</v>
      </c>
      <c r="C1916" s="11" t="str">
        <f t="shared" si="97"/>
        <v>ELC_FIN</v>
      </c>
      <c r="D1916" s="11" t="s">
        <v>12</v>
      </c>
      <c r="E1916" s="16" t="str">
        <f t="shared" si="98"/>
        <v>2023,2025,2030,2035,2040,2045,2050</v>
      </c>
      <c r="F1916" s="11">
        <v>1.0142026293004913E-4</v>
      </c>
      <c r="P1916">
        <v>3.9939705222904999E-2</v>
      </c>
    </row>
    <row r="1917" spans="2:16">
      <c r="B1917" s="10" t="s">
        <v>1928</v>
      </c>
      <c r="C1917" s="10" t="str">
        <f t="shared" si="97"/>
        <v>ELC_FIN</v>
      </c>
      <c r="D1917" s="10" t="s">
        <v>12</v>
      </c>
      <c r="E1917" s="16" t="str">
        <f t="shared" si="98"/>
        <v>2023,2025,2030,2035,2040,2045,2050</v>
      </c>
      <c r="F1917" s="10">
        <v>1.0775517288390335E-4</v>
      </c>
      <c r="P1917">
        <v>4.2434418102372501E-2</v>
      </c>
    </row>
    <row r="1918" spans="2:16">
      <c r="B1918" s="11" t="s">
        <v>1929</v>
      </c>
      <c r="C1918" s="11" t="str">
        <f t="shared" si="97"/>
        <v>ELC_FIN</v>
      </c>
      <c r="D1918" s="11" t="s">
        <v>12</v>
      </c>
      <c r="E1918" s="16" t="str">
        <f t="shared" si="98"/>
        <v>2023,2025,2030,2035,2040,2045,2050</v>
      </c>
      <c r="F1918" s="11">
        <v>1.1737408918829454E-4</v>
      </c>
      <c r="P1918">
        <v>4.6222385818707301E-2</v>
      </c>
    </row>
    <row r="1919" spans="2:16">
      <c r="B1919" s="10" t="s">
        <v>1930</v>
      </c>
      <c r="C1919" s="10" t="str">
        <f t="shared" si="97"/>
        <v>ELC_FIN</v>
      </c>
      <c r="D1919" s="10" t="s">
        <v>12</v>
      </c>
      <c r="E1919" s="16" t="str">
        <f t="shared" si="98"/>
        <v>2023,2025,2030,2035,2040,2045,2050</v>
      </c>
      <c r="F1919" s="10">
        <v>1.2784085960267127E-4</v>
      </c>
      <c r="P1919">
        <v>5.0344241874970302E-2</v>
      </c>
    </row>
    <row r="1920" spans="2:16">
      <c r="B1920" s="11" t="s">
        <v>1931</v>
      </c>
      <c r="C1920" s="11" t="str">
        <f t="shared" si="97"/>
        <v>ELC_FIN</v>
      </c>
      <c r="D1920" s="11" t="s">
        <v>12</v>
      </c>
      <c r="E1920" s="16" t="str">
        <f t="shared" si="98"/>
        <v>2023,2025,2030,2035,2040,2045,2050</v>
      </c>
      <c r="F1920" s="11">
        <v>1.2903608251243524E-4</v>
      </c>
      <c r="P1920">
        <v>5.0814925437726997E-2</v>
      </c>
    </row>
    <row r="1921" spans="2:16">
      <c r="B1921" s="10" t="s">
        <v>1932</v>
      </c>
      <c r="C1921" s="10" t="str">
        <f t="shared" si="97"/>
        <v>ELC_FIN</v>
      </c>
      <c r="D1921" s="10" t="s">
        <v>12</v>
      </c>
      <c r="E1921" s="16" t="str">
        <f t="shared" si="98"/>
        <v>2023,2025,2030,2035,2040,2045,2050</v>
      </c>
      <c r="F1921" s="10">
        <v>1.3010104212228231E-4</v>
      </c>
      <c r="P1921">
        <v>5.1234310791923199E-2</v>
      </c>
    </row>
    <row r="1922" spans="2:16">
      <c r="B1922" s="11" t="s">
        <v>1933</v>
      </c>
      <c r="C1922" s="11" t="str">
        <f t="shared" si="97"/>
        <v>ELC_FIN</v>
      </c>
      <c r="D1922" s="11" t="s">
        <v>12</v>
      </c>
      <c r="E1922" s="16" t="str">
        <f t="shared" si="98"/>
        <v>2023,2025,2030,2035,2040,2045,2050</v>
      </c>
      <c r="F1922" s="11">
        <v>1.2467340462574416E-4</v>
      </c>
      <c r="P1922">
        <v>4.9096885435236499E-2</v>
      </c>
    </row>
    <row r="1923" spans="2:16">
      <c r="B1923" s="10" t="s">
        <v>1934</v>
      </c>
      <c r="C1923" s="10" t="str">
        <f t="shared" si="97"/>
        <v>ELC_FIN</v>
      </c>
      <c r="D1923" s="10" t="s">
        <v>12</v>
      </c>
      <c r="E1923" s="16" t="str">
        <f t="shared" si="98"/>
        <v>2023,2025,2030,2035,2040,2045,2050</v>
      </c>
      <c r="F1923" s="10">
        <v>1.1750892313031381E-4</v>
      </c>
      <c r="P1923">
        <v>4.6275483964410197E-2</v>
      </c>
    </row>
    <row r="1924" spans="2:16">
      <c r="B1924" s="11" t="s">
        <v>1935</v>
      </c>
      <c r="C1924" s="11" t="str">
        <f t="shared" si="97"/>
        <v>ELC_FIN</v>
      </c>
      <c r="D1924" s="11" t="s">
        <v>12</v>
      </c>
      <c r="E1924" s="16" t="str">
        <f t="shared" si="98"/>
        <v>2023,2025,2030,2035,2040,2045,2050</v>
      </c>
      <c r="F1924" s="11">
        <v>1.0970226641950355E-4</v>
      </c>
      <c r="P1924">
        <v>4.3201191325066397E-2</v>
      </c>
    </row>
    <row r="1925" spans="2:16">
      <c r="B1925" s="10" t="s">
        <v>1936</v>
      </c>
      <c r="C1925" s="10" t="str">
        <f t="shared" si="97"/>
        <v>ELC_FIN</v>
      </c>
      <c r="D1925" s="10" t="s">
        <v>12</v>
      </c>
      <c r="E1925" s="16" t="str">
        <f t="shared" si="98"/>
        <v>2023,2025,2030,2035,2040,2045,2050</v>
      </c>
      <c r="F1925" s="10">
        <v>1.0231153814000698E-4</v>
      </c>
      <c r="P1925">
        <v>4.0290692965687297E-2</v>
      </c>
    </row>
    <row r="1926" spans="2:16">
      <c r="B1926" s="11" t="s">
        <v>1937</v>
      </c>
      <c r="C1926" s="11" t="str">
        <f t="shared" si="97"/>
        <v>ELC_FIN</v>
      </c>
      <c r="D1926" s="11" t="s">
        <v>12</v>
      </c>
      <c r="E1926" s="16" t="str">
        <f t="shared" si="98"/>
        <v>2023,2025,2030,2035,2040,2045,2050</v>
      </c>
      <c r="F1926" s="11">
        <v>9.6408553864824639E-5</v>
      </c>
      <c r="P1926">
        <v>3.7966074146183401E-2</v>
      </c>
    </row>
    <row r="1927" spans="2:16">
      <c r="B1927" s="10" t="s">
        <v>1938</v>
      </c>
      <c r="C1927" s="10" t="str">
        <f t="shared" si="97"/>
        <v>ELC_FIN</v>
      </c>
      <c r="D1927" s="10" t="s">
        <v>12</v>
      </c>
      <c r="E1927" s="16" t="str">
        <f t="shared" si="98"/>
        <v>2023,2025,2030,2035,2040,2045,2050</v>
      </c>
      <c r="F1927" s="10">
        <v>9.1556817273182319E-5</v>
      </c>
      <c r="P1927">
        <v>3.6055440869448299E-2</v>
      </c>
    </row>
    <row r="1928" spans="2:16">
      <c r="B1928" s="11" t="s">
        <v>1939</v>
      </c>
      <c r="C1928" s="11" t="str">
        <f t="shared" ref="C1928:C1991" si="99">C1927</f>
        <v>ELC_FIN</v>
      </c>
      <c r="D1928" s="11" t="s">
        <v>12</v>
      </c>
      <c r="E1928" s="16" t="str">
        <f t="shared" ref="E1928:E1991" si="100">E1927</f>
        <v>2023,2025,2030,2035,2040,2045,2050</v>
      </c>
      <c r="F1928" s="11">
        <v>8.9641718232298551E-5</v>
      </c>
      <c r="P1928">
        <v>3.5301267206752099E-2</v>
      </c>
    </row>
    <row r="1929" spans="2:16">
      <c r="B1929" s="10" t="s">
        <v>1940</v>
      </c>
      <c r="C1929" s="10" t="str">
        <f t="shared" si="99"/>
        <v>ELC_FIN</v>
      </c>
      <c r="D1929" s="10" t="s">
        <v>12</v>
      </c>
      <c r="E1929" s="16" t="str">
        <f t="shared" si="100"/>
        <v>2023,2025,2030,2035,2040,2045,2050</v>
      </c>
      <c r="F1929" s="10">
        <v>8.8135691659574906E-5</v>
      </c>
      <c r="P1929">
        <v>3.4708187918307203E-2</v>
      </c>
    </row>
    <row r="1930" spans="2:16">
      <c r="B1930" s="11" t="s">
        <v>1941</v>
      </c>
      <c r="C1930" s="11" t="str">
        <f t="shared" si="99"/>
        <v>ELC_FIN</v>
      </c>
      <c r="D1930" s="11" t="s">
        <v>12</v>
      </c>
      <c r="E1930" s="16" t="str">
        <f t="shared" si="100"/>
        <v>2023,2025,2030,2035,2040,2045,2050</v>
      </c>
      <c r="F1930" s="11">
        <v>8.7861453133434032E-5</v>
      </c>
      <c r="P1930">
        <v>3.4600191689758898E-2</v>
      </c>
    </row>
    <row r="1931" spans="2:16">
      <c r="B1931" s="10" t="s">
        <v>1942</v>
      </c>
      <c r="C1931" s="10" t="str">
        <f t="shared" si="99"/>
        <v>ELC_FIN</v>
      </c>
      <c r="D1931" s="10" t="s">
        <v>12</v>
      </c>
      <c r="E1931" s="16" t="str">
        <f t="shared" si="100"/>
        <v>2023,2025,2030,2035,2040,2045,2050</v>
      </c>
      <c r="F1931" s="10">
        <v>9.1931609925574847E-5</v>
      </c>
      <c r="P1931">
        <v>3.6203035715131102E-2</v>
      </c>
    </row>
    <row r="1932" spans="2:16">
      <c r="B1932" s="11" t="s">
        <v>1943</v>
      </c>
      <c r="C1932" s="11" t="str">
        <f t="shared" si="99"/>
        <v>ELC_FIN</v>
      </c>
      <c r="D1932" s="11" t="s">
        <v>12</v>
      </c>
      <c r="E1932" s="16" t="str">
        <f t="shared" si="100"/>
        <v>2023,2025,2030,2035,2040,2045,2050</v>
      </c>
      <c r="F1932" s="11">
        <v>1.0086035927251151E-4</v>
      </c>
      <c r="P1932">
        <v>3.9719212922952302E-2</v>
      </c>
    </row>
    <row r="1933" spans="2:16">
      <c r="B1933" s="10" t="s">
        <v>1944</v>
      </c>
      <c r="C1933" s="10" t="str">
        <f t="shared" si="99"/>
        <v>ELC_FIN</v>
      </c>
      <c r="D1933" s="10" t="s">
        <v>12</v>
      </c>
      <c r="E1933" s="16" t="str">
        <f t="shared" si="100"/>
        <v>2023,2025,2030,2035,2040,2045,2050</v>
      </c>
      <c r="F1933" s="10">
        <v>1.1057525906105201E-4</v>
      </c>
      <c r="P1933">
        <v>4.3544979319278497E-2</v>
      </c>
    </row>
    <row r="1934" spans="2:16">
      <c r="B1934" s="11" t="s">
        <v>1945</v>
      </c>
      <c r="C1934" s="11" t="str">
        <f t="shared" si="99"/>
        <v>ELC_FIN</v>
      </c>
      <c r="D1934" s="11" t="s">
        <v>12</v>
      </c>
      <c r="E1934" s="16" t="str">
        <f t="shared" si="100"/>
        <v>2023,2025,2030,2035,2040,2045,2050</v>
      </c>
      <c r="F1934" s="11">
        <v>1.1486937731620787E-4</v>
      </c>
      <c r="P1934">
        <v>4.5236020264631999E-2</v>
      </c>
    </row>
    <row r="1935" spans="2:16">
      <c r="B1935" s="10" t="s">
        <v>1946</v>
      </c>
      <c r="C1935" s="10" t="str">
        <f t="shared" si="99"/>
        <v>ELC_FIN</v>
      </c>
      <c r="D1935" s="10" t="s">
        <v>12</v>
      </c>
      <c r="E1935" s="16" t="str">
        <f t="shared" si="100"/>
        <v>2023,2025,2030,2035,2040,2045,2050</v>
      </c>
      <c r="F1935" s="10">
        <v>1.1553212042104833E-4</v>
      </c>
      <c r="P1935">
        <v>4.5497011150290402E-2</v>
      </c>
    </row>
    <row r="1936" spans="2:16">
      <c r="B1936" s="11" t="s">
        <v>1947</v>
      </c>
      <c r="C1936" s="11" t="str">
        <f t="shared" si="99"/>
        <v>ELC_FIN</v>
      </c>
      <c r="D1936" s="11" t="s">
        <v>12</v>
      </c>
      <c r="E1936" s="16" t="str">
        <f t="shared" si="100"/>
        <v>2023,2025,2030,2035,2040,2045,2050</v>
      </c>
      <c r="F1936" s="11">
        <v>1.1707242680953958E-4</v>
      </c>
      <c r="P1936">
        <v>4.6103589967304098E-2</v>
      </c>
    </row>
    <row r="1937" spans="2:16">
      <c r="B1937" s="10" t="s">
        <v>1948</v>
      </c>
      <c r="C1937" s="10" t="str">
        <f t="shared" si="99"/>
        <v>ELC_FIN</v>
      </c>
      <c r="D1937" s="10" t="s">
        <v>12</v>
      </c>
      <c r="E1937" s="16" t="str">
        <f t="shared" si="100"/>
        <v>2023,2025,2030,2035,2040,2045,2050</v>
      </c>
      <c r="F1937" s="10">
        <v>1.1938974235542997E-4</v>
      </c>
      <c r="P1937">
        <v>4.7016158098537798E-2</v>
      </c>
    </row>
    <row r="1938" spans="2:16">
      <c r="B1938" s="11" t="s">
        <v>1949</v>
      </c>
      <c r="C1938" s="11" t="str">
        <f t="shared" si="99"/>
        <v>ELC_FIN</v>
      </c>
      <c r="D1938" s="11" t="s">
        <v>12</v>
      </c>
      <c r="E1938" s="16" t="str">
        <f t="shared" si="100"/>
        <v>2023,2025,2030,2035,2040,2045,2050</v>
      </c>
      <c r="F1938" s="11">
        <v>1.1955200015006332E-4</v>
      </c>
      <c r="P1938">
        <v>4.7080055867095398E-2</v>
      </c>
    </row>
    <row r="1939" spans="2:16">
      <c r="B1939" s="10" t="s">
        <v>1950</v>
      </c>
      <c r="C1939" s="10" t="str">
        <f t="shared" si="99"/>
        <v>ELC_FIN</v>
      </c>
      <c r="D1939" s="10" t="s">
        <v>12</v>
      </c>
      <c r="E1939" s="16" t="str">
        <f t="shared" si="100"/>
        <v>2023,2025,2030,2035,2040,2045,2050</v>
      </c>
      <c r="F1939" s="10">
        <v>1.2247721109556598E-4</v>
      </c>
      <c r="P1939">
        <v>4.8232015638278301E-2</v>
      </c>
    </row>
    <row r="1940" spans="2:16">
      <c r="B1940" s="11" t="s">
        <v>1951</v>
      </c>
      <c r="C1940" s="11" t="str">
        <f t="shared" si="99"/>
        <v>ELC_FIN</v>
      </c>
      <c r="D1940" s="11" t="s">
        <v>12</v>
      </c>
      <c r="E1940" s="16" t="str">
        <f t="shared" si="100"/>
        <v>2023,2025,2030,2035,2040,2045,2050</v>
      </c>
      <c r="F1940" s="11">
        <v>1.2253434412184535E-4</v>
      </c>
      <c r="P1940">
        <v>4.8254514852559098E-2</v>
      </c>
    </row>
    <row r="1941" spans="2:16">
      <c r="B1941" s="10" t="s">
        <v>1952</v>
      </c>
      <c r="C1941" s="10" t="str">
        <f t="shared" si="99"/>
        <v>ELC_FIN</v>
      </c>
      <c r="D1941" s="10" t="s">
        <v>12</v>
      </c>
      <c r="E1941" s="16" t="str">
        <f t="shared" si="100"/>
        <v>2023,2025,2030,2035,2040,2045,2050</v>
      </c>
      <c r="F1941" s="10">
        <v>1.2157450928035228E-4</v>
      </c>
      <c r="P1941">
        <v>4.7876528052639797E-2</v>
      </c>
    </row>
    <row r="1942" spans="2:16">
      <c r="B1942" s="11" t="s">
        <v>1953</v>
      </c>
      <c r="C1942" s="11" t="str">
        <f t="shared" si="99"/>
        <v>ELC_FIN</v>
      </c>
      <c r="D1942" s="11" t="s">
        <v>12</v>
      </c>
      <c r="E1942" s="16" t="str">
        <f t="shared" si="100"/>
        <v>2023,2025,2030,2035,2040,2045,2050</v>
      </c>
      <c r="F1942" s="11">
        <v>1.2376613216842809E-4</v>
      </c>
      <c r="P1942">
        <v>4.87395979124556E-2</v>
      </c>
    </row>
    <row r="1943" spans="2:16">
      <c r="B1943" s="10" t="s">
        <v>1954</v>
      </c>
      <c r="C1943" s="10" t="str">
        <f t="shared" si="99"/>
        <v>ELC_FIN</v>
      </c>
      <c r="D1943" s="10" t="s">
        <v>12</v>
      </c>
      <c r="E1943" s="16" t="str">
        <f t="shared" si="100"/>
        <v>2023,2025,2030,2035,2040,2045,2050</v>
      </c>
      <c r="F1943" s="10">
        <v>1.3124598796892048E-4</v>
      </c>
      <c r="P1943">
        <v>5.1685195046112603E-2</v>
      </c>
    </row>
    <row r="1944" spans="2:16">
      <c r="B1944" s="11" t="s">
        <v>1955</v>
      </c>
      <c r="C1944" s="11" t="str">
        <f t="shared" si="99"/>
        <v>ELC_FIN</v>
      </c>
      <c r="D1944" s="11" t="s">
        <v>12</v>
      </c>
      <c r="E1944" s="16" t="str">
        <f t="shared" si="100"/>
        <v>2023,2025,2030,2035,2040,2045,2050</v>
      </c>
      <c r="F1944" s="11">
        <v>1.3153850906347074E-4</v>
      </c>
      <c r="P1944">
        <v>5.1800391023231203E-2</v>
      </c>
    </row>
    <row r="1945" spans="2:16">
      <c r="B1945" s="10" t="s">
        <v>1956</v>
      </c>
      <c r="C1945" s="10" t="str">
        <f t="shared" si="99"/>
        <v>ELC_FIN</v>
      </c>
      <c r="D1945" s="10" t="s">
        <v>12</v>
      </c>
      <c r="E1945" s="16" t="str">
        <f t="shared" si="100"/>
        <v>2023,2025,2030,2035,2040,2045,2050</v>
      </c>
      <c r="F1945" s="10">
        <v>1.3025187331165979E-4</v>
      </c>
      <c r="P1945">
        <v>5.1293708717625001E-2</v>
      </c>
    </row>
    <row r="1946" spans="2:16">
      <c r="B1946" s="11" t="s">
        <v>1957</v>
      </c>
      <c r="C1946" s="11" t="str">
        <f t="shared" si="99"/>
        <v>ELC_FIN</v>
      </c>
      <c r="D1946" s="11" t="s">
        <v>12</v>
      </c>
      <c r="E1946" s="16" t="str">
        <f t="shared" si="100"/>
        <v>2023,2025,2030,2035,2040,2045,2050</v>
      </c>
      <c r="F1946" s="11">
        <v>1.2400609087880136E-4</v>
      </c>
      <c r="P1946">
        <v>4.8834094612435403E-2</v>
      </c>
    </row>
    <row r="1947" spans="2:16">
      <c r="B1947" s="10" t="s">
        <v>1958</v>
      </c>
      <c r="C1947" s="10" t="str">
        <f t="shared" si="99"/>
        <v>ELC_FIN</v>
      </c>
      <c r="D1947" s="10" t="s">
        <v>12</v>
      </c>
      <c r="E1947" s="16" t="str">
        <f t="shared" si="100"/>
        <v>2023,2025,2030,2035,2040,2045,2050</v>
      </c>
      <c r="F1947" s="10">
        <v>1.1704043231482315E-4</v>
      </c>
      <c r="P1947">
        <v>4.6090990407306603E-2</v>
      </c>
    </row>
    <row r="1948" spans="2:16">
      <c r="B1948" s="11" t="s">
        <v>1959</v>
      </c>
      <c r="C1948" s="11" t="str">
        <f t="shared" si="99"/>
        <v>ELC_FIN</v>
      </c>
      <c r="D1948" s="11" t="s">
        <v>12</v>
      </c>
      <c r="E1948" s="16" t="str">
        <f t="shared" si="100"/>
        <v>2023,2025,2030,2035,2040,2045,2050</v>
      </c>
      <c r="F1948" s="11">
        <v>1.0983252971942047E-4</v>
      </c>
      <c r="P1948">
        <v>4.3252489533626502E-2</v>
      </c>
    </row>
    <row r="1949" spans="2:16">
      <c r="B1949" s="10" t="s">
        <v>1960</v>
      </c>
      <c r="C1949" s="10" t="str">
        <f t="shared" si="99"/>
        <v>ELC_FIN</v>
      </c>
      <c r="D1949" s="10" t="s">
        <v>12</v>
      </c>
      <c r="E1949" s="16" t="str">
        <f t="shared" si="100"/>
        <v>2023,2025,2030,2035,2040,2045,2050</v>
      </c>
      <c r="F1949" s="10">
        <v>1.0256292345563611E-4</v>
      </c>
      <c r="P1949">
        <v>4.0389689508523299E-2</v>
      </c>
    </row>
    <row r="1950" spans="2:16">
      <c r="B1950" s="11" t="s">
        <v>1961</v>
      </c>
      <c r="C1950" s="11" t="str">
        <f t="shared" si="99"/>
        <v>ELC_FIN</v>
      </c>
      <c r="D1950" s="11" t="s">
        <v>12</v>
      </c>
      <c r="E1950" s="16" t="str">
        <f t="shared" si="100"/>
        <v>2023,2025,2030,2035,2040,2045,2050</v>
      </c>
      <c r="F1950" s="11">
        <v>9.6127459375530247E-5</v>
      </c>
      <c r="P1950">
        <v>3.7855378011921299E-2</v>
      </c>
    </row>
    <row r="1951" spans="2:16">
      <c r="B1951" s="10" t="s">
        <v>1962</v>
      </c>
      <c r="C1951" s="10" t="str">
        <f t="shared" si="99"/>
        <v>ELC_FIN</v>
      </c>
      <c r="D1951" s="10" t="s">
        <v>12</v>
      </c>
      <c r="E1951" s="16" t="str">
        <f t="shared" si="100"/>
        <v>2023,2025,2030,2035,2040,2045,2050</v>
      </c>
      <c r="F1951" s="10">
        <v>9.1529393420568229E-5</v>
      </c>
      <c r="P1951">
        <v>3.6044641246593401E-2</v>
      </c>
    </row>
    <row r="1952" spans="2:16">
      <c r="B1952" s="11" t="s">
        <v>1963</v>
      </c>
      <c r="C1952" s="11" t="str">
        <f t="shared" si="99"/>
        <v>ELC_FIN</v>
      </c>
      <c r="D1952" s="11" t="s">
        <v>12</v>
      </c>
      <c r="E1952" s="16" t="str">
        <f t="shared" si="100"/>
        <v>2023,2025,2030,2035,2040,2045,2050</v>
      </c>
      <c r="F1952" s="11">
        <v>8.9221219158882535E-5</v>
      </c>
      <c r="P1952">
        <v>3.5135672989644602E-2</v>
      </c>
    </row>
    <row r="1953" spans="2:16">
      <c r="B1953" s="10" t="s">
        <v>1964</v>
      </c>
      <c r="C1953" s="10" t="str">
        <f t="shared" si="99"/>
        <v>ELC_FIN</v>
      </c>
      <c r="D1953" s="10" t="s">
        <v>12</v>
      </c>
      <c r="E1953" s="16" t="str">
        <f t="shared" si="100"/>
        <v>2023,2025,2030,2035,2040,2045,2050</v>
      </c>
      <c r="F1953" s="10">
        <v>8.8567617338246787E-5</v>
      </c>
      <c r="P1953">
        <v>3.4878281978271003E-2</v>
      </c>
    </row>
    <row r="1954" spans="2:16">
      <c r="B1954" s="11" t="s">
        <v>1965</v>
      </c>
      <c r="C1954" s="11" t="str">
        <f t="shared" si="99"/>
        <v>ELC_FIN</v>
      </c>
      <c r="D1954" s="11" t="s">
        <v>12</v>
      </c>
      <c r="E1954" s="16" t="str">
        <f t="shared" si="100"/>
        <v>2023,2025,2030,2035,2040,2045,2050</v>
      </c>
      <c r="F1954" s="11">
        <v>8.986567969531359E-5</v>
      </c>
      <c r="P1954">
        <v>3.53894641267333E-2</v>
      </c>
    </row>
    <row r="1955" spans="2:16">
      <c r="B1955" s="10" t="s">
        <v>1966</v>
      </c>
      <c r="C1955" s="10" t="str">
        <f t="shared" si="99"/>
        <v>ELC_FIN</v>
      </c>
      <c r="D1955" s="10" t="s">
        <v>12</v>
      </c>
      <c r="E1955" s="16" t="str">
        <f t="shared" si="100"/>
        <v>2023,2025,2030,2035,2040,2045,2050</v>
      </c>
      <c r="F1955" s="10">
        <v>9.2368106246349074E-5</v>
      </c>
      <c r="P1955">
        <v>3.6374929712237297E-2</v>
      </c>
    </row>
    <row r="1956" spans="2:16">
      <c r="B1956" s="11" t="s">
        <v>1967</v>
      </c>
      <c r="C1956" s="11" t="str">
        <f t="shared" si="99"/>
        <v>ELC_FIN</v>
      </c>
      <c r="D1956" s="11" t="s">
        <v>12</v>
      </c>
      <c r="E1956" s="16" t="str">
        <f t="shared" si="100"/>
        <v>2023,2025,2030,2035,2040,2045,2050</v>
      </c>
      <c r="F1956" s="11">
        <v>1.0059526203057533E-4</v>
      </c>
      <c r="P1956">
        <v>3.96148165686886E-2</v>
      </c>
    </row>
    <row r="1957" spans="2:16">
      <c r="B1957" s="10" t="s">
        <v>1968</v>
      </c>
      <c r="C1957" s="10" t="str">
        <f t="shared" si="99"/>
        <v>ELC_FIN</v>
      </c>
      <c r="D1957" s="10" t="s">
        <v>12</v>
      </c>
      <c r="E1957" s="16" t="str">
        <f t="shared" si="100"/>
        <v>2023,2025,2030,2035,2040,2045,2050</v>
      </c>
      <c r="F1957" s="10">
        <v>1.1092948382398398E-4</v>
      </c>
      <c r="P1957">
        <v>4.3684474447820199E-2</v>
      </c>
    </row>
    <row r="1958" spans="2:16">
      <c r="B1958" s="11" t="s">
        <v>1969</v>
      </c>
      <c r="C1958" s="11" t="str">
        <f t="shared" si="99"/>
        <v>ELC_FIN</v>
      </c>
      <c r="D1958" s="11" t="s">
        <v>12</v>
      </c>
      <c r="E1958" s="16" t="str">
        <f t="shared" si="100"/>
        <v>2023,2025,2030,2035,2040,2045,2050</v>
      </c>
      <c r="F1958" s="11">
        <v>1.1405351770093877E-4</v>
      </c>
      <c r="P1958">
        <v>4.4914731484700599E-2</v>
      </c>
    </row>
    <row r="1959" spans="2:16">
      <c r="B1959" s="10" t="s">
        <v>1970</v>
      </c>
      <c r="C1959" s="10" t="str">
        <f t="shared" si="99"/>
        <v>ELC_FIN</v>
      </c>
      <c r="D1959" s="10" t="s">
        <v>12</v>
      </c>
      <c r="E1959" s="16" t="str">
        <f t="shared" si="100"/>
        <v>2023,2025,2030,2035,2040,2045,2050</v>
      </c>
      <c r="F1959" s="10">
        <v>1.0606632062708579E-4</v>
      </c>
      <c r="P1959">
        <v>4.1769341328229001E-2</v>
      </c>
    </row>
    <row r="1960" spans="2:16">
      <c r="B1960" s="11" t="s">
        <v>1971</v>
      </c>
      <c r="C1960" s="11" t="str">
        <f t="shared" si="99"/>
        <v>ELC_FIN</v>
      </c>
      <c r="D1960" s="11" t="s">
        <v>12</v>
      </c>
      <c r="E1960" s="16" t="str">
        <f t="shared" si="100"/>
        <v>2023,2025,2030,2035,2040,2045,2050</v>
      </c>
      <c r="F1960" s="11">
        <v>9.2381818172656126E-5</v>
      </c>
      <c r="P1960">
        <v>3.6380329523664698E-2</v>
      </c>
    </row>
    <row r="1961" spans="2:16">
      <c r="B1961" s="10" t="s">
        <v>1972</v>
      </c>
      <c r="C1961" s="10" t="str">
        <f t="shared" si="99"/>
        <v>ELC_FIN</v>
      </c>
      <c r="D1961" s="10" t="s">
        <v>12</v>
      </c>
      <c r="E1961" s="16" t="str">
        <f t="shared" si="100"/>
        <v>2023,2025,2030,2035,2040,2045,2050</v>
      </c>
      <c r="F1961" s="10">
        <v>8.3498775246742946E-5</v>
      </c>
      <c r="P1961">
        <v>3.28821516872684E-2</v>
      </c>
    </row>
    <row r="1962" spans="2:16">
      <c r="B1962" s="11" t="s">
        <v>1973</v>
      </c>
      <c r="C1962" s="11" t="str">
        <f t="shared" si="99"/>
        <v>ELC_FIN</v>
      </c>
      <c r="D1962" s="11" t="s">
        <v>12</v>
      </c>
      <c r="E1962" s="16" t="str">
        <f t="shared" si="100"/>
        <v>2023,2025,2030,2035,2040,2045,2050</v>
      </c>
      <c r="F1962" s="11">
        <v>8.360618533614812E-5</v>
      </c>
      <c r="P1962">
        <v>3.2924450210116502E-2</v>
      </c>
    </row>
    <row r="1963" spans="2:16">
      <c r="B1963" s="10" t="s">
        <v>1974</v>
      </c>
      <c r="C1963" s="10" t="str">
        <f t="shared" si="99"/>
        <v>ELC_FIN</v>
      </c>
      <c r="D1963" s="10" t="s">
        <v>12</v>
      </c>
      <c r="E1963" s="16" t="str">
        <f t="shared" si="100"/>
        <v>2023,2025,2030,2035,2040,2045,2050</v>
      </c>
      <c r="F1963" s="10">
        <v>8.2708054163036749E-5</v>
      </c>
      <c r="P1963">
        <v>3.2570762561620503E-2</v>
      </c>
    </row>
    <row r="1964" spans="2:16">
      <c r="B1964" s="11" t="s">
        <v>1975</v>
      </c>
      <c r="C1964" s="11" t="str">
        <f t="shared" si="99"/>
        <v>ELC_FIN</v>
      </c>
      <c r="D1964" s="11" t="s">
        <v>12</v>
      </c>
      <c r="E1964" s="16" t="str">
        <f t="shared" si="100"/>
        <v>2023,2025,2030,2035,2040,2045,2050</v>
      </c>
      <c r="F1964" s="11">
        <v>8.5875509139963859E-5</v>
      </c>
      <c r="P1964">
        <v>3.3818119001354403E-2</v>
      </c>
    </row>
    <row r="1965" spans="2:16">
      <c r="B1965" s="10" t="s">
        <v>1976</v>
      </c>
      <c r="C1965" s="10" t="str">
        <f t="shared" si="99"/>
        <v>ELC_FIN</v>
      </c>
      <c r="D1965" s="10" t="s">
        <v>12</v>
      </c>
      <c r="E1965" s="16" t="str">
        <f t="shared" si="100"/>
        <v>2023,2025,2030,2035,2040,2045,2050</v>
      </c>
      <c r="F1965" s="10">
        <v>8.6711936644693531E-5</v>
      </c>
      <c r="P1965">
        <v>3.4147507498426898E-2</v>
      </c>
    </row>
    <row r="1966" spans="2:16">
      <c r="B1966" s="11" t="s">
        <v>1977</v>
      </c>
      <c r="C1966" s="11" t="str">
        <f t="shared" si="99"/>
        <v>ELC_FIN</v>
      </c>
      <c r="D1966" s="11" t="s">
        <v>12</v>
      </c>
      <c r="E1966" s="16" t="str">
        <f t="shared" si="100"/>
        <v>2023,2025,2030,2035,2040,2045,2050</v>
      </c>
      <c r="F1966" s="11">
        <v>9.7788887779733712E-5</v>
      </c>
      <c r="P1966">
        <v>3.8509655163210303E-2</v>
      </c>
    </row>
    <row r="1967" spans="2:16">
      <c r="B1967" s="10" t="s">
        <v>1978</v>
      </c>
      <c r="C1967" s="10" t="str">
        <f t="shared" si="99"/>
        <v>ELC_FIN</v>
      </c>
      <c r="D1967" s="10" t="s">
        <v>12</v>
      </c>
      <c r="E1967" s="16" t="str">
        <f t="shared" si="100"/>
        <v>2023,2025,2030,2035,2040,2045,2050</v>
      </c>
      <c r="F1967" s="10">
        <v>1.1813281577728429E-4</v>
      </c>
      <c r="P1967">
        <v>4.6521175384357599E-2</v>
      </c>
    </row>
    <row r="1968" spans="2:16">
      <c r="B1968" s="11" t="s">
        <v>1979</v>
      </c>
      <c r="C1968" s="11" t="str">
        <f t="shared" si="99"/>
        <v>ELC_FIN</v>
      </c>
      <c r="D1968" s="11" t="s">
        <v>12</v>
      </c>
      <c r="E1968" s="16" t="str">
        <f t="shared" si="100"/>
        <v>2023,2025,2030,2035,2040,2045,2050</v>
      </c>
      <c r="F1968" s="11">
        <v>1.269335871453552E-4</v>
      </c>
      <c r="P1968">
        <v>4.9986954352189403E-2</v>
      </c>
    </row>
    <row r="1969" spans="2:16">
      <c r="B1969" s="10" t="s">
        <v>1980</v>
      </c>
      <c r="C1969" s="10" t="str">
        <f t="shared" si="99"/>
        <v>ELC_FIN</v>
      </c>
      <c r="D1969" s="10" t="s">
        <v>12</v>
      </c>
      <c r="E1969" s="16" t="str">
        <f t="shared" si="100"/>
        <v>2023,2025,2030,2035,2040,2045,2050</v>
      </c>
      <c r="F1969" s="10">
        <v>1.278042944658525E-4</v>
      </c>
      <c r="P1969">
        <v>5.0329842377830399E-2</v>
      </c>
    </row>
    <row r="1970" spans="2:16">
      <c r="B1970" s="11" t="s">
        <v>1981</v>
      </c>
      <c r="C1970" s="11" t="str">
        <f t="shared" si="99"/>
        <v>ELC_FIN</v>
      </c>
      <c r="D1970" s="11" t="s">
        <v>12</v>
      </c>
      <c r="E1970" s="16" t="str">
        <f t="shared" si="100"/>
        <v>2023,2025,2030,2035,2040,2045,2050</v>
      </c>
      <c r="F1970" s="11">
        <v>1.2320394318983931E-4</v>
      </c>
      <c r="P1970">
        <v>4.8518205643931403E-2</v>
      </c>
    </row>
    <row r="1971" spans="2:16">
      <c r="B1971" s="10" t="s">
        <v>1982</v>
      </c>
      <c r="C1971" s="10" t="str">
        <f t="shared" si="99"/>
        <v>ELC_FIN</v>
      </c>
      <c r="D1971" s="10" t="s">
        <v>12</v>
      </c>
      <c r="E1971" s="16" t="str">
        <f t="shared" si="100"/>
        <v>2023,2025,2030,2035,2040,2045,2050</v>
      </c>
      <c r="F1971" s="10">
        <v>1.1601203784179486E-4</v>
      </c>
      <c r="P1971">
        <v>4.5686004550250299E-2</v>
      </c>
    </row>
    <row r="1972" spans="2:16">
      <c r="B1972" s="11" t="s">
        <v>1983</v>
      </c>
      <c r="C1972" s="11" t="str">
        <f t="shared" si="99"/>
        <v>ELC_FIN</v>
      </c>
      <c r="D1972" s="11" t="s">
        <v>12</v>
      </c>
      <c r="E1972" s="16" t="str">
        <f t="shared" si="100"/>
        <v>2023,2025,2030,2035,2040,2045,2050</v>
      </c>
      <c r="F1972" s="11">
        <v>1.0823737562570105E-4</v>
      </c>
      <c r="P1972">
        <v>4.2624311470903599E-2</v>
      </c>
    </row>
    <row r="1973" spans="2:16">
      <c r="B1973" s="10" t="s">
        <v>1984</v>
      </c>
      <c r="C1973" s="10" t="str">
        <f t="shared" si="99"/>
        <v>ELC_FIN</v>
      </c>
      <c r="D1973" s="10" t="s">
        <v>12</v>
      </c>
      <c r="E1973" s="16" t="str">
        <f t="shared" si="100"/>
        <v>2023,2025,2030,2035,2040,2045,2050</v>
      </c>
      <c r="F1973" s="10">
        <v>1.0142711889320265E-4</v>
      </c>
      <c r="P1973">
        <v>3.9942405128618901E-2</v>
      </c>
    </row>
    <row r="1974" spans="2:16">
      <c r="B1974" s="11" t="s">
        <v>1985</v>
      </c>
      <c r="C1974" s="11" t="str">
        <f t="shared" si="99"/>
        <v>ELC_FIN</v>
      </c>
      <c r="D1974" s="11" t="s">
        <v>12</v>
      </c>
      <c r="E1974" s="16" t="str">
        <f t="shared" si="100"/>
        <v>2023,2025,2030,2035,2040,2045,2050</v>
      </c>
      <c r="F1974" s="11">
        <v>9.6173165796553721E-5</v>
      </c>
      <c r="P1974">
        <v>3.7873377383346001E-2</v>
      </c>
    </row>
    <row r="1975" spans="2:16">
      <c r="B1975" s="10" t="s">
        <v>1986</v>
      </c>
      <c r="C1975" s="10" t="str">
        <f t="shared" si="99"/>
        <v>ELC_FIN</v>
      </c>
      <c r="D1975" s="10" t="s">
        <v>12</v>
      </c>
      <c r="E1975" s="16" t="str">
        <f t="shared" si="100"/>
        <v>2023,2025,2030,2035,2040,2045,2050</v>
      </c>
      <c r="F1975" s="10">
        <v>9.2125862214924637E-5</v>
      </c>
      <c r="P1975">
        <v>3.6279533043686203E-2</v>
      </c>
    </row>
    <row r="1976" spans="2:16">
      <c r="B1976" s="11" t="s">
        <v>1987</v>
      </c>
      <c r="C1976" s="11" t="str">
        <f t="shared" si="99"/>
        <v>ELC_FIN</v>
      </c>
      <c r="D1976" s="11" t="s">
        <v>12</v>
      </c>
      <c r="E1976" s="16" t="str">
        <f t="shared" si="100"/>
        <v>2023,2025,2030,2035,2040,2045,2050</v>
      </c>
      <c r="F1976" s="11">
        <v>8.9570873279712146E-5</v>
      </c>
      <c r="P1976">
        <v>3.5273368181043797E-2</v>
      </c>
    </row>
    <row r="1977" spans="2:16">
      <c r="B1977" s="10" t="s">
        <v>1988</v>
      </c>
      <c r="C1977" s="10" t="str">
        <f t="shared" si="99"/>
        <v>ELC_FIN</v>
      </c>
      <c r="D1977" s="10" t="s">
        <v>12</v>
      </c>
      <c r="E1977" s="16" t="str">
        <f t="shared" si="100"/>
        <v>2023,2025,2030,2035,2040,2045,2050</v>
      </c>
      <c r="F1977" s="10">
        <v>8.8686454032907826E-5</v>
      </c>
      <c r="P1977">
        <v>3.49250803439752E-2</v>
      </c>
    </row>
    <row r="1978" spans="2:16">
      <c r="B1978" s="11" t="s">
        <v>1989</v>
      </c>
      <c r="C1978" s="11" t="str">
        <f t="shared" si="99"/>
        <v>ELC_FIN</v>
      </c>
      <c r="D1978" s="11" t="s">
        <v>12</v>
      </c>
      <c r="E1978" s="16" t="str">
        <f t="shared" si="100"/>
        <v>2023,2025,2030,2035,2040,2045,2050</v>
      </c>
      <c r="F1978" s="11">
        <v>8.9607438416530941E-5</v>
      </c>
      <c r="P1978">
        <v>3.52877676781835E-2</v>
      </c>
    </row>
    <row r="1979" spans="2:16">
      <c r="B1979" s="10" t="s">
        <v>1990</v>
      </c>
      <c r="C1979" s="10" t="str">
        <f t="shared" si="99"/>
        <v>ELC_FIN</v>
      </c>
      <c r="D1979" s="10" t="s">
        <v>12</v>
      </c>
      <c r="E1979" s="16" t="str">
        <f t="shared" si="100"/>
        <v>2023,2025,2030,2035,2040,2045,2050</v>
      </c>
      <c r="F1979" s="10">
        <v>9.2123576893873464E-5</v>
      </c>
      <c r="P1979">
        <v>3.6278633075115002E-2</v>
      </c>
    </row>
    <row r="1980" spans="2:16">
      <c r="B1980" s="11" t="s">
        <v>1991</v>
      </c>
      <c r="C1980" s="11" t="str">
        <f t="shared" si="99"/>
        <v>ELC_FIN</v>
      </c>
      <c r="D1980" s="11" t="s">
        <v>12</v>
      </c>
      <c r="E1980" s="16" t="str">
        <f t="shared" si="100"/>
        <v>2023,2025,2030,2035,2040,2045,2050</v>
      </c>
      <c r="F1980" s="11">
        <v>1.0083979138305094E-4</v>
      </c>
      <c r="P1980">
        <v>3.9711113205810999E-2</v>
      </c>
    </row>
    <row r="1981" spans="2:16">
      <c r="B1981" s="10" t="s">
        <v>1992</v>
      </c>
      <c r="C1981" s="10" t="str">
        <f t="shared" si="99"/>
        <v>ELC_FIN</v>
      </c>
      <c r="D1981" s="10" t="s">
        <v>12</v>
      </c>
      <c r="E1981" s="16" t="str">
        <f t="shared" si="100"/>
        <v>2023,2025,2030,2035,2040,2045,2050</v>
      </c>
      <c r="F1981" s="10">
        <v>1.075037875682742E-4</v>
      </c>
      <c r="P1981">
        <v>4.2335421559536603E-2</v>
      </c>
    </row>
    <row r="1982" spans="2:16">
      <c r="B1982" s="11" t="s">
        <v>1993</v>
      </c>
      <c r="C1982" s="11" t="str">
        <f t="shared" si="99"/>
        <v>ELC_FIN</v>
      </c>
      <c r="D1982" s="11" t="s">
        <v>12</v>
      </c>
      <c r="E1982" s="16" t="str">
        <f t="shared" si="100"/>
        <v>2023,2025,2030,2035,2040,2045,2050</v>
      </c>
      <c r="F1982" s="11">
        <v>1.0489166560678237E-4</v>
      </c>
      <c r="P1982">
        <v>4.1306757482613199E-2</v>
      </c>
    </row>
    <row r="1983" spans="2:16">
      <c r="B1983" s="10" t="s">
        <v>1994</v>
      </c>
      <c r="C1983" s="10" t="str">
        <f t="shared" si="99"/>
        <v>ELC_FIN</v>
      </c>
      <c r="D1983" s="10" t="s">
        <v>12</v>
      </c>
      <c r="E1983" s="16" t="str">
        <f t="shared" si="100"/>
        <v>2023,2025,2030,2035,2040,2045,2050</v>
      </c>
      <c r="F1983" s="10">
        <v>9.6938748348697002E-5</v>
      </c>
      <c r="P1983">
        <v>3.8174866854710297E-2</v>
      </c>
    </row>
    <row r="1984" spans="2:16">
      <c r="B1984" s="11" t="s">
        <v>1995</v>
      </c>
      <c r="C1984" s="11" t="str">
        <f t="shared" si="99"/>
        <v>ELC_FIN</v>
      </c>
      <c r="D1984" s="11" t="s">
        <v>12</v>
      </c>
      <c r="E1984" s="16" t="str">
        <f t="shared" si="100"/>
        <v>2023,2025,2030,2035,2040,2045,2050</v>
      </c>
      <c r="F1984" s="11">
        <v>8.912066503263088E-5</v>
      </c>
      <c r="P1984">
        <v>3.5096074372510201E-2</v>
      </c>
    </row>
    <row r="1985" spans="2:16">
      <c r="B1985" s="10" t="s">
        <v>1996</v>
      </c>
      <c r="C1985" s="10" t="str">
        <f t="shared" si="99"/>
        <v>ELC_FIN</v>
      </c>
      <c r="D1985" s="10" t="s">
        <v>12</v>
      </c>
      <c r="E1985" s="16" t="str">
        <f t="shared" si="100"/>
        <v>2023,2025,2030,2035,2040,2045,2050</v>
      </c>
      <c r="F1985" s="10">
        <v>8.5217336677225765E-5</v>
      </c>
      <c r="P1985">
        <v>3.3558928052838201E-2</v>
      </c>
    </row>
    <row r="1986" spans="2:16">
      <c r="B1986" s="11" t="s">
        <v>1997</v>
      </c>
      <c r="C1986" s="11" t="str">
        <f t="shared" si="99"/>
        <v>ELC_FIN</v>
      </c>
      <c r="D1986" s="11" t="s">
        <v>12</v>
      </c>
      <c r="E1986" s="16" t="str">
        <f t="shared" si="100"/>
        <v>2023,2025,2030,2035,2040,2045,2050</v>
      </c>
      <c r="F1986" s="11">
        <v>8.4294066972551477E-5</v>
      </c>
      <c r="P1986">
        <v>3.3195340750058699E-2</v>
      </c>
    </row>
    <row r="1987" spans="2:16">
      <c r="B1987" s="10" t="s">
        <v>1998</v>
      </c>
      <c r="C1987" s="10" t="str">
        <f t="shared" si="99"/>
        <v>ELC_FIN</v>
      </c>
      <c r="D1987" s="10" t="s">
        <v>12</v>
      </c>
      <c r="E1987" s="16" t="str">
        <f t="shared" si="100"/>
        <v>2023,2025,2030,2035,2040,2045,2050</v>
      </c>
      <c r="F1987" s="10">
        <v>8.592350088203852E-5</v>
      </c>
      <c r="P1987">
        <v>3.3837018341350299E-2</v>
      </c>
    </row>
    <row r="1988" spans="2:16">
      <c r="B1988" s="11" t="s">
        <v>1999</v>
      </c>
      <c r="C1988" s="11" t="str">
        <f t="shared" si="99"/>
        <v>ELC_FIN</v>
      </c>
      <c r="D1988" s="11" t="s">
        <v>12</v>
      </c>
      <c r="E1988" s="16" t="str">
        <f t="shared" si="100"/>
        <v>2023,2025,2030,2035,2040,2045,2050</v>
      </c>
      <c r="F1988" s="11">
        <v>8.5580702724362415E-5</v>
      </c>
      <c r="P1988">
        <v>3.3702023055664797E-2</v>
      </c>
    </row>
    <row r="1989" spans="2:16">
      <c r="B1989" s="10" t="s">
        <v>2000</v>
      </c>
      <c r="C1989" s="10" t="str">
        <f t="shared" si="99"/>
        <v>ELC_FIN</v>
      </c>
      <c r="D1989" s="10" t="s">
        <v>12</v>
      </c>
      <c r="E1989" s="16" t="str">
        <f t="shared" si="100"/>
        <v>2023,2025,2030,2035,2040,2045,2050</v>
      </c>
      <c r="F1989" s="10">
        <v>8.9136662279989105E-5</v>
      </c>
      <c r="P1989">
        <v>3.5102374152508803E-2</v>
      </c>
    </row>
    <row r="1990" spans="2:16">
      <c r="B1990" s="11" t="s">
        <v>2001</v>
      </c>
      <c r="C1990" s="11" t="str">
        <f t="shared" si="99"/>
        <v>ELC_FIN</v>
      </c>
      <c r="D1990" s="11" t="s">
        <v>12</v>
      </c>
      <c r="E1990" s="16" t="str">
        <f t="shared" si="100"/>
        <v>2023,2025,2030,2035,2040,2045,2050</v>
      </c>
      <c r="F1990" s="11">
        <v>9.6170880475502548E-5</v>
      </c>
      <c r="P1990">
        <v>3.7872477414774799E-2</v>
      </c>
    </row>
    <row r="1991" spans="2:16">
      <c r="B1991" s="10" t="s">
        <v>2002</v>
      </c>
      <c r="C1991" s="10" t="str">
        <f t="shared" si="99"/>
        <v>ELC_FIN</v>
      </c>
      <c r="D1991" s="10" t="s">
        <v>12</v>
      </c>
      <c r="E1991" s="16" t="str">
        <f t="shared" si="100"/>
        <v>2023,2025,2030,2035,2040,2045,2050</v>
      </c>
      <c r="F1991" s="10">
        <v>1.1191217187598878E-4</v>
      </c>
      <c r="P1991">
        <v>4.4071460933452003E-2</v>
      </c>
    </row>
    <row r="1992" spans="2:16">
      <c r="B1992" s="11" t="s">
        <v>2003</v>
      </c>
      <c r="C1992" s="11" t="str">
        <f t="shared" ref="C1992:C2055" si="101">C1991</f>
        <v>ELC_FIN</v>
      </c>
      <c r="D1992" s="11" t="s">
        <v>12</v>
      </c>
      <c r="E1992" s="16" t="str">
        <f t="shared" ref="E1992:E2055" si="102">E1991</f>
        <v>2023,2025,2030,2035,2040,2045,2050</v>
      </c>
      <c r="F1992" s="11">
        <v>1.2320394318983931E-4</v>
      </c>
      <c r="P1992">
        <v>4.8518205643931403E-2</v>
      </c>
    </row>
    <row r="1993" spans="2:16">
      <c r="B1993" s="10" t="s">
        <v>2004</v>
      </c>
      <c r="C1993" s="10" t="str">
        <f t="shared" si="101"/>
        <v>ELC_FIN</v>
      </c>
      <c r="D1993" s="10" t="s">
        <v>12</v>
      </c>
      <c r="E1993" s="16" t="str">
        <f t="shared" si="102"/>
        <v>2023,2025,2030,2035,2040,2045,2050</v>
      </c>
      <c r="F1993" s="10">
        <v>1.2491336333611742E-4</v>
      </c>
      <c r="P1993">
        <v>4.9191382135216198E-2</v>
      </c>
    </row>
    <row r="1994" spans="2:16">
      <c r="B1994" s="11" t="s">
        <v>2005</v>
      </c>
      <c r="C1994" s="11" t="str">
        <f t="shared" si="101"/>
        <v>ELC_FIN</v>
      </c>
      <c r="D1994" s="11" t="s">
        <v>12</v>
      </c>
      <c r="E1994" s="16" t="str">
        <f t="shared" si="102"/>
        <v>2023,2025,2030,2035,2040,2045,2050</v>
      </c>
      <c r="F1994" s="11">
        <v>1.1957485336057507E-4</v>
      </c>
      <c r="P1994">
        <v>4.7089055552807901E-2</v>
      </c>
    </row>
    <row r="1995" spans="2:16">
      <c r="B1995" s="10" t="s">
        <v>2006</v>
      </c>
      <c r="C1995" s="10" t="str">
        <f t="shared" si="101"/>
        <v>ELC_FIN</v>
      </c>
      <c r="D1995" s="10" t="s">
        <v>12</v>
      </c>
      <c r="E1995" s="16" t="str">
        <f t="shared" si="102"/>
        <v>2023,2025,2030,2035,2040,2045,2050</v>
      </c>
      <c r="F1995" s="10">
        <v>1.1209956820218504E-4</v>
      </c>
      <c r="P1995">
        <v>4.41452583562933E-2</v>
      </c>
    </row>
    <row r="1996" spans="2:16">
      <c r="B1996" s="11" t="s">
        <v>2007</v>
      </c>
      <c r="C1996" s="11" t="str">
        <f t="shared" si="101"/>
        <v>ELC_FIN</v>
      </c>
      <c r="D1996" s="11" t="s">
        <v>12</v>
      </c>
      <c r="E1996" s="16" t="str">
        <f t="shared" si="102"/>
        <v>2023,2025,2030,2035,2040,2045,2050</v>
      </c>
      <c r="F1996" s="11">
        <v>1.0547899311693408E-4</v>
      </c>
      <c r="P1996">
        <v>4.15380494054211E-2</v>
      </c>
    </row>
    <row r="1997" spans="2:16">
      <c r="B1997" s="10" t="s">
        <v>2008</v>
      </c>
      <c r="C1997" s="10" t="str">
        <f t="shared" si="101"/>
        <v>ELC_FIN</v>
      </c>
      <c r="D1997" s="10" t="s">
        <v>12</v>
      </c>
      <c r="E1997" s="16" t="str">
        <f t="shared" si="102"/>
        <v>2023,2025,2030,2035,2040,2045,2050</v>
      </c>
      <c r="F1997" s="10">
        <v>9.9715413425873359E-5</v>
      </c>
      <c r="P1997">
        <v>3.9268328668762703E-2</v>
      </c>
    </row>
    <row r="1998" spans="2:16">
      <c r="B1998" s="11" t="s">
        <v>2009</v>
      </c>
      <c r="C1998" s="11" t="str">
        <f t="shared" si="101"/>
        <v>ELC_FIN</v>
      </c>
      <c r="D1998" s="11" t="s">
        <v>12</v>
      </c>
      <c r="E1998" s="16" t="str">
        <f t="shared" si="102"/>
        <v>2023,2025,2030,2035,2040,2045,2050</v>
      </c>
      <c r="F1998" s="11">
        <v>9.5514993333815614E-5</v>
      </c>
      <c r="P1998">
        <v>3.7614186434829902E-2</v>
      </c>
    </row>
    <row r="1999" spans="2:16">
      <c r="B1999" s="10" t="s">
        <v>2010</v>
      </c>
      <c r="C1999" s="10" t="str">
        <f t="shared" si="101"/>
        <v>ELC_FIN</v>
      </c>
      <c r="D1999" s="10" t="s">
        <v>12</v>
      </c>
      <c r="E1999" s="16" t="str">
        <f t="shared" si="102"/>
        <v>2023,2025,2030,2035,2040,2045,2050</v>
      </c>
      <c r="F1999" s="10">
        <v>9.1127176915561624E-5</v>
      </c>
      <c r="P1999">
        <v>3.5886246778055797E-2</v>
      </c>
    </row>
    <row r="2000" spans="2:16">
      <c r="B2000" s="11" t="s">
        <v>2011</v>
      </c>
      <c r="C2000" s="11" t="str">
        <f t="shared" si="101"/>
        <v>ELC_FIN</v>
      </c>
      <c r="D2000" s="11" t="s">
        <v>12</v>
      </c>
      <c r="E2000" s="16" t="str">
        <f t="shared" si="102"/>
        <v>2023,2025,2030,2035,2040,2045,2050</v>
      </c>
      <c r="F2000" s="11">
        <v>8.8807576048620051E-5</v>
      </c>
      <c r="P2000">
        <v>3.4972778678250799E-2</v>
      </c>
    </row>
    <row r="2001" spans="2:16">
      <c r="B2001" s="10" t="s">
        <v>2012</v>
      </c>
      <c r="C2001" s="10" t="str">
        <f t="shared" si="101"/>
        <v>ELC_FIN</v>
      </c>
      <c r="D2001" s="10" t="s">
        <v>12</v>
      </c>
      <c r="E2001" s="16" t="str">
        <f t="shared" si="102"/>
        <v>2023,2025,2030,2035,2040,2045,2050</v>
      </c>
      <c r="F2001" s="10">
        <v>8.7671771486186589E-5</v>
      </c>
      <c r="P2001">
        <v>3.4525494298346199E-2</v>
      </c>
    </row>
    <row r="2002" spans="2:16">
      <c r="B2002" s="11" t="s">
        <v>2013</v>
      </c>
      <c r="C2002" s="11" t="str">
        <f t="shared" si="101"/>
        <v>ELC_FIN</v>
      </c>
      <c r="D2002" s="11" t="s">
        <v>12</v>
      </c>
      <c r="E2002" s="16" t="str">
        <f t="shared" si="102"/>
        <v>2023,2025,2030,2035,2040,2045,2050</v>
      </c>
      <c r="F2002" s="11">
        <v>8.7452380665273895E-5</v>
      </c>
      <c r="P2002">
        <v>3.4439097315507497E-2</v>
      </c>
    </row>
    <row r="2003" spans="2:16">
      <c r="B2003" s="10" t="s">
        <v>2014</v>
      </c>
      <c r="C2003" s="10" t="str">
        <f t="shared" si="101"/>
        <v>ELC_FIN</v>
      </c>
      <c r="D2003" s="10" t="s">
        <v>12</v>
      </c>
      <c r="E2003" s="16" t="str">
        <f t="shared" si="102"/>
        <v>2023,2025,2030,2035,2040,2045,2050</v>
      </c>
      <c r="F2003" s="10">
        <v>8.8323087985771177E-5</v>
      </c>
      <c r="P2003">
        <v>3.4781985341148701E-2</v>
      </c>
    </row>
    <row r="2004" spans="2:16">
      <c r="B2004" s="11" t="s">
        <v>2015</v>
      </c>
      <c r="C2004" s="11" t="str">
        <f t="shared" si="101"/>
        <v>ELC_FIN</v>
      </c>
      <c r="D2004" s="11" t="s">
        <v>12</v>
      </c>
      <c r="E2004" s="16" t="str">
        <f t="shared" si="102"/>
        <v>2023,2025,2030,2035,2040,2045,2050</v>
      </c>
      <c r="F2004" s="11">
        <v>9.1296290673348497E-5</v>
      </c>
      <c r="P2004">
        <v>3.5952844452327298E-2</v>
      </c>
    </row>
    <row r="2005" spans="2:16">
      <c r="B2005" s="10" t="s">
        <v>2016</v>
      </c>
      <c r="C2005" s="10" t="str">
        <f t="shared" si="101"/>
        <v>ELC_FIN</v>
      </c>
      <c r="D2005" s="10" t="s">
        <v>12</v>
      </c>
      <c r="E2005" s="16" t="str">
        <f t="shared" si="102"/>
        <v>2023,2025,2030,2035,2040,2045,2050</v>
      </c>
      <c r="F2005" s="10">
        <v>9.5199619028753612E-5</v>
      </c>
      <c r="P2005">
        <v>3.7489990771999299E-2</v>
      </c>
    </row>
    <row r="2006" spans="2:16">
      <c r="B2006" s="11" t="s">
        <v>2017</v>
      </c>
      <c r="C2006" s="11" t="str">
        <f t="shared" si="101"/>
        <v>ELC_FIN</v>
      </c>
      <c r="D2006" s="11" t="s">
        <v>12</v>
      </c>
      <c r="E2006" s="16" t="str">
        <f t="shared" si="102"/>
        <v>2023,2025,2030,2035,2040,2045,2050</v>
      </c>
      <c r="F2006" s="11">
        <v>9.7852876769166585E-5</v>
      </c>
      <c r="P2006">
        <v>3.8534854283204897E-2</v>
      </c>
    </row>
    <row r="2007" spans="2:16">
      <c r="B2007" s="10" t="s">
        <v>2018</v>
      </c>
      <c r="C2007" s="10" t="str">
        <f t="shared" si="101"/>
        <v>ELC_FIN</v>
      </c>
      <c r="D2007" s="10" t="s">
        <v>12</v>
      </c>
      <c r="E2007" s="16" t="str">
        <f t="shared" si="102"/>
        <v>2023,2025,2030,2035,2040,2045,2050</v>
      </c>
      <c r="F2007" s="10">
        <v>9.7238125406400779E-5</v>
      </c>
      <c r="P2007">
        <v>3.8292762737542299E-2</v>
      </c>
    </row>
    <row r="2008" spans="2:16">
      <c r="B2008" s="11" t="s">
        <v>2019</v>
      </c>
      <c r="C2008" s="11" t="str">
        <f t="shared" si="101"/>
        <v>ELC_FIN</v>
      </c>
      <c r="D2008" s="11" t="s">
        <v>12</v>
      </c>
      <c r="E2008" s="16" t="str">
        <f t="shared" si="102"/>
        <v>2023,2025,2030,2035,2040,2045,2050</v>
      </c>
      <c r="F2008" s="11">
        <v>9.1278008104939099E-5</v>
      </c>
      <c r="P2008">
        <v>3.5945644703757398E-2</v>
      </c>
    </row>
    <row r="2009" spans="2:16">
      <c r="B2009" s="10" t="s">
        <v>2020</v>
      </c>
      <c r="C2009" s="10" t="str">
        <f t="shared" si="101"/>
        <v>ELC_FIN</v>
      </c>
      <c r="D2009" s="10" t="s">
        <v>12</v>
      </c>
      <c r="E2009" s="16" t="str">
        <f t="shared" si="102"/>
        <v>2023,2025,2030,2035,2040,2045,2050</v>
      </c>
      <c r="F2009" s="10">
        <v>8.440604770405901E-5</v>
      </c>
      <c r="P2009">
        <v>3.32394392100493E-2</v>
      </c>
    </row>
    <row r="2010" spans="2:16">
      <c r="B2010" s="11" t="s">
        <v>2021</v>
      </c>
      <c r="C2010" s="11" t="str">
        <f t="shared" si="101"/>
        <v>ELC_FIN</v>
      </c>
      <c r="D2010" s="11" t="s">
        <v>12</v>
      </c>
      <c r="E2010" s="16" t="str">
        <f t="shared" si="102"/>
        <v>2023,2025,2030,2035,2040,2045,2050</v>
      </c>
      <c r="F2010" s="11">
        <v>8.0667262464338409E-5</v>
      </c>
      <c r="P2010">
        <v>3.1767090627506302E-2</v>
      </c>
    </row>
    <row r="2011" spans="2:16">
      <c r="B2011" s="10" t="s">
        <v>2022</v>
      </c>
      <c r="C2011" s="10" t="str">
        <f t="shared" si="101"/>
        <v>ELC_FIN</v>
      </c>
      <c r="D2011" s="10" t="s">
        <v>12</v>
      </c>
      <c r="E2011" s="16" t="str">
        <f t="shared" si="102"/>
        <v>2023,2025,2030,2035,2040,2045,2050</v>
      </c>
      <c r="F2011" s="10">
        <v>7.7284987308600951E-5</v>
      </c>
      <c r="P2011">
        <v>3.04351371420763E-2</v>
      </c>
    </row>
    <row r="2012" spans="2:16">
      <c r="B2012" s="11" t="s">
        <v>2023</v>
      </c>
      <c r="C2012" s="11" t="str">
        <f t="shared" si="101"/>
        <v>ELC_FIN</v>
      </c>
      <c r="D2012" s="11" t="s">
        <v>12</v>
      </c>
      <c r="E2012" s="16" t="str">
        <f t="shared" si="102"/>
        <v>2023,2025,2030,2035,2040,2045,2050</v>
      </c>
      <c r="F2012" s="11">
        <v>8.0479866138142138E-5</v>
      </c>
      <c r="P2012">
        <v>3.16932932046649E-2</v>
      </c>
    </row>
    <row r="2013" spans="2:16">
      <c r="B2013" s="10" t="s">
        <v>2024</v>
      </c>
      <c r="C2013" s="10" t="str">
        <f t="shared" si="101"/>
        <v>ELC_FIN</v>
      </c>
      <c r="D2013" s="10" t="s">
        <v>12</v>
      </c>
      <c r="E2013" s="16" t="str">
        <f t="shared" si="102"/>
        <v>2023,2025,2030,2035,2040,2045,2050</v>
      </c>
      <c r="F2013" s="10">
        <v>8.5231048603532804E-5</v>
      </c>
      <c r="P2013">
        <v>3.3564327864265601E-2</v>
      </c>
    </row>
    <row r="2014" spans="2:16">
      <c r="B2014" s="11" t="s">
        <v>2025</v>
      </c>
      <c r="C2014" s="11" t="str">
        <f t="shared" si="101"/>
        <v>ELC_FIN</v>
      </c>
      <c r="D2014" s="11" t="s">
        <v>12</v>
      </c>
      <c r="E2014" s="16" t="str">
        <f t="shared" si="102"/>
        <v>2023,2025,2030,2035,2040,2045,2050</v>
      </c>
      <c r="F2014" s="11">
        <v>9.6294287812265946E-5</v>
      </c>
      <c r="P2014">
        <v>3.79210757176216E-2</v>
      </c>
    </row>
    <row r="2015" spans="2:16">
      <c r="B2015" s="10" t="s">
        <v>2026</v>
      </c>
      <c r="C2015" s="10" t="str">
        <f t="shared" si="101"/>
        <v>ELC_FIN</v>
      </c>
      <c r="D2015" s="10" t="s">
        <v>12</v>
      </c>
      <c r="E2015" s="16" t="str">
        <f t="shared" si="102"/>
        <v>2023,2025,2030,2035,2040,2045,2050</v>
      </c>
      <c r="F2015" s="10">
        <v>1.1077636731355532E-4</v>
      </c>
      <c r="P2015">
        <v>4.3624176553547202E-2</v>
      </c>
    </row>
    <row r="2016" spans="2:16">
      <c r="B2016" s="11" t="s">
        <v>2027</v>
      </c>
      <c r="C2016" s="11" t="str">
        <f t="shared" si="101"/>
        <v>ELC_FIN</v>
      </c>
      <c r="D2016" s="11" t="s">
        <v>12</v>
      </c>
      <c r="E2016" s="16" t="str">
        <f t="shared" si="102"/>
        <v>2023,2025,2030,2035,2040,2045,2050</v>
      </c>
      <c r="F2016" s="11">
        <v>1.1783572404063168E-4</v>
      </c>
      <c r="P2016">
        <v>4.6404179470097097E-2</v>
      </c>
    </row>
    <row r="2017" spans="2:16">
      <c r="B2017" s="10" t="s">
        <v>2028</v>
      </c>
      <c r="C2017" s="10" t="str">
        <f t="shared" si="101"/>
        <v>ELC_FIN</v>
      </c>
      <c r="D2017" s="10" t="s">
        <v>12</v>
      </c>
      <c r="E2017" s="16" t="str">
        <f t="shared" si="102"/>
        <v>2023,2025,2030,2035,2040,2045,2050</v>
      </c>
      <c r="F2017" s="10">
        <v>1.1816481027200073E-4</v>
      </c>
      <c r="P2017">
        <v>4.6533774944355101E-2</v>
      </c>
    </row>
    <row r="2018" spans="2:16">
      <c r="B2018" s="11" t="s">
        <v>2029</v>
      </c>
      <c r="C2018" s="11" t="str">
        <f t="shared" si="101"/>
        <v>ELC_FIN</v>
      </c>
      <c r="D2018" s="11" t="s">
        <v>12</v>
      </c>
      <c r="E2018" s="16" t="str">
        <f t="shared" si="102"/>
        <v>2023,2025,2030,2035,2040,2045,2050</v>
      </c>
      <c r="F2018" s="11">
        <v>1.1294742231217057E-4</v>
      </c>
      <c r="P2018">
        <v>4.4479146696222202E-2</v>
      </c>
    </row>
    <row r="2019" spans="2:16">
      <c r="B2019" s="10" t="s">
        <v>2030</v>
      </c>
      <c r="C2019" s="10" t="str">
        <f t="shared" si="101"/>
        <v>ELC_FIN</v>
      </c>
      <c r="D2019" s="10" t="s">
        <v>12</v>
      </c>
      <c r="E2019" s="16" t="str">
        <f t="shared" si="102"/>
        <v>2023,2025,2030,2035,2040,2045,2050</v>
      </c>
      <c r="F2019" s="10">
        <v>1.0588806558509423E-4</v>
      </c>
      <c r="P2019">
        <v>4.1699143779672397E-2</v>
      </c>
    </row>
    <row r="2020" spans="2:16">
      <c r="B2020" s="11" t="s">
        <v>2031</v>
      </c>
      <c r="C2020" s="11" t="str">
        <f t="shared" si="101"/>
        <v>ELC_FIN</v>
      </c>
      <c r="D2020" s="11" t="s">
        <v>12</v>
      </c>
      <c r="E2020" s="16" t="str">
        <f t="shared" si="102"/>
        <v>2023,2025,2030,2035,2040,2045,2050</v>
      </c>
      <c r="F2020" s="11">
        <v>1.0126943174067165E-4</v>
      </c>
      <c r="P2020">
        <v>3.9880307297203599E-2</v>
      </c>
    </row>
    <row r="2021" spans="2:16">
      <c r="B2021" s="10" t="s">
        <v>2032</v>
      </c>
      <c r="C2021" s="10" t="str">
        <f t="shared" si="101"/>
        <v>ELC_FIN</v>
      </c>
      <c r="D2021" s="10" t="s">
        <v>12</v>
      </c>
      <c r="E2021" s="16" t="str">
        <f t="shared" si="102"/>
        <v>2023,2025,2030,2035,2040,2045,2050</v>
      </c>
      <c r="F2021" s="10">
        <v>9.7171851095916747E-5</v>
      </c>
      <c r="P2021">
        <v>3.82666636489764E-2</v>
      </c>
    </row>
    <row r="2022" spans="2:16">
      <c r="B2022" s="11" t="s">
        <v>2033</v>
      </c>
      <c r="C2022" s="11" t="str">
        <f t="shared" si="101"/>
        <v>ELC_FIN</v>
      </c>
      <c r="D2022" s="11" t="s">
        <v>12</v>
      </c>
      <c r="E2022" s="16" t="str">
        <f t="shared" si="102"/>
        <v>2023,2025,2030,2035,2040,2045,2050</v>
      </c>
      <c r="F2022" s="11">
        <v>9.1748784241480936E-5</v>
      </c>
      <c r="P2022">
        <v>3.61310382294322E-2</v>
      </c>
    </row>
    <row r="2023" spans="2:16">
      <c r="B2023" s="10" t="s">
        <v>2034</v>
      </c>
      <c r="C2023" s="10" t="str">
        <f t="shared" si="101"/>
        <v>ELC_FIN</v>
      </c>
      <c r="D2023" s="10" t="s">
        <v>12</v>
      </c>
      <c r="E2023" s="16" t="str">
        <f t="shared" si="102"/>
        <v>2023,2025,2030,2035,2040,2045,2050</v>
      </c>
      <c r="F2023" s="10">
        <v>8.8067132028039687E-5</v>
      </c>
      <c r="P2023">
        <v>3.4681188861170199E-2</v>
      </c>
    </row>
    <row r="2024" spans="2:16">
      <c r="B2024" s="11" t="s">
        <v>2035</v>
      </c>
      <c r="C2024" s="11" t="str">
        <f t="shared" si="101"/>
        <v>ELC_FIN</v>
      </c>
      <c r="D2024" s="11" t="s">
        <v>12</v>
      </c>
      <c r="E2024" s="16" t="str">
        <f t="shared" si="102"/>
        <v>2023,2025,2030,2035,2040,2045,2050</v>
      </c>
      <c r="F2024" s="11">
        <v>8.6868481136698946E-5</v>
      </c>
      <c r="P2024">
        <v>3.4209155345556602E-2</v>
      </c>
    </row>
    <row r="2025" spans="2:16">
      <c r="B2025" s="10" t="s">
        <v>2036</v>
      </c>
      <c r="C2025" s="10" t="str">
        <f t="shared" si="101"/>
        <v>ELC_FIN</v>
      </c>
      <c r="D2025" s="10" t="s">
        <v>12</v>
      </c>
      <c r="E2025" s="16" t="str">
        <f t="shared" si="102"/>
        <v>2023,2025,2030,2035,2040,2045,2050</v>
      </c>
      <c r="F2025" s="10">
        <v>8.5669830245358204E-5</v>
      </c>
      <c r="P2025">
        <v>3.3737121829943102E-2</v>
      </c>
    </row>
    <row r="2026" spans="2:16">
      <c r="B2026" s="11" t="s">
        <v>2037</v>
      </c>
      <c r="C2026" s="11" t="str">
        <f t="shared" si="101"/>
        <v>ELC_FIN</v>
      </c>
      <c r="D2026" s="11" t="s">
        <v>12</v>
      </c>
      <c r="E2026" s="16" t="str">
        <f t="shared" si="102"/>
        <v>2023,2025,2030,2035,2040,2045,2050</v>
      </c>
      <c r="F2026" s="11">
        <v>8.5139635761485841E-5</v>
      </c>
      <c r="P2026">
        <v>3.3528329121416199E-2</v>
      </c>
    </row>
    <row r="2027" spans="2:16">
      <c r="B2027" s="10" t="s">
        <v>2038</v>
      </c>
      <c r="C2027" s="10" t="str">
        <f t="shared" si="101"/>
        <v>ELC_FIN</v>
      </c>
      <c r="D2027" s="10" t="s">
        <v>12</v>
      </c>
      <c r="E2027" s="16" t="str">
        <f t="shared" si="102"/>
        <v>2023,2025,2030,2035,2040,2045,2050</v>
      </c>
      <c r="F2027" s="10">
        <v>8.5361311903449721E-5</v>
      </c>
      <c r="P2027">
        <v>3.3615626072826102E-2</v>
      </c>
    </row>
    <row r="2028" spans="2:16">
      <c r="B2028" s="11" t="s">
        <v>2039</v>
      </c>
      <c r="C2028" s="11" t="str">
        <f t="shared" si="101"/>
        <v>ELC_FIN</v>
      </c>
      <c r="D2028" s="11" t="s">
        <v>12</v>
      </c>
      <c r="E2028" s="16" t="str">
        <f t="shared" si="102"/>
        <v>2023,2025,2030,2035,2040,2045,2050</v>
      </c>
      <c r="F2028" s="11">
        <v>8.7395247638994542E-5</v>
      </c>
      <c r="P2028">
        <v>3.4416598101226603E-2</v>
      </c>
    </row>
    <row r="2029" spans="2:16">
      <c r="B2029" s="10" t="s">
        <v>2040</v>
      </c>
      <c r="C2029" s="10" t="str">
        <f t="shared" si="101"/>
        <v>ELC_FIN</v>
      </c>
      <c r="D2029" s="10" t="s">
        <v>12</v>
      </c>
      <c r="E2029" s="16" t="str">
        <f t="shared" si="102"/>
        <v>2023,2025,2030,2035,2040,2045,2050</v>
      </c>
      <c r="F2029" s="10">
        <v>8.9040678795839796E-5</v>
      </c>
      <c r="P2029">
        <v>3.5064575472516901E-2</v>
      </c>
    </row>
    <row r="2030" spans="2:16">
      <c r="B2030" s="11" t="s">
        <v>2041</v>
      </c>
      <c r="C2030" s="11" t="str">
        <f t="shared" si="101"/>
        <v>ELC_FIN</v>
      </c>
      <c r="D2030" s="11" t="s">
        <v>12</v>
      </c>
      <c r="E2030" s="16" t="str">
        <f t="shared" si="102"/>
        <v>2023,2025,2030,2035,2040,2045,2050</v>
      </c>
      <c r="F2030" s="11">
        <v>9.0905500773597744E-5</v>
      </c>
      <c r="P2030">
        <v>3.5798949826645901E-2</v>
      </c>
    </row>
    <row r="2031" spans="2:16">
      <c r="B2031" s="10" t="s">
        <v>2042</v>
      </c>
      <c r="C2031" s="10" t="str">
        <f t="shared" si="101"/>
        <v>ELC_FIN</v>
      </c>
      <c r="D2031" s="10" t="s">
        <v>12</v>
      </c>
      <c r="E2031" s="16" t="str">
        <f t="shared" si="102"/>
        <v>2023,2025,2030,2035,2040,2045,2050</v>
      </c>
      <c r="F2031" s="10">
        <v>9.3789575940179276E-5</v>
      </c>
      <c r="P2031">
        <v>3.6934710163546401E-2</v>
      </c>
    </row>
    <row r="2032" spans="2:16">
      <c r="B2032" s="11" t="s">
        <v>2043</v>
      </c>
      <c r="C2032" s="11" t="str">
        <f t="shared" si="101"/>
        <v>ELC_FIN</v>
      </c>
      <c r="D2032" s="11" t="s">
        <v>12</v>
      </c>
      <c r="E2032" s="16" t="str">
        <f t="shared" si="102"/>
        <v>2023,2025,2030,2035,2040,2045,2050</v>
      </c>
      <c r="F2032" s="11">
        <v>9.4093523639985412E-5</v>
      </c>
      <c r="P2032">
        <v>3.7054405983520798E-2</v>
      </c>
    </row>
    <row r="2033" spans="2:16">
      <c r="B2033" s="10" t="s">
        <v>2044</v>
      </c>
      <c r="C2033" s="10" t="str">
        <f t="shared" si="101"/>
        <v>ELC_FIN</v>
      </c>
      <c r="D2033" s="10" t="s">
        <v>12</v>
      </c>
      <c r="E2033" s="16" t="str">
        <f t="shared" si="102"/>
        <v>2023,2025,2030,2035,2040,2045,2050</v>
      </c>
      <c r="F2033" s="10">
        <v>9.3769008050718718E-5</v>
      </c>
      <c r="P2033">
        <v>3.6926610446405203E-2</v>
      </c>
    </row>
    <row r="2034" spans="2:16">
      <c r="B2034" s="11" t="s">
        <v>2045</v>
      </c>
      <c r="C2034" s="11" t="str">
        <f t="shared" si="101"/>
        <v>ELC_FIN</v>
      </c>
      <c r="D2034" s="11" t="s">
        <v>12</v>
      </c>
      <c r="E2034" s="16" t="str">
        <f t="shared" si="102"/>
        <v>2023,2025,2030,2035,2040,2045,2050</v>
      </c>
      <c r="F2034" s="11">
        <v>9.1661942041536319E-5</v>
      </c>
      <c r="P2034">
        <v>3.6096839423725199E-2</v>
      </c>
    </row>
    <row r="2035" spans="2:16">
      <c r="B2035" s="10" t="s">
        <v>2046</v>
      </c>
      <c r="C2035" s="10" t="str">
        <f t="shared" si="101"/>
        <v>ELC_FIN</v>
      </c>
      <c r="D2035" s="10" t="s">
        <v>12</v>
      </c>
      <c r="E2035" s="16" t="str">
        <f t="shared" si="102"/>
        <v>2023,2025,2030,2035,2040,2045,2050</v>
      </c>
      <c r="F2035" s="10">
        <v>8.7292408191691714E-5</v>
      </c>
      <c r="P2035">
        <v>3.4376099515521001E-2</v>
      </c>
    </row>
    <row r="2036" spans="2:16">
      <c r="B2036" s="11" t="s">
        <v>2047</v>
      </c>
      <c r="C2036" s="11" t="str">
        <f t="shared" si="101"/>
        <v>ELC_FIN</v>
      </c>
      <c r="D2036" s="11" t="s">
        <v>12</v>
      </c>
      <c r="E2036" s="16" t="str">
        <f t="shared" si="102"/>
        <v>2023,2025,2030,2035,2040,2045,2050</v>
      </c>
      <c r="F2036" s="11">
        <v>8.4047252299024693E-5</v>
      </c>
      <c r="P2036">
        <v>3.3098144144365099E-2</v>
      </c>
    </row>
    <row r="2037" spans="2:16">
      <c r="B2037" s="10" t="s">
        <v>2048</v>
      </c>
      <c r="C2037" s="10" t="str">
        <f t="shared" si="101"/>
        <v>ELC_FIN</v>
      </c>
      <c r="D2037" s="10" t="s">
        <v>12</v>
      </c>
      <c r="E2037" s="16" t="str">
        <f t="shared" si="102"/>
        <v>2023,2025,2030,2035,2040,2045,2050</v>
      </c>
      <c r="F2037" s="10">
        <v>8.4108955967406393E-5</v>
      </c>
      <c r="P2037">
        <v>3.3122443295788499E-2</v>
      </c>
    </row>
    <row r="2038" spans="2:16">
      <c r="B2038" s="11" t="s">
        <v>2049</v>
      </c>
      <c r="C2038" s="11" t="str">
        <f t="shared" si="101"/>
        <v>ELC_FIN</v>
      </c>
      <c r="D2038" s="11" t="s">
        <v>12</v>
      </c>
      <c r="E2038" s="16" t="str">
        <f t="shared" si="102"/>
        <v>2023,2025,2030,2035,2040,2045,2050</v>
      </c>
      <c r="F2038" s="11">
        <v>8.8172256796393688E-5</v>
      </c>
      <c r="P2038">
        <v>3.4722587415447002E-2</v>
      </c>
    </row>
    <row r="2039" spans="2:16">
      <c r="B2039" s="10" t="s">
        <v>2050</v>
      </c>
      <c r="C2039" s="10" t="str">
        <f t="shared" si="101"/>
        <v>ELC_FIN</v>
      </c>
      <c r="D2039" s="10" t="s">
        <v>12</v>
      </c>
      <c r="E2039" s="16" t="str">
        <f t="shared" si="102"/>
        <v>2023,2025,2030,2035,2040,2045,2050</v>
      </c>
      <c r="F2039" s="10">
        <v>9.8652739137077461E-5</v>
      </c>
      <c r="P2039">
        <v>3.8849843283137703E-2</v>
      </c>
    </row>
    <row r="2040" spans="2:16">
      <c r="B2040" s="11" t="s">
        <v>2051</v>
      </c>
      <c r="C2040" s="11" t="str">
        <f t="shared" si="101"/>
        <v>ELC_FIN</v>
      </c>
      <c r="D2040" s="11" t="s">
        <v>12</v>
      </c>
      <c r="E2040" s="16" t="str">
        <f t="shared" si="102"/>
        <v>2023,2025,2030,2035,2040,2045,2050</v>
      </c>
      <c r="F2040" s="11">
        <v>1.0694616923178777E-4</v>
      </c>
      <c r="P2040">
        <v>4.2115829228155099E-2</v>
      </c>
    </row>
    <row r="2041" spans="2:16">
      <c r="B2041" s="10" t="s">
        <v>2052</v>
      </c>
      <c r="C2041" s="10" t="str">
        <f t="shared" si="101"/>
        <v>ELC_FIN</v>
      </c>
      <c r="D2041" s="10" t="s">
        <v>12</v>
      </c>
      <c r="E2041" s="16" t="str">
        <f t="shared" si="102"/>
        <v>2023,2025,2030,2035,2040,2045,2050</v>
      </c>
      <c r="F2041" s="10">
        <v>1.129451369911194E-4</v>
      </c>
      <c r="P2041">
        <v>4.4478246727650599E-2</v>
      </c>
    </row>
    <row r="2042" spans="2:16">
      <c r="B2042" s="11" t="s">
        <v>2053</v>
      </c>
      <c r="C2042" s="11" t="str">
        <f t="shared" si="101"/>
        <v>ELC_FIN</v>
      </c>
      <c r="D2042" s="11" t="s">
        <v>12</v>
      </c>
      <c r="E2042" s="16" t="str">
        <f t="shared" si="102"/>
        <v>2023,2025,2030,2035,2040,2045,2050</v>
      </c>
      <c r="F2042" s="11">
        <v>1.154475635421549E-4</v>
      </c>
      <c r="P2042">
        <v>4.5463712313154797E-2</v>
      </c>
    </row>
    <row r="2043" spans="2:16">
      <c r="B2043" s="10" t="s">
        <v>2054</v>
      </c>
      <c r="C2043" s="10" t="str">
        <f t="shared" si="101"/>
        <v>ELC_FIN</v>
      </c>
      <c r="D2043" s="10" t="s">
        <v>12</v>
      </c>
      <c r="E2043" s="16" t="str">
        <f t="shared" si="102"/>
        <v>2023,2025,2030,2035,2040,2045,2050</v>
      </c>
      <c r="F2043" s="10">
        <v>1.1111916547123141E-4</v>
      </c>
      <c r="P2043">
        <v>4.3759171839232697E-2</v>
      </c>
    </row>
    <row r="2044" spans="2:16">
      <c r="B2044" s="11" t="s">
        <v>2055</v>
      </c>
      <c r="C2044" s="11" t="str">
        <f t="shared" si="101"/>
        <v>ELC_FIN</v>
      </c>
      <c r="D2044" s="11" t="s">
        <v>12</v>
      </c>
      <c r="E2044" s="16" t="str">
        <f t="shared" si="102"/>
        <v>2023,2025,2030,2035,2040,2045,2050</v>
      </c>
      <c r="F2044" s="11">
        <v>1.0531902064335191E-4</v>
      </c>
      <c r="P2044">
        <v>4.1475051605434597E-2</v>
      </c>
    </row>
    <row r="2045" spans="2:16">
      <c r="B2045" s="10" t="s">
        <v>2056</v>
      </c>
      <c r="C2045" s="10" t="str">
        <f t="shared" si="101"/>
        <v>ELC_FIN</v>
      </c>
      <c r="D2045" s="10" t="s">
        <v>12</v>
      </c>
      <c r="E2045" s="16" t="str">
        <f t="shared" si="102"/>
        <v>2023,2025,2030,2035,2040,2045,2050</v>
      </c>
      <c r="F2045" s="10">
        <v>9.7688333653482058E-5</v>
      </c>
      <c r="P2045">
        <v>3.8470056546075902E-2</v>
      </c>
    </row>
    <row r="2046" spans="2:16">
      <c r="B2046" s="11" t="s">
        <v>2057</v>
      </c>
      <c r="C2046" s="11" t="str">
        <f t="shared" si="101"/>
        <v>ELC_FIN</v>
      </c>
      <c r="D2046" s="11" t="s">
        <v>12</v>
      </c>
      <c r="E2046" s="16" t="str">
        <f t="shared" si="102"/>
        <v>2023,2025,2030,2035,2040,2045,2050</v>
      </c>
      <c r="F2046" s="11">
        <v>9.2772608072406865E-5</v>
      </c>
      <c r="P2046">
        <v>3.6534224149346102E-2</v>
      </c>
    </row>
    <row r="2047" spans="2:16">
      <c r="B2047" s="10" t="s">
        <v>2058</v>
      </c>
      <c r="C2047" s="10" t="str">
        <f t="shared" si="101"/>
        <v>ELC_FIN</v>
      </c>
      <c r="D2047" s="10" t="s">
        <v>12</v>
      </c>
      <c r="E2047" s="16" t="str">
        <f t="shared" si="102"/>
        <v>2023,2025,2030,2035,2040,2045,2050</v>
      </c>
      <c r="F2047" s="10">
        <v>8.9017825585328052E-5</v>
      </c>
      <c r="P2047">
        <v>3.5055575786804599E-2</v>
      </c>
    </row>
    <row r="2048" spans="2:16">
      <c r="B2048" s="11" t="s">
        <v>2059</v>
      </c>
      <c r="C2048" s="11" t="str">
        <f t="shared" si="101"/>
        <v>ELC_FIN</v>
      </c>
      <c r="D2048" s="11" t="s">
        <v>12</v>
      </c>
      <c r="E2048" s="16" t="str">
        <f t="shared" si="102"/>
        <v>2023,2025,2030,2035,2040,2045,2050</v>
      </c>
      <c r="F2048" s="11">
        <v>8.6956465997169142E-5</v>
      </c>
      <c r="P2048">
        <v>3.42438041355492E-2</v>
      </c>
    </row>
    <row r="2049" spans="2:16">
      <c r="B2049" s="10" t="s">
        <v>2060</v>
      </c>
      <c r="C2049" s="10" t="str">
        <f t="shared" si="101"/>
        <v>ELC_FIN</v>
      </c>
      <c r="D2049" s="10" t="s">
        <v>12</v>
      </c>
      <c r="E2049" s="16" t="str">
        <f t="shared" si="102"/>
        <v>2023,2025,2030,2035,2040,2045,2050</v>
      </c>
      <c r="F2049" s="10">
        <v>8.6945039391913276E-5</v>
      </c>
      <c r="P2049">
        <v>3.4239304292693E-2</v>
      </c>
    </row>
    <row r="2050" spans="2:16">
      <c r="B2050" s="11" t="s">
        <v>2061</v>
      </c>
      <c r="C2050" s="11" t="str">
        <f t="shared" si="101"/>
        <v>ELC_FIN</v>
      </c>
      <c r="D2050" s="11" t="s">
        <v>12</v>
      </c>
      <c r="E2050" s="16" t="str">
        <f t="shared" si="102"/>
        <v>2023,2025,2030,2035,2040,2045,2050</v>
      </c>
      <c r="F2050" s="11">
        <v>8.7431812775813324E-5</v>
      </c>
      <c r="P2050">
        <v>3.4430997598366403E-2</v>
      </c>
    </row>
    <row r="2051" spans="2:16">
      <c r="B2051" s="10" t="s">
        <v>2062</v>
      </c>
      <c r="C2051" s="10" t="str">
        <f t="shared" si="101"/>
        <v>ELC_FIN</v>
      </c>
      <c r="D2051" s="10" t="s">
        <v>12</v>
      </c>
      <c r="E2051" s="16" t="str">
        <f t="shared" si="102"/>
        <v>2023,2025,2030,2035,2040,2045,2050</v>
      </c>
      <c r="F2051" s="10">
        <v>9.1262010857580888E-5</v>
      </c>
      <c r="P2051">
        <v>3.5939344923758797E-2</v>
      </c>
    </row>
    <row r="2052" spans="2:16">
      <c r="B2052" s="11" t="s">
        <v>2063</v>
      </c>
      <c r="C2052" s="11" t="str">
        <f t="shared" si="101"/>
        <v>ELC_FIN</v>
      </c>
      <c r="D2052" s="11" t="s">
        <v>12</v>
      </c>
      <c r="E2052" s="16" t="str">
        <f t="shared" si="102"/>
        <v>2023,2025,2030,2035,2040,2045,2050</v>
      </c>
      <c r="F2052" s="11">
        <v>1.0254464088722672E-4</v>
      </c>
      <c r="P2052">
        <v>4.0382489759953601E-2</v>
      </c>
    </row>
    <row r="2053" spans="2:16">
      <c r="B2053" s="10" t="s">
        <v>2064</v>
      </c>
      <c r="C2053" s="10" t="str">
        <f t="shared" si="101"/>
        <v>ELC_FIN</v>
      </c>
      <c r="D2053" s="10" t="s">
        <v>12</v>
      </c>
      <c r="E2053" s="16" t="str">
        <f t="shared" si="102"/>
        <v>2023,2025,2030,2035,2040,2045,2050</v>
      </c>
      <c r="F2053" s="10">
        <v>1.1677533507288696E-4</v>
      </c>
      <c r="P2053">
        <v>4.59865940530432E-2</v>
      </c>
    </row>
    <row r="2054" spans="2:16">
      <c r="B2054" s="11" t="s">
        <v>2065</v>
      </c>
      <c r="C2054" s="11" t="str">
        <f t="shared" si="101"/>
        <v>ELC_FIN</v>
      </c>
      <c r="D2054" s="11" t="s">
        <v>12</v>
      </c>
      <c r="E2054" s="16" t="str">
        <f t="shared" si="102"/>
        <v>2023,2025,2030,2035,2040,2045,2050</v>
      </c>
      <c r="F2054" s="11">
        <v>1.173946570777551E-4</v>
      </c>
      <c r="P2054">
        <v>4.6230485535848201E-2</v>
      </c>
    </row>
    <row r="2055" spans="2:16">
      <c r="B2055" s="10" t="s">
        <v>2066</v>
      </c>
      <c r="C2055" s="10" t="str">
        <f t="shared" si="101"/>
        <v>ELC_FIN</v>
      </c>
      <c r="D2055" s="10" t="s">
        <v>12</v>
      </c>
      <c r="E2055" s="16" t="str">
        <f t="shared" si="102"/>
        <v>2023,2025,2030,2035,2040,2045,2050</v>
      </c>
      <c r="F2055" s="10">
        <v>1.0668107198985158E-4</v>
      </c>
      <c r="P2055">
        <v>4.2011432873891703E-2</v>
      </c>
    </row>
    <row r="2056" spans="2:16">
      <c r="B2056" s="11" t="s">
        <v>2067</v>
      </c>
      <c r="C2056" s="11" t="str">
        <f t="shared" ref="C2056:C2119" si="103">C2055</f>
        <v>ELC_FIN</v>
      </c>
      <c r="D2056" s="11" t="s">
        <v>12</v>
      </c>
      <c r="E2056" s="16" t="str">
        <f t="shared" ref="E2056:E2119" si="104">E2055</f>
        <v>2023,2025,2030,2035,2040,2045,2050</v>
      </c>
      <c r="F2056" s="11">
        <v>9.3444492461452011E-5</v>
      </c>
      <c r="P2056">
        <v>3.6798814909289601E-2</v>
      </c>
    </row>
    <row r="2057" spans="2:16">
      <c r="B2057" s="10" t="s">
        <v>2068</v>
      </c>
      <c r="C2057" s="10" t="str">
        <f t="shared" si="103"/>
        <v>ELC_FIN</v>
      </c>
      <c r="D2057" s="10" t="s">
        <v>12</v>
      </c>
      <c r="E2057" s="16" t="str">
        <f t="shared" si="104"/>
        <v>2023,2025,2030,2035,2040,2045,2050</v>
      </c>
      <c r="F2057" s="10">
        <v>8.685819719196866E-5</v>
      </c>
      <c r="P2057">
        <v>3.4205105486986E-2</v>
      </c>
    </row>
    <row r="2058" spans="2:16">
      <c r="B2058" s="11" t="s">
        <v>2069</v>
      </c>
      <c r="C2058" s="11" t="str">
        <f t="shared" si="103"/>
        <v>ELC_FIN</v>
      </c>
      <c r="D2058" s="11" t="s">
        <v>12</v>
      </c>
      <c r="E2058" s="16" t="str">
        <f t="shared" si="104"/>
        <v>2023,2025,2030,2035,2040,2045,2050</v>
      </c>
      <c r="F2058" s="11">
        <v>7.9926818443758045E-5</v>
      </c>
      <c r="P2058">
        <v>3.1475500810425702E-2</v>
      </c>
    </row>
    <row r="2059" spans="2:16">
      <c r="B2059" s="10" t="s">
        <v>2070</v>
      </c>
      <c r="C2059" s="10" t="str">
        <f t="shared" si="103"/>
        <v>ELC_FIN</v>
      </c>
      <c r="D2059" s="10" t="s">
        <v>12</v>
      </c>
      <c r="E2059" s="16" t="str">
        <f t="shared" si="104"/>
        <v>2023,2025,2030,2035,2040,2045,2050</v>
      </c>
      <c r="F2059" s="10">
        <v>7.528076074672138E-5</v>
      </c>
      <c r="P2059">
        <v>2.9645864705101901E-2</v>
      </c>
    </row>
    <row r="2060" spans="2:16">
      <c r="B2060" s="11" t="s">
        <v>2071</v>
      </c>
      <c r="C2060" s="11" t="str">
        <f t="shared" si="103"/>
        <v>ELC_FIN</v>
      </c>
      <c r="D2060" s="11" t="s">
        <v>12</v>
      </c>
      <c r="E2060" s="16" t="str">
        <f t="shared" si="104"/>
        <v>2023,2025,2030,2035,2040,2045,2050</v>
      </c>
      <c r="F2060" s="11">
        <v>7.428436076840954E-5</v>
      </c>
      <c r="P2060">
        <v>2.92534784080427E-2</v>
      </c>
    </row>
    <row r="2061" spans="2:16">
      <c r="B2061" s="10" t="s">
        <v>2072</v>
      </c>
      <c r="C2061" s="10" t="str">
        <f t="shared" si="103"/>
        <v>ELC_FIN</v>
      </c>
      <c r="D2061" s="10" t="s">
        <v>12</v>
      </c>
      <c r="E2061" s="16" t="str">
        <f t="shared" si="104"/>
        <v>2023,2025,2030,2035,2040,2045,2050</v>
      </c>
      <c r="F2061" s="10">
        <v>7.7728339592528697E-5</v>
      </c>
      <c r="P2061">
        <v>3.0609731044896199E-2</v>
      </c>
    </row>
    <row r="2062" spans="2:16">
      <c r="B2062" s="11" t="s">
        <v>2073</v>
      </c>
      <c r="C2062" s="11" t="str">
        <f t="shared" si="103"/>
        <v>ELC_FIN</v>
      </c>
      <c r="D2062" s="11" t="s">
        <v>12</v>
      </c>
      <c r="E2062" s="16" t="str">
        <f t="shared" si="104"/>
        <v>2023,2025,2030,2035,2040,2045,2050</v>
      </c>
      <c r="F2062" s="11">
        <v>8.5733819234791076E-5</v>
      </c>
      <c r="P2062">
        <v>3.3762320949937703E-2</v>
      </c>
    </row>
    <row r="2063" spans="2:16">
      <c r="B2063" s="10" t="s">
        <v>2074</v>
      </c>
      <c r="C2063" s="10" t="str">
        <f t="shared" si="103"/>
        <v>ELC_FIN</v>
      </c>
      <c r="D2063" s="10" t="s">
        <v>12</v>
      </c>
      <c r="E2063" s="16" t="str">
        <f t="shared" si="104"/>
        <v>2023,2025,2030,2035,2040,2045,2050</v>
      </c>
      <c r="F2063" s="10">
        <v>1.0072552533049225E-4</v>
      </c>
      <c r="P2063">
        <v>3.9666114777249101E-2</v>
      </c>
    </row>
    <row r="2064" spans="2:16">
      <c r="B2064" s="11" t="s">
        <v>2075</v>
      </c>
      <c r="C2064" s="11" t="str">
        <f t="shared" si="103"/>
        <v>ELC_FIN</v>
      </c>
      <c r="D2064" s="11" t="s">
        <v>12</v>
      </c>
      <c r="E2064" s="16" t="str">
        <f t="shared" si="104"/>
        <v>2023,2025,2030,2035,2040,2045,2050</v>
      </c>
      <c r="F2064" s="11">
        <v>1.1055469117159145E-4</v>
      </c>
      <c r="P2064">
        <v>4.3536879602137202E-2</v>
      </c>
    </row>
    <row r="2065" spans="2:16">
      <c r="B2065" s="10" t="s">
        <v>2076</v>
      </c>
      <c r="C2065" s="10" t="str">
        <f t="shared" si="103"/>
        <v>ELC_FIN</v>
      </c>
      <c r="D2065" s="10" t="s">
        <v>12</v>
      </c>
      <c r="E2065" s="16" t="str">
        <f t="shared" si="104"/>
        <v>2023,2025,2030,2035,2040,2045,2050</v>
      </c>
      <c r="F2065" s="10">
        <v>1.2121571387531796E-4</v>
      </c>
      <c r="P2065">
        <v>4.77352329869557E-2</v>
      </c>
    </row>
    <row r="2066" spans="2:16">
      <c r="B2066" s="11" t="s">
        <v>2077</v>
      </c>
      <c r="C2066" s="11" t="str">
        <f t="shared" si="103"/>
        <v>ELC_FIN</v>
      </c>
      <c r="D2066" s="11" t="s">
        <v>12</v>
      </c>
      <c r="E2066" s="16" t="str">
        <f t="shared" si="104"/>
        <v>2023,2025,2030,2035,2040,2045,2050</v>
      </c>
      <c r="F2066" s="11">
        <v>1.2566294864090248E-4</v>
      </c>
      <c r="P2066">
        <v>4.9486571826581803E-2</v>
      </c>
    </row>
    <row r="2067" spans="2:16">
      <c r="B2067" s="10" t="s">
        <v>2078</v>
      </c>
      <c r="C2067" s="10" t="str">
        <f t="shared" si="103"/>
        <v>ELC_FIN</v>
      </c>
      <c r="D2067" s="10" t="s">
        <v>12</v>
      </c>
      <c r="E2067" s="16" t="str">
        <f t="shared" si="104"/>
        <v>2023,2025,2030,2035,2040,2045,2050</v>
      </c>
      <c r="F2067" s="10">
        <v>1.212385670858297E-4</v>
      </c>
      <c r="P2067">
        <v>4.7744232672668203E-2</v>
      </c>
    </row>
    <row r="2068" spans="2:16">
      <c r="B2068" s="11" t="s">
        <v>2079</v>
      </c>
      <c r="C2068" s="11" t="str">
        <f t="shared" si="103"/>
        <v>ELC_FIN</v>
      </c>
      <c r="D2068" s="11" t="s">
        <v>12</v>
      </c>
      <c r="E2068" s="16" t="str">
        <f t="shared" si="104"/>
        <v>2023,2025,2030,2035,2040,2045,2050</v>
      </c>
      <c r="F2068" s="11">
        <v>1.1366501312223921E-4</v>
      </c>
      <c r="P2068">
        <v>4.4761736827590201E-2</v>
      </c>
    </row>
    <row r="2069" spans="2:16">
      <c r="B2069" s="10" t="s">
        <v>2080</v>
      </c>
      <c r="C2069" s="10" t="str">
        <f t="shared" si="103"/>
        <v>ELC_FIN</v>
      </c>
      <c r="D2069" s="10" t="s">
        <v>12</v>
      </c>
      <c r="E2069" s="16" t="str">
        <f t="shared" si="104"/>
        <v>2023,2025,2030,2035,2040,2045,2050</v>
      </c>
      <c r="F2069" s="10">
        <v>1.0646625181104124E-4</v>
      </c>
      <c r="P2069">
        <v>4.1926835828195202E-2</v>
      </c>
    </row>
    <row r="2070" spans="2:16">
      <c r="B2070" s="11" t="s">
        <v>2081</v>
      </c>
      <c r="C2070" s="11" t="str">
        <f t="shared" si="103"/>
        <v>ELC_FIN</v>
      </c>
      <c r="D2070" s="11" t="s">
        <v>12</v>
      </c>
      <c r="E2070" s="16" t="str">
        <f t="shared" si="104"/>
        <v>2023,2025,2030,2035,2040,2045,2050</v>
      </c>
      <c r="F2070" s="11">
        <v>9.9781687736357405E-5</v>
      </c>
      <c r="P2070">
        <v>3.9294427757328498E-2</v>
      </c>
    </row>
    <row r="2071" spans="2:16">
      <c r="B2071" s="10" t="s">
        <v>2082</v>
      </c>
      <c r="C2071" s="10" t="str">
        <f t="shared" si="103"/>
        <v>ELC_FIN</v>
      </c>
      <c r="D2071" s="10" t="s">
        <v>12</v>
      </c>
      <c r="E2071" s="16" t="str">
        <f t="shared" si="104"/>
        <v>2023,2025,2030,2035,2040,2045,2050</v>
      </c>
      <c r="F2071" s="10">
        <v>9.4966516281533867E-5</v>
      </c>
      <c r="P2071">
        <v>3.7398193977733203E-2</v>
      </c>
    </row>
    <row r="2072" spans="2:16">
      <c r="B2072" s="11" t="s">
        <v>2083</v>
      </c>
      <c r="C2072" s="11" t="str">
        <f t="shared" si="103"/>
        <v>ELC_FIN</v>
      </c>
      <c r="D2072" s="11" t="s">
        <v>12</v>
      </c>
      <c r="E2072" s="16" t="str">
        <f t="shared" si="104"/>
        <v>2023,2025,2030,2035,2040,2045,2050</v>
      </c>
      <c r="F2072" s="11">
        <v>9.2688051193513436E-5</v>
      </c>
      <c r="P2072">
        <v>3.65009253122104E-2</v>
      </c>
    </row>
    <row r="2073" spans="2:16">
      <c r="B2073" s="10" t="s">
        <v>2084</v>
      </c>
      <c r="C2073" s="10" t="str">
        <f t="shared" si="103"/>
        <v>ELC_FIN</v>
      </c>
      <c r="D2073" s="10" t="s">
        <v>12</v>
      </c>
      <c r="E2073" s="16" t="str">
        <f t="shared" si="104"/>
        <v>2023,2025,2030,2035,2040,2045,2050</v>
      </c>
      <c r="F2073" s="10">
        <v>9.2324685146376773E-5</v>
      </c>
      <c r="P2073">
        <v>3.6357830309383797E-2</v>
      </c>
    </row>
    <row r="2074" spans="2:16">
      <c r="B2074" s="11" t="s">
        <v>2085</v>
      </c>
      <c r="C2074" s="11" t="str">
        <f t="shared" si="103"/>
        <v>ELC_FIN</v>
      </c>
      <c r="D2074" s="11" t="s">
        <v>12</v>
      </c>
      <c r="E2074" s="16" t="str">
        <f t="shared" si="104"/>
        <v>2023,2025,2030,2035,2040,2045,2050</v>
      </c>
      <c r="F2074" s="11">
        <v>9.2530364040982428E-5</v>
      </c>
      <c r="P2074">
        <v>3.6438827480795001E-2</v>
      </c>
    </row>
    <row r="2075" spans="2:16">
      <c r="B2075" s="10" t="s">
        <v>2086</v>
      </c>
      <c r="C2075" s="10" t="str">
        <f t="shared" si="103"/>
        <v>ELC_FIN</v>
      </c>
      <c r="D2075" s="10" t="s">
        <v>12</v>
      </c>
      <c r="E2075" s="16" t="str">
        <f t="shared" si="104"/>
        <v>2023,2025,2030,2035,2040,2045,2050</v>
      </c>
      <c r="F2075" s="10">
        <v>9.5606406175862576E-5</v>
      </c>
      <c r="P2075">
        <v>3.7650185177679402E-2</v>
      </c>
    </row>
    <row r="2076" spans="2:16">
      <c r="B2076" s="11" t="s">
        <v>2087</v>
      </c>
      <c r="C2076" s="11" t="str">
        <f t="shared" si="103"/>
        <v>ELC_FIN</v>
      </c>
      <c r="D2076" s="11" t="s">
        <v>12</v>
      </c>
      <c r="E2076" s="16" t="str">
        <f t="shared" si="104"/>
        <v>2023,2025,2030,2035,2040,2045,2050</v>
      </c>
      <c r="F2076" s="11">
        <v>1.0701015822122064E-4</v>
      </c>
      <c r="P2076">
        <v>4.2141028348149701E-2</v>
      </c>
    </row>
    <row r="2077" spans="2:16">
      <c r="B2077" s="10" t="s">
        <v>2088</v>
      </c>
      <c r="C2077" s="10" t="str">
        <f t="shared" si="103"/>
        <v>ELC_FIN</v>
      </c>
      <c r="D2077" s="10" t="s">
        <v>12</v>
      </c>
      <c r="E2077" s="16" t="str">
        <f t="shared" si="104"/>
        <v>2023,2025,2030,2035,2040,2045,2050</v>
      </c>
      <c r="F2077" s="10">
        <v>1.2108545057540104E-4</v>
      </c>
      <c r="P2077">
        <v>4.76839347783952E-2</v>
      </c>
    </row>
    <row r="2078" spans="2:16">
      <c r="B2078" s="11" t="s">
        <v>2089</v>
      </c>
      <c r="C2078" s="11" t="str">
        <f t="shared" si="103"/>
        <v>ELC_FIN</v>
      </c>
      <c r="D2078" s="11" t="s">
        <v>12</v>
      </c>
      <c r="E2078" s="16" t="str">
        <f t="shared" si="104"/>
        <v>2023,2025,2030,2035,2040,2045,2050</v>
      </c>
      <c r="F2078" s="11">
        <v>1.1923662584500132E-4</v>
      </c>
      <c r="P2078">
        <v>4.6955860204264802E-2</v>
      </c>
    </row>
    <row r="2079" spans="2:16">
      <c r="B2079" s="10" t="s">
        <v>2090</v>
      </c>
      <c r="C2079" s="10" t="str">
        <f t="shared" si="103"/>
        <v>ELC_FIN</v>
      </c>
      <c r="D2079" s="10" t="s">
        <v>12</v>
      </c>
      <c r="E2079" s="16" t="str">
        <f t="shared" si="104"/>
        <v>2023,2025,2030,2035,2040,2045,2050</v>
      </c>
      <c r="F2079" s="10">
        <v>1.0801112884163482E-4</v>
      </c>
      <c r="P2079">
        <v>4.2535214582351197E-2</v>
      </c>
    </row>
    <row r="2080" spans="2:16">
      <c r="B2080" s="11" t="s">
        <v>2091</v>
      </c>
      <c r="C2080" s="11" t="str">
        <f t="shared" si="103"/>
        <v>ELC_FIN</v>
      </c>
      <c r="D2080" s="11" t="s">
        <v>12</v>
      </c>
      <c r="E2080" s="16" t="str">
        <f t="shared" si="104"/>
        <v>2023,2025,2030,2035,2040,2045,2050</v>
      </c>
      <c r="F2080" s="11">
        <v>9.6509107991076294E-5</v>
      </c>
      <c r="P2080">
        <v>3.8005672763317802E-2</v>
      </c>
    </row>
    <row r="2081" spans="2:16">
      <c r="B2081" s="10" t="s">
        <v>2092</v>
      </c>
      <c r="C2081" s="10" t="str">
        <f t="shared" si="103"/>
        <v>ELC_FIN</v>
      </c>
      <c r="D2081" s="10" t="s">
        <v>12</v>
      </c>
      <c r="E2081" s="16" t="str">
        <f t="shared" si="104"/>
        <v>2023,2025,2030,2035,2040,2045,2050</v>
      </c>
      <c r="F2081" s="10">
        <v>9.2002454878161238E-5</v>
      </c>
      <c r="P2081">
        <v>3.6230934740839403E-2</v>
      </c>
    </row>
    <row r="2082" spans="2:16">
      <c r="B2082" s="11" t="s">
        <v>2093</v>
      </c>
      <c r="C2082" s="11" t="str">
        <f t="shared" si="103"/>
        <v>ELC_FIN</v>
      </c>
      <c r="D2082" s="11" t="s">
        <v>12</v>
      </c>
      <c r="E2082" s="16" t="str">
        <f t="shared" si="104"/>
        <v>2023,2025,2030,2035,2040,2045,2050</v>
      </c>
      <c r="F2082" s="11">
        <v>8.5905218313629122E-5</v>
      </c>
      <c r="P2082">
        <v>3.3829818592780399E-2</v>
      </c>
    </row>
    <row r="2083" spans="2:16">
      <c r="B2083" s="10" t="s">
        <v>2094</v>
      </c>
      <c r="C2083" s="10" t="str">
        <f t="shared" si="103"/>
        <v>ELC_FIN</v>
      </c>
      <c r="D2083" s="10" t="s">
        <v>12</v>
      </c>
      <c r="E2083" s="16" t="str">
        <f t="shared" si="104"/>
        <v>2023,2025,2030,2035,2040,2045,2050</v>
      </c>
      <c r="F2083" s="10">
        <v>8.1362000063895285E-5</v>
      </c>
      <c r="P2083">
        <v>3.20406810731622E-2</v>
      </c>
    </row>
    <row r="2084" spans="2:16">
      <c r="B2084" s="11" t="s">
        <v>2095</v>
      </c>
      <c r="C2084" s="11" t="str">
        <f t="shared" si="103"/>
        <v>ELC_FIN</v>
      </c>
      <c r="D2084" s="11" t="s">
        <v>12</v>
      </c>
      <c r="E2084" s="16" t="str">
        <f t="shared" si="104"/>
        <v>2023,2025,2030,2035,2040,2045,2050</v>
      </c>
      <c r="F2084" s="11">
        <v>8.5733819234791076E-5</v>
      </c>
      <c r="P2084">
        <v>3.3762320949937703E-2</v>
      </c>
    </row>
    <row r="2085" spans="2:16">
      <c r="B2085" s="10" t="s">
        <v>2096</v>
      </c>
      <c r="C2085" s="10" t="str">
        <f t="shared" si="103"/>
        <v>ELC_FIN</v>
      </c>
      <c r="D2085" s="10" t="s">
        <v>12</v>
      </c>
      <c r="E2085" s="16" t="str">
        <f t="shared" si="104"/>
        <v>2023,2025,2030,2035,2040,2045,2050</v>
      </c>
      <c r="F2085" s="10">
        <v>9.3277664024716311E-5</v>
      </c>
      <c r="P2085">
        <v>3.6733117203589398E-2</v>
      </c>
    </row>
    <row r="2086" spans="2:16">
      <c r="B2086" s="11" t="s">
        <v>2097</v>
      </c>
      <c r="C2086" s="11" t="str">
        <f t="shared" si="103"/>
        <v>ELC_FIN</v>
      </c>
      <c r="D2086" s="11" t="s">
        <v>12</v>
      </c>
      <c r="E2086" s="16" t="str">
        <f t="shared" si="104"/>
        <v>2023,2025,2030,2035,2040,2045,2050</v>
      </c>
      <c r="F2086" s="11">
        <v>1.0499679037513637E-4</v>
      </c>
      <c r="P2086">
        <v>4.1348156036890099E-2</v>
      </c>
    </row>
    <row r="2087" spans="2:16">
      <c r="B2087" s="10" t="s">
        <v>2098</v>
      </c>
      <c r="C2087" s="10" t="str">
        <f t="shared" si="103"/>
        <v>ELC_FIN</v>
      </c>
      <c r="D2087" s="10" t="s">
        <v>12</v>
      </c>
      <c r="E2087" s="16" t="str">
        <f t="shared" si="104"/>
        <v>2023,2025,2030,2035,2040,2045,2050</v>
      </c>
      <c r="F2087" s="10">
        <v>1.1962741574475206E-4</v>
      </c>
      <c r="P2087">
        <v>4.7109754829946303E-2</v>
      </c>
    </row>
    <row r="2088" spans="2:16">
      <c r="B2088" s="11" t="s">
        <v>2099</v>
      </c>
      <c r="C2088" s="11" t="str">
        <f t="shared" si="103"/>
        <v>ELC_FIN</v>
      </c>
      <c r="D2088" s="11" t="s">
        <v>12</v>
      </c>
      <c r="E2088" s="16" t="str">
        <f t="shared" si="104"/>
        <v>2023,2025,2030,2035,2040,2045,2050</v>
      </c>
      <c r="F2088" s="11">
        <v>1.2630512385628236E-4</v>
      </c>
      <c r="P2088">
        <v>4.97394629950993E-2</v>
      </c>
    </row>
    <row r="2089" spans="2:16">
      <c r="B2089" s="10" t="s">
        <v>2100</v>
      </c>
      <c r="C2089" s="10" t="str">
        <f t="shared" si="103"/>
        <v>ELC_FIN</v>
      </c>
      <c r="D2089" s="10" t="s">
        <v>12</v>
      </c>
      <c r="E2089" s="16" t="str">
        <f t="shared" si="104"/>
        <v>2023,2025,2030,2035,2040,2045,2050</v>
      </c>
      <c r="F2089" s="10">
        <v>1.2739979263979469E-4</v>
      </c>
      <c r="P2089">
        <v>5.0170547940721802E-2</v>
      </c>
    </row>
    <row r="2090" spans="2:16">
      <c r="B2090" s="11" t="s">
        <v>2101</v>
      </c>
      <c r="C2090" s="11" t="str">
        <f t="shared" si="103"/>
        <v>ELC_FIN</v>
      </c>
      <c r="D2090" s="11" t="s">
        <v>12</v>
      </c>
      <c r="E2090" s="16" t="str">
        <f t="shared" si="104"/>
        <v>2023,2025,2030,2035,2040,2045,2050</v>
      </c>
      <c r="F2090" s="11">
        <v>1.2557610644095787E-4</v>
      </c>
      <c r="P2090">
        <v>4.9452373020874997E-2</v>
      </c>
    </row>
    <row r="2091" spans="2:16">
      <c r="B2091" s="10" t="s">
        <v>2102</v>
      </c>
      <c r="C2091" s="10" t="str">
        <f t="shared" si="103"/>
        <v>ELC_FIN</v>
      </c>
      <c r="D2091" s="10" t="s">
        <v>12</v>
      </c>
      <c r="E2091" s="16" t="str">
        <f t="shared" si="104"/>
        <v>2023,2025,2030,2035,2040,2045,2050</v>
      </c>
      <c r="F2091" s="10">
        <v>1.199405047287629E-4</v>
      </c>
      <c r="P2091">
        <v>4.7233050524205802E-2</v>
      </c>
    </row>
    <row r="2092" spans="2:16">
      <c r="B2092" s="11" t="s">
        <v>2103</v>
      </c>
      <c r="C2092" s="11" t="str">
        <f t="shared" si="103"/>
        <v>ELC_FIN</v>
      </c>
      <c r="D2092" s="11" t="s">
        <v>12</v>
      </c>
      <c r="E2092" s="16" t="str">
        <f t="shared" si="104"/>
        <v>2023,2025,2030,2035,2040,2045,2050</v>
      </c>
      <c r="F2092" s="11">
        <v>1.1139568931842347E-4</v>
      </c>
      <c r="P2092">
        <v>4.3868068036352299E-2</v>
      </c>
    </row>
    <row r="2093" spans="2:16">
      <c r="B2093" s="10" t="s">
        <v>2104</v>
      </c>
      <c r="C2093" s="10" t="str">
        <f t="shared" si="103"/>
        <v>ELC_FIN</v>
      </c>
      <c r="D2093" s="10" t="s">
        <v>12</v>
      </c>
      <c r="E2093" s="16" t="str">
        <f t="shared" si="104"/>
        <v>2023,2025,2030,2035,2040,2045,2050</v>
      </c>
      <c r="F2093" s="10">
        <v>1.0349761976556626E-4</v>
      </c>
      <c r="P2093">
        <v>4.0757776654159E-2</v>
      </c>
    </row>
    <row r="2094" spans="2:16">
      <c r="B2094" s="11" t="s">
        <v>2105</v>
      </c>
      <c r="C2094" s="11" t="str">
        <f t="shared" si="103"/>
        <v>ELC_FIN</v>
      </c>
      <c r="D2094" s="11" t="s">
        <v>12</v>
      </c>
      <c r="E2094" s="16" t="str">
        <f t="shared" si="104"/>
        <v>2023,2025,2030,2035,2040,2045,2050</v>
      </c>
      <c r="F2094" s="11">
        <v>9.7112432748586221E-5</v>
      </c>
      <c r="P2094">
        <v>3.8243264466124201E-2</v>
      </c>
    </row>
    <row r="2095" spans="2:16">
      <c r="B2095" s="10" t="s">
        <v>2106</v>
      </c>
      <c r="C2095" s="10" t="str">
        <f t="shared" si="103"/>
        <v>ELC_FIN</v>
      </c>
      <c r="D2095" s="10" t="s">
        <v>12</v>
      </c>
      <c r="E2095" s="16" t="str">
        <f t="shared" si="104"/>
        <v>2023,2025,2030,2035,2040,2045,2050</v>
      </c>
      <c r="F2095" s="10">
        <v>9.2112150288617599E-5</v>
      </c>
      <c r="P2095">
        <v>3.6274133232258803E-2</v>
      </c>
    </row>
    <row r="2096" spans="2:16">
      <c r="B2096" s="11" t="s">
        <v>2107</v>
      </c>
      <c r="C2096" s="11" t="str">
        <f t="shared" si="103"/>
        <v>ELC_FIN</v>
      </c>
      <c r="D2096" s="11" t="s">
        <v>12</v>
      </c>
      <c r="E2096" s="16" t="str">
        <f t="shared" si="104"/>
        <v>2023,2025,2030,2035,2040,2045,2050</v>
      </c>
      <c r="F2096" s="11">
        <v>8.9282922827264234E-5</v>
      </c>
      <c r="P2096">
        <v>3.5159972141068002E-2</v>
      </c>
    </row>
    <row r="2097" spans="2:16">
      <c r="B2097" s="10" t="s">
        <v>2108</v>
      </c>
      <c r="C2097" s="10" t="str">
        <f t="shared" si="103"/>
        <v>ELC_FIN</v>
      </c>
      <c r="D2097" s="10" t="s">
        <v>12</v>
      </c>
      <c r="E2097" s="16" t="str">
        <f t="shared" si="104"/>
        <v>2023,2025,2030,2035,2040,2045,2050</v>
      </c>
      <c r="F2097" s="10">
        <v>8.8012284322811507E-5</v>
      </c>
      <c r="P2097">
        <v>3.46595896154605E-2</v>
      </c>
    </row>
    <row r="2098" spans="2:16">
      <c r="B2098" s="11" t="s">
        <v>2109</v>
      </c>
      <c r="C2098" s="11" t="str">
        <f t="shared" si="103"/>
        <v>ELC_FIN</v>
      </c>
      <c r="D2098" s="11" t="s">
        <v>12</v>
      </c>
      <c r="E2098" s="16" t="str">
        <f t="shared" si="104"/>
        <v>2023,2025,2030,2035,2040,2045,2050</v>
      </c>
      <c r="F2098" s="11">
        <v>8.8560761375093268E-5</v>
      </c>
      <c r="P2098">
        <v>3.4875582072557199E-2</v>
      </c>
    </row>
    <row r="2099" spans="2:16">
      <c r="B2099" s="10" t="s">
        <v>2110</v>
      </c>
      <c r="C2099" s="10" t="str">
        <f t="shared" si="103"/>
        <v>ELC_FIN</v>
      </c>
      <c r="D2099" s="10" t="s">
        <v>12</v>
      </c>
      <c r="E2099" s="16" t="str">
        <f t="shared" si="104"/>
        <v>2023,2025,2030,2035,2040,2045,2050</v>
      </c>
      <c r="F2099" s="10">
        <v>9.1753354883583282E-5</v>
      </c>
      <c r="P2099">
        <v>3.6132838166574602E-2</v>
      </c>
    </row>
    <row r="2100" spans="2:16">
      <c r="B2100" s="11" t="s">
        <v>2111</v>
      </c>
      <c r="C2100" s="11" t="str">
        <f t="shared" si="103"/>
        <v>ELC_FIN</v>
      </c>
      <c r="D2100" s="11" t="s">
        <v>12</v>
      </c>
      <c r="E2100" s="16" t="str">
        <f t="shared" si="104"/>
        <v>2023,2025,2030,2035,2040,2045,2050</v>
      </c>
      <c r="F2100" s="11">
        <v>1.0218127484009006E-4</v>
      </c>
      <c r="P2100">
        <v>4.0239394757126797E-2</v>
      </c>
    </row>
    <row r="2101" spans="2:16">
      <c r="B2101" s="10" t="s">
        <v>2112</v>
      </c>
      <c r="C2101" s="10" t="str">
        <f t="shared" si="103"/>
        <v>ELC_FIN</v>
      </c>
      <c r="D2101" s="10" t="s">
        <v>12</v>
      </c>
      <c r="E2101" s="16" t="str">
        <f t="shared" si="104"/>
        <v>2023,2025,2030,2035,2040,2045,2050</v>
      </c>
      <c r="F2101" s="10">
        <v>1.1672962865186348E-4</v>
      </c>
      <c r="P2101">
        <v>4.5968594681618298E-2</v>
      </c>
    </row>
    <row r="2102" spans="2:16">
      <c r="B2102" s="11" t="s">
        <v>2113</v>
      </c>
      <c r="C2102" s="11" t="str">
        <f t="shared" si="103"/>
        <v>ELC_FIN</v>
      </c>
      <c r="D2102" s="11" t="s">
        <v>12</v>
      </c>
      <c r="E2102" s="16" t="str">
        <f t="shared" si="104"/>
        <v>2023,2025,2030,2035,2040,2045,2050</v>
      </c>
      <c r="F2102" s="11">
        <v>1.2375013492106989E-4</v>
      </c>
      <c r="P2102">
        <v>4.8733298132457102E-2</v>
      </c>
    </row>
    <row r="2103" spans="2:16">
      <c r="B2103" s="10" t="s">
        <v>2114</v>
      </c>
      <c r="C2103" s="10" t="str">
        <f t="shared" si="103"/>
        <v>ELC_FIN</v>
      </c>
      <c r="D2103" s="10" t="s">
        <v>12</v>
      </c>
      <c r="E2103" s="16" t="str">
        <f t="shared" si="104"/>
        <v>2023,2025,2030,2035,2040,2045,2050</v>
      </c>
      <c r="F2103" s="10">
        <v>1.2139853955941188E-4</v>
      </c>
      <c r="P2103">
        <v>4.7807230472654699E-2</v>
      </c>
    </row>
    <row r="2104" spans="2:16">
      <c r="B2104" s="11" t="s">
        <v>2115</v>
      </c>
      <c r="C2104" s="11" t="str">
        <f t="shared" si="103"/>
        <v>ELC_FIN</v>
      </c>
      <c r="D2104" s="11" t="s">
        <v>12</v>
      </c>
      <c r="E2104" s="16" t="str">
        <f t="shared" si="104"/>
        <v>2023,2025,2030,2035,2040,2045,2050</v>
      </c>
      <c r="F2104" s="11">
        <v>1.1467741034790927E-4</v>
      </c>
      <c r="P2104">
        <v>4.5160422904648001E-2</v>
      </c>
    </row>
    <row r="2105" spans="2:16">
      <c r="B2105" s="10" t="s">
        <v>2116</v>
      </c>
      <c r="C2105" s="10" t="str">
        <f t="shared" si="103"/>
        <v>ELC_FIN</v>
      </c>
      <c r="D2105" s="10" t="s">
        <v>12</v>
      </c>
      <c r="E2105" s="16" t="str">
        <f t="shared" si="104"/>
        <v>2023,2025,2030,2035,2040,2045,2050</v>
      </c>
      <c r="F2105" s="10">
        <v>1.0813910682050057E-4</v>
      </c>
      <c r="P2105">
        <v>4.25856128223406E-2</v>
      </c>
    </row>
    <row r="2106" spans="2:16">
      <c r="B2106" s="11" t="s">
        <v>2117</v>
      </c>
      <c r="C2106" s="11" t="str">
        <f t="shared" si="103"/>
        <v>ELC_FIN</v>
      </c>
      <c r="D2106" s="11" t="s">
        <v>12</v>
      </c>
      <c r="E2106" s="16" t="str">
        <f t="shared" si="104"/>
        <v>2023,2025,2030,2035,2040,2045,2050</v>
      </c>
      <c r="F2106" s="11">
        <v>1.0192531888235857E-4</v>
      </c>
      <c r="P2106">
        <v>4.0138598277148503E-2</v>
      </c>
    </row>
    <row r="2107" spans="2:16">
      <c r="B2107" s="10" t="s">
        <v>2118</v>
      </c>
      <c r="C2107" s="10" t="str">
        <f t="shared" si="103"/>
        <v>ELC_FIN</v>
      </c>
      <c r="D2107" s="10" t="s">
        <v>12</v>
      </c>
      <c r="E2107" s="16" t="str">
        <f t="shared" si="104"/>
        <v>2023,2025,2030,2035,2040,2045,2050</v>
      </c>
      <c r="F2107" s="10">
        <v>9.8515619874007024E-5</v>
      </c>
      <c r="P2107">
        <v>3.8795845168863502E-2</v>
      </c>
    </row>
    <row r="2108" spans="2:16">
      <c r="B2108" s="11" t="s">
        <v>2119</v>
      </c>
      <c r="C2108" s="11" t="str">
        <f t="shared" si="103"/>
        <v>ELC_FIN</v>
      </c>
      <c r="D2108" s="11" t="s">
        <v>12</v>
      </c>
      <c r="E2108" s="16" t="str">
        <f t="shared" si="104"/>
        <v>2023,2025,2030,2035,2040,2045,2050</v>
      </c>
      <c r="F2108" s="11">
        <v>9.8785287758045552E-5</v>
      </c>
      <c r="P2108">
        <v>3.8902041460269397E-2</v>
      </c>
    </row>
    <row r="2109" spans="2:16">
      <c r="B2109" s="10" t="s">
        <v>2120</v>
      </c>
      <c r="C2109" s="10" t="str">
        <f t="shared" si="103"/>
        <v>ELC_FIN</v>
      </c>
      <c r="D2109" s="10" t="s">
        <v>12</v>
      </c>
      <c r="E2109" s="16" t="str">
        <f t="shared" si="104"/>
        <v>2023,2025,2030,2035,2040,2045,2050</v>
      </c>
      <c r="F2109" s="10">
        <v>9.8968113442139476E-5</v>
      </c>
      <c r="P2109">
        <v>3.8974038945968299E-2</v>
      </c>
    </row>
    <row r="2110" spans="2:16">
      <c r="B2110" s="11" t="s">
        <v>2121</v>
      </c>
      <c r="C2110" s="11" t="str">
        <f t="shared" si="103"/>
        <v>ELC_FIN</v>
      </c>
      <c r="D2110" s="11" t="s">
        <v>12</v>
      </c>
      <c r="E2110" s="16" t="str">
        <f t="shared" si="104"/>
        <v>2023,2025,2030,2035,2040,2045,2050</v>
      </c>
      <c r="F2110" s="11">
        <v>1.0451458763333867E-4</v>
      </c>
      <c r="P2110">
        <v>4.1158262668359397E-2</v>
      </c>
    </row>
    <row r="2111" spans="2:16">
      <c r="B2111" s="10" t="s">
        <v>2122</v>
      </c>
      <c r="C2111" s="10" t="str">
        <f t="shared" si="103"/>
        <v>ELC_FIN</v>
      </c>
      <c r="D2111" s="10" t="s">
        <v>12</v>
      </c>
      <c r="E2111" s="16" t="str">
        <f t="shared" si="104"/>
        <v>2023,2025,2030,2035,2040,2045,2050</v>
      </c>
      <c r="F2111" s="10">
        <v>1.1871785796638482E-4</v>
      </c>
      <c r="P2111">
        <v>4.6751567338594299E-2</v>
      </c>
    </row>
    <row r="2112" spans="2:16">
      <c r="B2112" s="11" t="s">
        <v>2123</v>
      </c>
      <c r="C2112" s="11" t="str">
        <f t="shared" si="103"/>
        <v>ELC_FIN</v>
      </c>
      <c r="D2112" s="11" t="s">
        <v>12</v>
      </c>
      <c r="E2112" s="16" t="str">
        <f t="shared" si="104"/>
        <v>2023,2025,2030,2035,2040,2045,2050</v>
      </c>
      <c r="F2112" s="11">
        <v>1.2301197622154069E-4</v>
      </c>
      <c r="P2112">
        <v>4.8442608283947697E-2</v>
      </c>
    </row>
    <row r="2113" spans="2:16">
      <c r="B2113" s="10" t="s">
        <v>2124</v>
      </c>
      <c r="C2113" s="10" t="str">
        <f t="shared" si="103"/>
        <v>ELC_FIN</v>
      </c>
      <c r="D2113" s="10" t="s">
        <v>12</v>
      </c>
      <c r="E2113" s="16" t="str">
        <f t="shared" si="104"/>
        <v>2023,2025,2030,2035,2040,2045,2050</v>
      </c>
      <c r="F2113" s="10">
        <v>1.2299140833208012E-4</v>
      </c>
      <c r="P2113">
        <v>4.8434508566806499E-2</v>
      </c>
    </row>
    <row r="2114" spans="2:16">
      <c r="B2114" s="11" t="s">
        <v>2125</v>
      </c>
      <c r="C2114" s="11" t="str">
        <f t="shared" si="103"/>
        <v>ELC_FIN</v>
      </c>
      <c r="D2114" s="11" t="s">
        <v>12</v>
      </c>
      <c r="E2114" s="16" t="str">
        <f t="shared" si="104"/>
        <v>2023,2025,2030,2035,2040,2045,2050</v>
      </c>
      <c r="F2114" s="11">
        <v>1.2202928816953589E-4</v>
      </c>
      <c r="P2114">
        <v>4.8055621798316003E-2</v>
      </c>
    </row>
    <row r="2115" spans="2:16">
      <c r="B2115" s="10" t="s">
        <v>2126</v>
      </c>
      <c r="C2115" s="10" t="str">
        <f t="shared" si="103"/>
        <v>ELC_FIN</v>
      </c>
      <c r="D2115" s="10" t="s">
        <v>12</v>
      </c>
      <c r="E2115" s="16" t="str">
        <f t="shared" si="104"/>
        <v>2023,2025,2030,2035,2040,2045,2050</v>
      </c>
      <c r="F2115" s="10">
        <v>1.1574922592090985E-4</v>
      </c>
      <c r="P2115">
        <v>4.5582508164558097E-2</v>
      </c>
    </row>
    <row r="2116" spans="2:16">
      <c r="B2116" s="11" t="s">
        <v>2127</v>
      </c>
      <c r="C2116" s="11" t="str">
        <f t="shared" si="103"/>
        <v>ELC_FIN</v>
      </c>
      <c r="D2116" s="11" t="s">
        <v>12</v>
      </c>
      <c r="E2116" s="16" t="str">
        <f t="shared" si="104"/>
        <v>2023,2025,2030,2035,2040,2045,2050</v>
      </c>
      <c r="F2116" s="11">
        <v>1.0820995177308696E-4</v>
      </c>
      <c r="P2116">
        <v>4.2613511848048798E-2</v>
      </c>
    </row>
    <row r="2117" spans="2:16">
      <c r="B2117" s="10" t="s">
        <v>2128</v>
      </c>
      <c r="C2117" s="10" t="str">
        <f t="shared" si="103"/>
        <v>ELC_FIN</v>
      </c>
      <c r="D2117" s="10" t="s">
        <v>12</v>
      </c>
      <c r="E2117" s="16" t="str">
        <f t="shared" si="104"/>
        <v>2023,2025,2030,2035,2040,2045,2050</v>
      </c>
      <c r="F2117" s="10">
        <v>1.0095405743560964E-4</v>
      </c>
      <c r="P2117">
        <v>3.9756111634373002E-2</v>
      </c>
    </row>
    <row r="2118" spans="2:16">
      <c r="B2118" s="11" t="s">
        <v>2129</v>
      </c>
      <c r="C2118" s="11" t="str">
        <f t="shared" si="103"/>
        <v>ELC_FIN</v>
      </c>
      <c r="D2118" s="11" t="s">
        <v>12</v>
      </c>
      <c r="E2118" s="16" t="str">
        <f t="shared" si="104"/>
        <v>2023,2025,2030,2035,2040,2045,2050</v>
      </c>
      <c r="F2118" s="11">
        <v>9.521790159716301E-5</v>
      </c>
      <c r="P2118">
        <v>3.7497190520569199E-2</v>
      </c>
    </row>
    <row r="2119" spans="2:16">
      <c r="B2119" s="10" t="s">
        <v>2130</v>
      </c>
      <c r="C2119" s="10" t="str">
        <f t="shared" si="103"/>
        <v>ELC_FIN</v>
      </c>
      <c r="D2119" s="10" t="s">
        <v>12</v>
      </c>
      <c r="E2119" s="16" t="str">
        <f t="shared" si="104"/>
        <v>2023,2025,2030,2035,2040,2045,2050</v>
      </c>
      <c r="F2119" s="10">
        <v>9.0530708121205216E-5</v>
      </c>
      <c r="P2119">
        <v>3.5651354980963099E-2</v>
      </c>
    </row>
    <row r="2120" spans="2:16">
      <c r="B2120" s="11" t="s">
        <v>2131</v>
      </c>
      <c r="C2120" s="11" t="str">
        <f t="shared" ref="C2120:C2183" si="105">C2119</f>
        <v>ELC_FIN</v>
      </c>
      <c r="D2120" s="11" t="s">
        <v>12</v>
      </c>
      <c r="E2120" s="16" t="str">
        <f t="shared" ref="E2120:E2183" si="106">E2119</f>
        <v>2023,2025,2030,2035,2040,2045,2050</v>
      </c>
      <c r="F2120" s="11">
        <v>8.7754043044028859E-5</v>
      </c>
      <c r="P2120">
        <v>3.4557893166910797E-2</v>
      </c>
    </row>
    <row r="2121" spans="2:16">
      <c r="B2121" s="10" t="s">
        <v>2132</v>
      </c>
      <c r="C2121" s="10" t="str">
        <f t="shared" si="105"/>
        <v>ELC_FIN</v>
      </c>
      <c r="D2121" s="10" t="s">
        <v>12</v>
      </c>
      <c r="E2121" s="16" t="str">
        <f t="shared" si="106"/>
        <v>2023,2025,2030,2035,2040,2045,2050</v>
      </c>
      <c r="F2121" s="10">
        <v>8.6302864176533394E-5</v>
      </c>
      <c r="P2121">
        <v>3.39864131241756E-2</v>
      </c>
    </row>
    <row r="2122" spans="2:16">
      <c r="B2122" s="11" t="s">
        <v>2133</v>
      </c>
      <c r="C2122" s="11" t="str">
        <f t="shared" si="105"/>
        <v>ELC_FIN</v>
      </c>
      <c r="D2122" s="11" t="s">
        <v>12</v>
      </c>
      <c r="E2122" s="16" t="str">
        <f t="shared" si="106"/>
        <v>2023,2025,2030,2035,2040,2045,2050</v>
      </c>
      <c r="F2122" s="11">
        <v>8.6837629302508103E-5</v>
      </c>
      <c r="P2122">
        <v>3.4197005769844899E-2</v>
      </c>
    </row>
    <row r="2123" spans="2:16">
      <c r="B2123" s="10" t="s">
        <v>2134</v>
      </c>
      <c r="C2123" s="10" t="str">
        <f t="shared" si="105"/>
        <v>ELC_FIN</v>
      </c>
      <c r="D2123" s="10" t="s">
        <v>12</v>
      </c>
      <c r="E2123" s="16" t="str">
        <f t="shared" si="106"/>
        <v>2023,2025,2030,2035,2040,2045,2050</v>
      </c>
      <c r="F2123" s="10">
        <v>9.0069073268868072E-5</v>
      </c>
      <c r="P2123">
        <v>3.5469561329573303E-2</v>
      </c>
    </row>
    <row r="2124" spans="2:16">
      <c r="B2124" s="11" t="s">
        <v>2135</v>
      </c>
      <c r="C2124" s="11" t="str">
        <f t="shared" si="105"/>
        <v>ELC_FIN</v>
      </c>
      <c r="D2124" s="11" t="s">
        <v>12</v>
      </c>
      <c r="E2124" s="16" t="str">
        <f t="shared" si="106"/>
        <v>2023,2025,2030,2035,2040,2045,2050</v>
      </c>
      <c r="F2124" s="11">
        <v>1.0010163268352175E-4</v>
      </c>
      <c r="P2124">
        <v>3.9420423357301698E-2</v>
      </c>
    </row>
    <row r="2125" spans="2:16">
      <c r="B2125" s="10" t="s">
        <v>2136</v>
      </c>
      <c r="C2125" s="10" t="str">
        <f t="shared" si="105"/>
        <v>ELC_FIN</v>
      </c>
      <c r="D2125" s="10" t="s">
        <v>12</v>
      </c>
      <c r="E2125" s="16" t="str">
        <f t="shared" si="106"/>
        <v>2023,2025,2030,2035,2040,2045,2050</v>
      </c>
      <c r="F2125" s="10">
        <v>1.130068406595011E-4</v>
      </c>
      <c r="P2125">
        <v>4.4502545879074103E-2</v>
      </c>
    </row>
    <row r="2126" spans="2:16">
      <c r="B2126" s="11" t="s">
        <v>2137</v>
      </c>
      <c r="C2126" s="11" t="str">
        <f t="shared" si="105"/>
        <v>ELC_FIN</v>
      </c>
      <c r="D2126" s="11" t="s">
        <v>12</v>
      </c>
      <c r="E2126" s="16" t="str">
        <f t="shared" si="106"/>
        <v>2023,2025,2030,2035,2040,2045,2050</v>
      </c>
      <c r="F2126" s="11">
        <v>1.1787914514060398E-4</v>
      </c>
      <c r="P2126">
        <v>4.6421278872950403E-2</v>
      </c>
    </row>
    <row r="2127" spans="2:16">
      <c r="B2127" s="10" t="s">
        <v>2138</v>
      </c>
      <c r="C2127" s="10" t="str">
        <f t="shared" si="105"/>
        <v>ELC_FIN</v>
      </c>
      <c r="D2127" s="10" t="s">
        <v>12</v>
      </c>
      <c r="E2127" s="16" t="str">
        <f t="shared" si="106"/>
        <v>2023,2025,2030,2035,2040,2045,2050</v>
      </c>
      <c r="F2127" s="10">
        <v>1.1253606452295926E-4</v>
      </c>
      <c r="P2127">
        <v>4.4317152353399399E-2</v>
      </c>
    </row>
    <row r="2128" spans="2:16">
      <c r="B2128" s="11" t="s">
        <v>2139</v>
      </c>
      <c r="C2128" s="11" t="str">
        <f t="shared" si="105"/>
        <v>ELC_FIN</v>
      </c>
      <c r="D2128" s="11" t="s">
        <v>12</v>
      </c>
      <c r="E2128" s="16" t="str">
        <f t="shared" si="106"/>
        <v>2023,2025,2030,2035,2040,2045,2050</v>
      </c>
      <c r="F2128" s="11">
        <v>1.0194588677181914E-4</v>
      </c>
      <c r="P2128">
        <v>4.0146697994289403E-2</v>
      </c>
    </row>
    <row r="2129" spans="2:16">
      <c r="B2129" s="10" t="s">
        <v>2140</v>
      </c>
      <c r="C2129" s="10" t="str">
        <f t="shared" si="105"/>
        <v>ELC_FIN</v>
      </c>
      <c r="D2129" s="10" t="s">
        <v>12</v>
      </c>
      <c r="E2129" s="16" t="str">
        <f t="shared" si="106"/>
        <v>2023,2025,2030,2035,2040,2045,2050</v>
      </c>
      <c r="F2129" s="10">
        <v>9.2061873225491764E-5</v>
      </c>
      <c r="P2129">
        <v>3.6254333923691602E-2</v>
      </c>
    </row>
    <row r="2130" spans="2:16">
      <c r="B2130" s="11" t="s">
        <v>2141</v>
      </c>
      <c r="C2130" s="11" t="str">
        <f t="shared" si="105"/>
        <v>ELC_FIN</v>
      </c>
      <c r="D2130" s="11" t="s">
        <v>12</v>
      </c>
      <c r="E2130" s="16" t="str">
        <f t="shared" si="106"/>
        <v>2023,2025,2030,2035,2040,2045,2050</v>
      </c>
      <c r="F2130" s="11">
        <v>8.5610411898027678E-5</v>
      </c>
      <c r="P2130">
        <v>3.3713722647090903E-2</v>
      </c>
    </row>
    <row r="2131" spans="2:16">
      <c r="B2131" s="10" t="s">
        <v>2142</v>
      </c>
      <c r="C2131" s="10" t="str">
        <f t="shared" si="105"/>
        <v>ELC_FIN</v>
      </c>
      <c r="D2131" s="10" t="s">
        <v>12</v>
      </c>
      <c r="E2131" s="16" t="str">
        <f t="shared" si="106"/>
        <v>2023,2025,2030,2035,2040,2045,2050</v>
      </c>
      <c r="F2131" s="10">
        <v>8.8030566891220905E-5</v>
      </c>
      <c r="P2131">
        <v>3.46667893640304E-2</v>
      </c>
    </row>
    <row r="2132" spans="2:16">
      <c r="B2132" s="11" t="s">
        <v>2143</v>
      </c>
      <c r="C2132" s="11" t="str">
        <f t="shared" si="105"/>
        <v>ELC_FIN</v>
      </c>
      <c r="D2132" s="11" t="s">
        <v>12</v>
      </c>
      <c r="E2132" s="16" t="str">
        <f t="shared" si="106"/>
        <v>2023,2025,2030,2035,2040,2045,2050</v>
      </c>
      <c r="F2132" s="11">
        <v>8.5681256850614069E-5</v>
      </c>
      <c r="P2132">
        <v>3.3741621672799198E-2</v>
      </c>
    </row>
    <row r="2133" spans="2:16">
      <c r="B2133" s="10" t="s">
        <v>2144</v>
      </c>
      <c r="C2133" s="10" t="str">
        <f t="shared" si="105"/>
        <v>ELC_FIN</v>
      </c>
      <c r="D2133" s="10" t="s">
        <v>12</v>
      </c>
      <c r="E2133" s="16" t="str">
        <f t="shared" si="106"/>
        <v>2023,2025,2030,2035,2040,2045,2050</v>
      </c>
      <c r="F2133" s="10">
        <v>8.30554229628152E-5</v>
      </c>
      <c r="P2133">
        <v>3.2707557784448497E-2</v>
      </c>
    </row>
    <row r="2134" spans="2:16">
      <c r="B2134" s="11" t="s">
        <v>2145</v>
      </c>
      <c r="C2134" s="11" t="str">
        <f t="shared" si="105"/>
        <v>ELC_FIN</v>
      </c>
      <c r="D2134" s="11" t="s">
        <v>12</v>
      </c>
      <c r="E2134" s="16" t="str">
        <f t="shared" si="106"/>
        <v>2023,2025,2030,2035,2040,2045,2050</v>
      </c>
      <c r="F2134" s="11">
        <v>8.8750443022340698E-5</v>
      </c>
      <c r="P2134">
        <v>3.4950279463969898E-2</v>
      </c>
    </row>
    <row r="2135" spans="2:16">
      <c r="B2135" s="10" t="s">
        <v>2146</v>
      </c>
      <c r="C2135" s="10" t="str">
        <f t="shared" si="105"/>
        <v>ELC_FIN</v>
      </c>
      <c r="D2135" s="10" t="s">
        <v>12</v>
      </c>
      <c r="E2135" s="16" t="str">
        <f t="shared" si="106"/>
        <v>2023,2025,2030,2035,2040,2045,2050</v>
      </c>
      <c r="F2135" s="10">
        <v>1.0143626017740735E-4</v>
      </c>
      <c r="P2135">
        <v>3.9946005002903601E-2</v>
      </c>
    </row>
    <row r="2136" spans="2:16">
      <c r="B2136" s="11" t="s">
        <v>2147</v>
      </c>
      <c r="C2136" s="11" t="str">
        <f t="shared" si="105"/>
        <v>ELC_FIN</v>
      </c>
      <c r="D2136" s="11" t="s">
        <v>12</v>
      </c>
      <c r="E2136" s="16" t="str">
        <f t="shared" si="106"/>
        <v>2023,2025,2030,2035,2040,2045,2050</v>
      </c>
      <c r="F2136" s="11">
        <v>1.1034901227698579E-4</v>
      </c>
      <c r="P2136">
        <v>4.3455882430726199E-2</v>
      </c>
    </row>
    <row r="2137" spans="2:16">
      <c r="B2137" s="10" t="s">
        <v>2148</v>
      </c>
      <c r="C2137" s="10" t="str">
        <f t="shared" si="105"/>
        <v>ELC_FIN</v>
      </c>
      <c r="D2137" s="10" t="s">
        <v>12</v>
      </c>
      <c r="E2137" s="16" t="str">
        <f t="shared" si="106"/>
        <v>2023,2025,2030,2035,2040,2045,2050</v>
      </c>
      <c r="F2137" s="10">
        <v>1.1852817631913739E-4</v>
      </c>
      <c r="P2137">
        <v>4.6676869947181399E-2</v>
      </c>
    </row>
    <row r="2138" spans="2:16">
      <c r="B2138" s="11" t="s">
        <v>2149</v>
      </c>
      <c r="C2138" s="11" t="str">
        <f t="shared" si="105"/>
        <v>ELC_FIN</v>
      </c>
      <c r="D2138" s="11" t="s">
        <v>12</v>
      </c>
      <c r="E2138" s="16" t="str">
        <f t="shared" si="106"/>
        <v>2023,2025,2030,2035,2040,2045,2050</v>
      </c>
      <c r="F2138" s="11">
        <v>1.2218697532206691E-4</v>
      </c>
      <c r="P2138">
        <v>4.8117719629731298E-2</v>
      </c>
    </row>
    <row r="2139" spans="2:16">
      <c r="B2139" s="10" t="s">
        <v>2150</v>
      </c>
      <c r="C2139" s="10" t="str">
        <f t="shared" si="105"/>
        <v>ELC_FIN</v>
      </c>
      <c r="D2139" s="10" t="s">
        <v>12</v>
      </c>
      <c r="E2139" s="16" t="str">
        <f t="shared" si="106"/>
        <v>2023,2025,2030,2035,2040,2045,2050</v>
      </c>
      <c r="F2139" s="10">
        <v>1.1648509929938787E-4</v>
      </c>
      <c r="P2139">
        <v>4.5872298044496197E-2</v>
      </c>
    </row>
    <row r="2140" spans="2:16">
      <c r="B2140" s="11" t="s">
        <v>2151</v>
      </c>
      <c r="C2140" s="11" t="str">
        <f t="shared" si="105"/>
        <v>ELC_FIN</v>
      </c>
      <c r="D2140" s="11" t="s">
        <v>12</v>
      </c>
      <c r="E2140" s="16" t="str">
        <f t="shared" si="106"/>
        <v>2023,2025,2030,2035,2040,2045,2050</v>
      </c>
      <c r="F2140" s="11">
        <v>1.0872186368854992E-4</v>
      </c>
      <c r="P2140">
        <v>4.2815104808005801E-2</v>
      </c>
    </row>
    <row r="2141" spans="2:16">
      <c r="B2141" s="10" t="s">
        <v>2152</v>
      </c>
      <c r="C2141" s="10" t="str">
        <f t="shared" si="105"/>
        <v>ELC_FIN</v>
      </c>
      <c r="D2141" s="10" t="s">
        <v>12</v>
      </c>
      <c r="E2141" s="16" t="str">
        <f t="shared" si="106"/>
        <v>2023,2025,2030,2035,2040,2045,2050</v>
      </c>
      <c r="F2141" s="10">
        <v>1.0134713265641156E-4</v>
      </c>
      <c r="P2141">
        <v>3.9910906228625698E-2</v>
      </c>
    </row>
    <row r="2142" spans="2:16">
      <c r="B2142" s="11" t="s">
        <v>2153</v>
      </c>
      <c r="C2142" s="11" t="str">
        <f t="shared" si="105"/>
        <v>ELC_FIN</v>
      </c>
      <c r="D2142" s="11" t="s">
        <v>12</v>
      </c>
      <c r="E2142" s="16" t="str">
        <f t="shared" si="106"/>
        <v>2023,2025,2030,2035,2040,2045,2050</v>
      </c>
      <c r="F2142" s="11">
        <v>9.4808829129002873E-5</v>
      </c>
      <c r="P2142">
        <v>3.7336096146317901E-2</v>
      </c>
    </row>
    <row r="2143" spans="2:16">
      <c r="B2143" s="10" t="s">
        <v>2154</v>
      </c>
      <c r="C2143" s="10" t="str">
        <f t="shared" si="105"/>
        <v>ELC_FIN</v>
      </c>
      <c r="D2143" s="10" t="s">
        <v>12</v>
      </c>
      <c r="E2143" s="16" t="str">
        <f t="shared" si="106"/>
        <v>2023,2025,2030,2035,2040,2045,2050</v>
      </c>
      <c r="F2143" s="10">
        <v>9.0800376005243744E-5</v>
      </c>
      <c r="P2143">
        <v>3.5757551272369001E-2</v>
      </c>
    </row>
    <row r="2144" spans="2:16">
      <c r="B2144" s="11" t="s">
        <v>2155</v>
      </c>
      <c r="C2144" s="11" t="str">
        <f t="shared" si="105"/>
        <v>ELC_FIN</v>
      </c>
      <c r="D2144" s="11" t="s">
        <v>12</v>
      </c>
      <c r="E2144" s="16" t="str">
        <f t="shared" si="106"/>
        <v>2023,2025,2030,2035,2040,2045,2050</v>
      </c>
      <c r="F2144" s="11">
        <v>8.9538878784995723E-5</v>
      </c>
      <c r="P2144">
        <v>3.5260768621046497E-2</v>
      </c>
    </row>
    <row r="2145" spans="2:16">
      <c r="B2145" s="10" t="s">
        <v>2156</v>
      </c>
      <c r="C2145" s="10" t="str">
        <f t="shared" si="105"/>
        <v>ELC_FIN</v>
      </c>
      <c r="D2145" s="10" t="s">
        <v>12</v>
      </c>
      <c r="E2145" s="16" t="str">
        <f t="shared" si="106"/>
        <v>2023,2025,2030,2035,2040,2045,2050</v>
      </c>
      <c r="F2145" s="10">
        <v>8.8151688906933117E-5</v>
      </c>
      <c r="P2145">
        <v>3.4714487698305901E-2</v>
      </c>
    </row>
    <row r="2146" spans="2:16">
      <c r="B2146" s="11" t="s">
        <v>2157</v>
      </c>
      <c r="C2146" s="11" t="str">
        <f t="shared" si="105"/>
        <v>ELC_FIN</v>
      </c>
      <c r="D2146" s="11" t="s">
        <v>12</v>
      </c>
      <c r="E2146" s="16" t="str">
        <f t="shared" si="106"/>
        <v>2023,2025,2030,2035,2040,2045,2050</v>
      </c>
      <c r="F2146" s="11">
        <v>8.8355082480487613E-5</v>
      </c>
      <c r="P2146">
        <v>3.4794584901145897E-2</v>
      </c>
    </row>
    <row r="2147" spans="2:16">
      <c r="B2147" s="10" t="s">
        <v>2158</v>
      </c>
      <c r="C2147" s="10" t="str">
        <f t="shared" si="105"/>
        <v>ELC_FIN</v>
      </c>
      <c r="D2147" s="10" t="s">
        <v>12</v>
      </c>
      <c r="E2147" s="16" t="str">
        <f t="shared" si="106"/>
        <v>2023,2025,2030,2035,2040,2045,2050</v>
      </c>
      <c r="F2147" s="10">
        <v>9.1700792499406288E-5</v>
      </c>
      <c r="P2147">
        <v>3.61121388894362E-2</v>
      </c>
    </row>
    <row r="2148" spans="2:16">
      <c r="B2148" s="11" t="s">
        <v>2159</v>
      </c>
      <c r="C2148" s="11" t="str">
        <f t="shared" si="105"/>
        <v>ELC_FIN</v>
      </c>
      <c r="D2148" s="11" t="s">
        <v>12</v>
      </c>
      <c r="E2148" s="16" t="str">
        <f t="shared" si="106"/>
        <v>2023,2025,2030,2035,2040,2045,2050</v>
      </c>
      <c r="F2148" s="11">
        <v>1.0066153634105938E-4</v>
      </c>
      <c r="P2148">
        <v>3.9640915657254402E-2</v>
      </c>
    </row>
    <row r="2149" spans="2:16">
      <c r="B2149" s="10" t="s">
        <v>2160</v>
      </c>
      <c r="C2149" s="10" t="str">
        <f t="shared" si="105"/>
        <v>ELC_FIN</v>
      </c>
      <c r="D2149" s="10" t="s">
        <v>12</v>
      </c>
      <c r="E2149" s="16" t="str">
        <f t="shared" si="106"/>
        <v>2023,2025,2030,2035,2040,2045,2050</v>
      </c>
      <c r="F2149" s="10">
        <v>1.1395981953784064E-4</v>
      </c>
      <c r="P2149">
        <v>4.4877832773280002E-2</v>
      </c>
    </row>
    <row r="2150" spans="2:16">
      <c r="B2150" s="11" t="s">
        <v>2161</v>
      </c>
      <c r="C2150" s="11" t="str">
        <f t="shared" si="105"/>
        <v>ELC_FIN</v>
      </c>
      <c r="D2150" s="11" t="s">
        <v>12</v>
      </c>
      <c r="E2150" s="16" t="str">
        <f t="shared" si="106"/>
        <v>2023,2025,2030,2035,2040,2045,2050</v>
      </c>
      <c r="F2150" s="11">
        <v>1.2240865146403076E-4</v>
      </c>
      <c r="P2150">
        <v>4.8205016581141298E-2</v>
      </c>
    </row>
    <row r="2151" spans="2:16">
      <c r="B2151" s="10" t="s">
        <v>2162</v>
      </c>
      <c r="C2151" s="10" t="str">
        <f t="shared" si="105"/>
        <v>ELC_FIN</v>
      </c>
      <c r="D2151" s="10" t="s">
        <v>12</v>
      </c>
      <c r="E2151" s="16" t="str">
        <f t="shared" si="106"/>
        <v>2023,2025,2030,2035,2040,2045,2050</v>
      </c>
      <c r="F2151" s="10">
        <v>1.2255948265340826E-4</v>
      </c>
      <c r="P2151">
        <v>4.8264414506842698E-2</v>
      </c>
    </row>
    <row r="2152" spans="2:16">
      <c r="B2152" s="11" t="s">
        <v>2163</v>
      </c>
      <c r="C2152" s="11" t="str">
        <f t="shared" si="105"/>
        <v>ELC_FIN</v>
      </c>
      <c r="D2152" s="11" t="s">
        <v>12</v>
      </c>
      <c r="E2152" s="16" t="str">
        <f t="shared" si="106"/>
        <v>2023,2025,2030,2035,2040,2045,2050</v>
      </c>
      <c r="F2152" s="11">
        <v>1.1622457269955404E-4</v>
      </c>
      <c r="P2152">
        <v>4.5769701627375203E-2</v>
      </c>
    </row>
    <row r="2153" spans="2:16">
      <c r="B2153" s="10" t="s">
        <v>2164</v>
      </c>
      <c r="C2153" s="10" t="str">
        <f t="shared" si="105"/>
        <v>ELC_FIN</v>
      </c>
      <c r="D2153" s="10" t="s">
        <v>12</v>
      </c>
      <c r="E2153" s="16" t="str">
        <f t="shared" si="106"/>
        <v>2023,2025,2030,2035,2040,2045,2050</v>
      </c>
      <c r="F2153" s="10">
        <v>1.1100261409762154E-4</v>
      </c>
      <c r="P2153">
        <v>4.3713273442099999E-2</v>
      </c>
    </row>
    <row r="2154" spans="2:16">
      <c r="B2154" s="11" t="s">
        <v>2165</v>
      </c>
      <c r="C2154" s="11" t="str">
        <f t="shared" si="105"/>
        <v>ELC_FIN</v>
      </c>
      <c r="D2154" s="11" t="s">
        <v>12</v>
      </c>
      <c r="E2154" s="16" t="str">
        <f t="shared" si="106"/>
        <v>2023,2025,2030,2035,2040,2045,2050</v>
      </c>
      <c r="F2154" s="11">
        <v>1.0936860954603217E-4</v>
      </c>
      <c r="P2154">
        <v>4.3069795913665603E-2</v>
      </c>
    </row>
    <row r="2155" spans="2:16">
      <c r="B2155" s="10" t="s">
        <v>2166</v>
      </c>
      <c r="C2155" s="10" t="str">
        <f t="shared" si="105"/>
        <v>ELC_FIN</v>
      </c>
      <c r="D2155" s="10" t="s">
        <v>12</v>
      </c>
      <c r="E2155" s="16" t="str">
        <f t="shared" si="106"/>
        <v>2023,2025,2030,2035,2040,2045,2050</v>
      </c>
      <c r="F2155" s="10">
        <v>1.0881327653059689E-4</v>
      </c>
      <c r="P2155">
        <v>4.2851103550855203E-2</v>
      </c>
    </row>
    <row r="2156" spans="2:16">
      <c r="B2156" s="11" t="s">
        <v>2167</v>
      </c>
      <c r="C2156" s="11" t="str">
        <f t="shared" si="105"/>
        <v>ELC_FIN</v>
      </c>
      <c r="D2156" s="11" t="s">
        <v>12</v>
      </c>
      <c r="E2156" s="16" t="str">
        <f t="shared" si="106"/>
        <v>2023,2025,2030,2035,2040,2045,2050</v>
      </c>
      <c r="F2156" s="11">
        <v>1.0841563066769261E-4</v>
      </c>
      <c r="P2156">
        <v>4.2694509019460203E-2</v>
      </c>
    </row>
    <row r="2157" spans="2:16">
      <c r="B2157" s="10" t="s">
        <v>2168</v>
      </c>
      <c r="C2157" s="10" t="str">
        <f t="shared" si="105"/>
        <v>ELC_FIN</v>
      </c>
      <c r="D2157" s="10" t="s">
        <v>12</v>
      </c>
      <c r="E2157" s="16" t="str">
        <f t="shared" si="106"/>
        <v>2023,2025,2030,2035,2040,2045,2050</v>
      </c>
      <c r="F2157" s="10">
        <v>1.0788086554171792E-4</v>
      </c>
      <c r="P2157">
        <v>4.2483916373790703E-2</v>
      </c>
    </row>
    <row r="2158" spans="2:16">
      <c r="B2158" s="11" t="s">
        <v>2169</v>
      </c>
      <c r="C2158" s="11" t="str">
        <f t="shared" si="105"/>
        <v>ELC_FIN</v>
      </c>
      <c r="D2158" s="11" t="s">
        <v>12</v>
      </c>
      <c r="E2158" s="16" t="str">
        <f t="shared" si="106"/>
        <v>2023,2025,2030,2035,2040,2045,2050</v>
      </c>
      <c r="F2158" s="11">
        <v>1.1087692143980697E-4</v>
      </c>
      <c r="P2158">
        <v>4.3663775170681797E-2</v>
      </c>
    </row>
    <row r="2159" spans="2:16">
      <c r="B2159" s="10" t="s">
        <v>2170</v>
      </c>
      <c r="C2159" s="10" t="str">
        <f t="shared" si="105"/>
        <v>ELC_FIN</v>
      </c>
      <c r="D2159" s="10" t="s">
        <v>12</v>
      </c>
      <c r="E2159" s="16" t="str">
        <f t="shared" si="106"/>
        <v>2023,2025,2030,2035,2040,2045,2050</v>
      </c>
      <c r="F2159" s="10">
        <v>1.193348946502018E-4</v>
      </c>
      <c r="P2159">
        <v>4.6994558852828203E-2</v>
      </c>
    </row>
    <row r="2160" spans="2:16">
      <c r="B2160" s="11" t="s">
        <v>2171</v>
      </c>
      <c r="C2160" s="11" t="str">
        <f t="shared" si="105"/>
        <v>ELC_FIN</v>
      </c>
      <c r="D2160" s="11" t="s">
        <v>12</v>
      </c>
      <c r="E2160" s="16" t="str">
        <f t="shared" si="106"/>
        <v>2023,2025,2030,2035,2040,2045,2050</v>
      </c>
      <c r="F2160" s="11">
        <v>1.2260061843232938E-4</v>
      </c>
      <c r="P2160">
        <v>4.82806139411249E-2</v>
      </c>
    </row>
    <row r="2161" spans="2:16">
      <c r="B2161" s="10" t="s">
        <v>2172</v>
      </c>
      <c r="C2161" s="10" t="str">
        <f t="shared" si="105"/>
        <v>ELC_FIN</v>
      </c>
      <c r="D2161" s="10" t="s">
        <v>12</v>
      </c>
      <c r="E2161" s="16" t="str">
        <f t="shared" si="106"/>
        <v>2023,2025,2030,2035,2040,2045,2050</v>
      </c>
      <c r="F2161" s="10">
        <v>1.2370671382109757E-4</v>
      </c>
      <c r="P2161">
        <v>4.8716198729603699E-2</v>
      </c>
    </row>
    <row r="2162" spans="2:16">
      <c r="B2162" s="11" t="s">
        <v>2173</v>
      </c>
      <c r="C2162" s="11" t="str">
        <f t="shared" si="105"/>
        <v>ELC_FIN</v>
      </c>
      <c r="D2162" s="11" t="s">
        <v>12</v>
      </c>
      <c r="E2162" s="16" t="str">
        <f t="shared" si="106"/>
        <v>2023,2025,2030,2035,2040,2045,2050</v>
      </c>
      <c r="F2162" s="11">
        <v>1.2208870651686643E-4</v>
      </c>
      <c r="P2162">
        <v>4.8079020981167897E-2</v>
      </c>
    </row>
    <row r="2163" spans="2:16">
      <c r="B2163" s="10" t="s">
        <v>2174</v>
      </c>
      <c r="C2163" s="10" t="str">
        <f t="shared" si="105"/>
        <v>ELC_FIN</v>
      </c>
      <c r="D2163" s="10" t="s">
        <v>12</v>
      </c>
      <c r="E2163" s="16" t="str">
        <f t="shared" si="106"/>
        <v>2023,2025,2030,2035,2040,2045,2050</v>
      </c>
      <c r="F2163" s="10">
        <v>1.1566466904201642E-4</v>
      </c>
      <c r="P2163">
        <v>4.5549209327422097E-2</v>
      </c>
    </row>
    <row r="2164" spans="2:16">
      <c r="B2164" s="11" t="s">
        <v>2175</v>
      </c>
      <c r="C2164" s="11" t="str">
        <f t="shared" si="105"/>
        <v>ELC_FIN</v>
      </c>
      <c r="D2164" s="11" t="s">
        <v>12</v>
      </c>
      <c r="E2164" s="16" t="str">
        <f t="shared" si="106"/>
        <v>2023,2025,2030,2035,2040,2045,2050</v>
      </c>
      <c r="F2164" s="11">
        <v>1.0849561690448371E-4</v>
      </c>
      <c r="P2164">
        <v>4.2726007919453399E-2</v>
      </c>
    </row>
    <row r="2165" spans="2:16">
      <c r="B2165" s="10" t="s">
        <v>2176</v>
      </c>
      <c r="C2165" s="10" t="str">
        <f t="shared" si="105"/>
        <v>ELC_FIN</v>
      </c>
      <c r="D2165" s="10" t="s">
        <v>12</v>
      </c>
      <c r="E2165" s="16" t="str">
        <f t="shared" si="106"/>
        <v>2023,2025,2030,2035,2040,2045,2050</v>
      </c>
      <c r="F2165" s="10">
        <v>1.0190475099289801E-4</v>
      </c>
      <c r="P2165">
        <v>4.0130498560007201E-2</v>
      </c>
    </row>
    <row r="2166" spans="2:16">
      <c r="B2166" s="11" t="s">
        <v>2177</v>
      </c>
      <c r="C2166" s="11" t="str">
        <f t="shared" si="105"/>
        <v>ELC_FIN</v>
      </c>
      <c r="D2166" s="11" t="s">
        <v>12</v>
      </c>
      <c r="E2166" s="16" t="str">
        <f t="shared" si="106"/>
        <v>2023,2025,2030,2035,2040,2045,2050</v>
      </c>
      <c r="F2166" s="11">
        <v>1.0452829955964571E-4</v>
      </c>
      <c r="P2166">
        <v>4.1163662479786797E-2</v>
      </c>
    </row>
    <row r="2167" spans="2:16">
      <c r="B2167" s="10" t="s">
        <v>2178</v>
      </c>
      <c r="C2167" s="10" t="str">
        <f t="shared" si="105"/>
        <v>ELC_FIN</v>
      </c>
      <c r="D2167" s="10" t="s">
        <v>12</v>
      </c>
      <c r="E2167" s="16" t="str">
        <f t="shared" si="106"/>
        <v>2023,2025,2030,2035,2040,2045,2050</v>
      </c>
      <c r="F2167" s="10">
        <v>1.0007649415195884E-4</v>
      </c>
      <c r="P2167">
        <v>3.9410523703018098E-2</v>
      </c>
    </row>
    <row r="2168" spans="2:16">
      <c r="B2168" s="11" t="s">
        <v>2179</v>
      </c>
      <c r="C2168" s="11" t="str">
        <f t="shared" si="105"/>
        <v>ELC_FIN</v>
      </c>
      <c r="D2168" s="11" t="s">
        <v>12</v>
      </c>
      <c r="E2168" s="16" t="str">
        <f t="shared" si="106"/>
        <v>2023,2025,2030,2035,2040,2045,2050</v>
      </c>
      <c r="F2168" s="11">
        <v>9.716956577486556E-5</v>
      </c>
      <c r="P2168">
        <v>3.8265763680405199E-2</v>
      </c>
    </row>
    <row r="2169" spans="2:16">
      <c r="B2169" s="10" t="s">
        <v>2180</v>
      </c>
      <c r="C2169" s="10" t="str">
        <f t="shared" si="105"/>
        <v>ELC_FIN</v>
      </c>
      <c r="D2169" s="10" t="s">
        <v>12</v>
      </c>
      <c r="E2169" s="16" t="str">
        <f t="shared" si="106"/>
        <v>2023,2025,2030,2035,2040,2045,2050</v>
      </c>
      <c r="F2169" s="10">
        <v>9.4934521786817431E-5</v>
      </c>
      <c r="P2169">
        <v>3.7385594417735799E-2</v>
      </c>
    </row>
    <row r="2170" spans="2:16">
      <c r="B2170" s="11" t="s">
        <v>2181</v>
      </c>
      <c r="C2170" s="11" t="str">
        <f t="shared" si="105"/>
        <v>ELC_FIN</v>
      </c>
      <c r="D2170" s="11" t="s">
        <v>12</v>
      </c>
      <c r="E2170" s="16" t="str">
        <f t="shared" si="106"/>
        <v>2023,2025,2030,2035,2040,2045,2050</v>
      </c>
      <c r="F2170" s="11">
        <v>9.4082097034729547E-5</v>
      </c>
      <c r="P2170">
        <v>3.7049906140664599E-2</v>
      </c>
    </row>
    <row r="2171" spans="2:16">
      <c r="B2171" s="10" t="s">
        <v>2182</v>
      </c>
      <c r="C2171" s="10" t="str">
        <f t="shared" si="105"/>
        <v>ELC_FIN</v>
      </c>
      <c r="D2171" s="10" t="s">
        <v>12</v>
      </c>
      <c r="E2171" s="16" t="str">
        <f t="shared" si="106"/>
        <v>2023,2025,2030,2035,2040,2045,2050</v>
      </c>
      <c r="F2171" s="10">
        <v>9.4628288765960121E-5</v>
      </c>
      <c r="P2171">
        <v>3.7264998629190201E-2</v>
      </c>
    </row>
    <row r="2172" spans="2:16">
      <c r="B2172" s="11" t="s">
        <v>2183</v>
      </c>
      <c r="C2172" s="11" t="str">
        <f t="shared" si="105"/>
        <v>ELC_FIN</v>
      </c>
      <c r="D2172" s="11" t="s">
        <v>12</v>
      </c>
      <c r="E2172" s="16" t="str">
        <f t="shared" si="106"/>
        <v>2023,2025,2030,2035,2040,2045,2050</v>
      </c>
      <c r="F2172" s="11">
        <v>9.8403639142499505E-5</v>
      </c>
      <c r="P2172">
        <v>3.8751746708872901E-2</v>
      </c>
    </row>
    <row r="2173" spans="2:16">
      <c r="B2173" s="10" t="s">
        <v>2184</v>
      </c>
      <c r="C2173" s="10" t="str">
        <f t="shared" si="105"/>
        <v>ELC_FIN</v>
      </c>
      <c r="D2173" s="10" t="s">
        <v>12</v>
      </c>
      <c r="E2173" s="16" t="str">
        <f t="shared" si="106"/>
        <v>2023,2025,2030,2035,2040,2045,2050</v>
      </c>
      <c r="F2173" s="10">
        <v>1.0453058488069688E-4</v>
      </c>
      <c r="P2173">
        <v>4.1164562448357998E-2</v>
      </c>
    </row>
    <row r="2174" spans="2:16">
      <c r="B2174" s="11" t="s">
        <v>2185</v>
      </c>
      <c r="C2174" s="11" t="str">
        <f t="shared" si="105"/>
        <v>ELC_FIN</v>
      </c>
      <c r="D2174" s="11" t="s">
        <v>12</v>
      </c>
      <c r="E2174" s="16" t="str">
        <f t="shared" si="106"/>
        <v>2023,2025,2030,2035,2040,2045,2050</v>
      </c>
      <c r="F2174" s="11">
        <v>1.1065981593994545E-4</v>
      </c>
      <c r="P2174">
        <v>4.3578278156414102E-2</v>
      </c>
    </row>
    <row r="2175" spans="2:16">
      <c r="B2175" s="10" t="s">
        <v>2186</v>
      </c>
      <c r="C2175" s="10" t="str">
        <f t="shared" si="105"/>
        <v>ELC_FIN</v>
      </c>
      <c r="D2175" s="10" t="s">
        <v>12</v>
      </c>
      <c r="E2175" s="16" t="str">
        <f t="shared" si="106"/>
        <v>2023,2025,2030,2035,2040,2045,2050</v>
      </c>
      <c r="F2175" s="10">
        <v>1.1555040298945773E-4</v>
      </c>
      <c r="P2175">
        <v>4.5504210898860503E-2</v>
      </c>
    </row>
    <row r="2176" spans="2:16">
      <c r="B2176" s="11" t="s">
        <v>2187</v>
      </c>
      <c r="C2176" s="11" t="str">
        <f t="shared" si="105"/>
        <v>ELC_FIN</v>
      </c>
      <c r="D2176" s="11" t="s">
        <v>12</v>
      </c>
      <c r="E2176" s="16" t="str">
        <f t="shared" si="106"/>
        <v>2023,2025,2030,2035,2040,2045,2050</v>
      </c>
      <c r="F2176" s="11">
        <v>1.1745864606718797E-4</v>
      </c>
      <c r="P2176">
        <v>4.6255684655842899E-2</v>
      </c>
    </row>
    <row r="2177" spans="2:16">
      <c r="B2177" s="10" t="s">
        <v>2188</v>
      </c>
      <c r="C2177" s="10" t="str">
        <f t="shared" si="105"/>
        <v>ELC_FIN</v>
      </c>
      <c r="D2177" s="10" t="s">
        <v>12</v>
      </c>
      <c r="E2177" s="16" t="str">
        <f t="shared" si="106"/>
        <v>2023,2025,2030,2035,2040,2045,2050</v>
      </c>
      <c r="F2177" s="10">
        <v>1.173512359777828E-4</v>
      </c>
      <c r="P2177">
        <v>4.6213386132994902E-2</v>
      </c>
    </row>
    <row r="2178" spans="2:16">
      <c r="B2178" s="11" t="s">
        <v>2189</v>
      </c>
      <c r="C2178" s="11" t="str">
        <f t="shared" si="105"/>
        <v>ELC_FIN</v>
      </c>
      <c r="D2178" s="11" t="s">
        <v>12</v>
      </c>
      <c r="E2178" s="16" t="str">
        <f t="shared" si="106"/>
        <v>2023,2025,2030,2035,2040,2045,2050</v>
      </c>
      <c r="F2178" s="11">
        <v>1.1662450388350948E-4</v>
      </c>
      <c r="P2178">
        <v>4.5927196127341398E-2</v>
      </c>
    </row>
    <row r="2179" spans="2:16">
      <c r="B2179" s="10" t="s">
        <v>2190</v>
      </c>
      <c r="C2179" s="10" t="str">
        <f t="shared" si="105"/>
        <v>ELC_FIN</v>
      </c>
      <c r="D2179" s="10" t="s">
        <v>12</v>
      </c>
      <c r="E2179" s="16" t="str">
        <f t="shared" si="106"/>
        <v>2023,2025,2030,2035,2040,2045,2050</v>
      </c>
      <c r="F2179" s="10">
        <v>1.1557097087891828E-4</v>
      </c>
      <c r="P2179">
        <v>4.5512310616001403E-2</v>
      </c>
    </row>
    <row r="2180" spans="2:16">
      <c r="B2180" s="11" t="s">
        <v>2191</v>
      </c>
      <c r="C2180" s="11" t="str">
        <f t="shared" si="105"/>
        <v>ELC_FIN</v>
      </c>
      <c r="D2180" s="11" t="s">
        <v>12</v>
      </c>
      <c r="E2180" s="16" t="str">
        <f t="shared" si="106"/>
        <v>2023,2025,2030,2035,2040,2045,2050</v>
      </c>
      <c r="F2180" s="11">
        <v>1.1489680116882196E-4</v>
      </c>
      <c r="P2180">
        <v>4.52468198874868E-2</v>
      </c>
    </row>
    <row r="2181" spans="2:16">
      <c r="B2181" s="10" t="s">
        <v>2192</v>
      </c>
      <c r="C2181" s="10" t="str">
        <f t="shared" si="105"/>
        <v>ELC_FIN</v>
      </c>
      <c r="D2181" s="10" t="s">
        <v>12</v>
      </c>
      <c r="E2181" s="16" t="str">
        <f t="shared" si="106"/>
        <v>2023,2025,2030,2035,2040,2045,2050</v>
      </c>
      <c r="F2181" s="10">
        <v>1.1517789565811637E-4</v>
      </c>
      <c r="P2181">
        <v>4.5357516021748701E-2</v>
      </c>
    </row>
    <row r="2182" spans="2:16">
      <c r="B2182" s="11" t="s">
        <v>2193</v>
      </c>
      <c r="C2182" s="11" t="str">
        <f t="shared" si="105"/>
        <v>ELC_FIN</v>
      </c>
      <c r="D2182" s="11" t="s">
        <v>12</v>
      </c>
      <c r="E2182" s="16" t="str">
        <f t="shared" si="106"/>
        <v>2023,2025,2030,2035,2040,2045,2050</v>
      </c>
      <c r="F2182" s="11">
        <v>1.1743350753562506E-4</v>
      </c>
      <c r="P2182">
        <v>4.6245785001559299E-2</v>
      </c>
    </row>
    <row r="2183" spans="2:16">
      <c r="B2183" s="10" t="s">
        <v>2194</v>
      </c>
      <c r="C2183" s="10" t="str">
        <f t="shared" si="105"/>
        <v>ELC_FIN</v>
      </c>
      <c r="D2183" s="10" t="s">
        <v>12</v>
      </c>
      <c r="E2183" s="16" t="str">
        <f t="shared" si="106"/>
        <v>2023,2025,2030,2035,2040,2045,2050</v>
      </c>
      <c r="F2183" s="10">
        <v>1.2379812666314454E-4</v>
      </c>
      <c r="P2183">
        <v>4.8752197472453199E-2</v>
      </c>
    </row>
    <row r="2184" spans="2:16">
      <c r="B2184" s="11" t="s">
        <v>2195</v>
      </c>
      <c r="C2184" s="11" t="str">
        <f t="shared" ref="C2184:C2247" si="107">C2183</f>
        <v>ELC_FIN</v>
      </c>
      <c r="D2184" s="11" t="s">
        <v>12</v>
      </c>
      <c r="E2184" s="16" t="str">
        <f t="shared" ref="E2184:E2247" si="108">E2183</f>
        <v>2023,2025,2030,2035,2040,2045,2050</v>
      </c>
      <c r="F2184" s="11">
        <v>1.259691816617598E-4</v>
      </c>
      <c r="P2184">
        <v>4.9607167615127699E-2</v>
      </c>
    </row>
    <row r="2185" spans="2:16">
      <c r="B2185" s="10" t="s">
        <v>2196</v>
      </c>
      <c r="C2185" s="10" t="str">
        <f t="shared" si="107"/>
        <v>ELC_FIN</v>
      </c>
      <c r="D2185" s="10" t="s">
        <v>12</v>
      </c>
      <c r="E2185" s="16" t="str">
        <f t="shared" si="108"/>
        <v>2023,2025,2030,2035,2040,2045,2050</v>
      </c>
      <c r="F2185" s="10">
        <v>1.2581835047238232E-4</v>
      </c>
      <c r="P2185">
        <v>4.9547769689425897E-2</v>
      </c>
    </row>
    <row r="2186" spans="2:16">
      <c r="B2186" s="11" t="s">
        <v>2197</v>
      </c>
      <c r="C2186" s="11" t="str">
        <f t="shared" si="107"/>
        <v>ELC_FIN</v>
      </c>
      <c r="D2186" s="11" t="s">
        <v>12</v>
      </c>
      <c r="E2186" s="16" t="str">
        <f t="shared" si="108"/>
        <v>2023,2025,2030,2035,2040,2045,2050</v>
      </c>
      <c r="F2186" s="11">
        <v>1.2440373674170563E-4</v>
      </c>
      <c r="P2186">
        <v>4.8990689143830798E-2</v>
      </c>
    </row>
    <row r="2187" spans="2:16">
      <c r="B2187" s="10" t="s">
        <v>2198</v>
      </c>
      <c r="C2187" s="10" t="str">
        <f t="shared" si="107"/>
        <v>ELC_FIN</v>
      </c>
      <c r="D2187" s="10" t="s">
        <v>12</v>
      </c>
      <c r="E2187" s="16" t="str">
        <f t="shared" si="108"/>
        <v>2023,2025,2030,2035,2040,2045,2050</v>
      </c>
      <c r="F2187" s="10">
        <v>1.1910179190298206E-4</v>
      </c>
      <c r="P2187">
        <v>4.6902762058561899E-2</v>
      </c>
    </row>
    <row r="2188" spans="2:16">
      <c r="B2188" s="11" t="s">
        <v>2199</v>
      </c>
      <c r="C2188" s="11" t="str">
        <f t="shared" si="107"/>
        <v>ELC_FIN</v>
      </c>
      <c r="D2188" s="11" t="s">
        <v>12</v>
      </c>
      <c r="E2188" s="16" t="str">
        <f t="shared" si="108"/>
        <v>2023,2025,2030,2035,2040,2045,2050</v>
      </c>
      <c r="F2188" s="11">
        <v>1.1326965258038611E-4</v>
      </c>
      <c r="P2188">
        <v>4.4606042264766298E-2</v>
      </c>
    </row>
    <row r="2189" spans="2:16">
      <c r="B2189" s="10" t="s">
        <v>2200</v>
      </c>
      <c r="C2189" s="10" t="str">
        <f t="shared" si="107"/>
        <v>ELC_FIN</v>
      </c>
      <c r="D2189" s="10" t="s">
        <v>12</v>
      </c>
      <c r="E2189" s="16" t="str">
        <f t="shared" si="108"/>
        <v>2023,2025,2030,2035,2040,2045,2050</v>
      </c>
      <c r="F2189" s="10">
        <v>1.0783972976279678E-4</v>
      </c>
      <c r="P2189">
        <v>4.2467716939508501E-2</v>
      </c>
    </row>
    <row r="2190" spans="2:16">
      <c r="B2190" s="11" t="s">
        <v>2201</v>
      </c>
      <c r="C2190" s="11" t="str">
        <f t="shared" si="107"/>
        <v>ELC_FIN</v>
      </c>
      <c r="D2190" s="11" t="s">
        <v>12</v>
      </c>
      <c r="E2190" s="16" t="str">
        <f t="shared" si="108"/>
        <v>2023,2025,2030,2035,2040,2045,2050</v>
      </c>
      <c r="F2190" s="11">
        <v>1.0296285463959155E-4</v>
      </c>
      <c r="P2190">
        <v>4.0547184008489903E-2</v>
      </c>
    </row>
    <row r="2191" spans="2:16">
      <c r="B2191" s="10" t="s">
        <v>2202</v>
      </c>
      <c r="C2191" s="10" t="str">
        <f t="shared" si="107"/>
        <v>ELC_FIN</v>
      </c>
      <c r="D2191" s="10" t="s">
        <v>12</v>
      </c>
      <c r="E2191" s="16" t="str">
        <f t="shared" si="108"/>
        <v>2023,2025,2030,2035,2040,2045,2050</v>
      </c>
      <c r="F2191" s="10">
        <v>9.8449345563522979E-5</v>
      </c>
      <c r="P2191">
        <v>3.8769746080297603E-2</v>
      </c>
    </row>
    <row r="2192" spans="2:16">
      <c r="B2192" s="11" t="s">
        <v>2203</v>
      </c>
      <c r="C2192" s="11" t="str">
        <f t="shared" si="107"/>
        <v>ELC_FIN</v>
      </c>
      <c r="D2192" s="11" t="s">
        <v>12</v>
      </c>
      <c r="E2192" s="16" t="str">
        <f t="shared" si="108"/>
        <v>2023,2025,2030,2035,2040,2045,2050</v>
      </c>
      <c r="F2192" s="11">
        <v>9.6136600659734939E-5</v>
      </c>
      <c r="P2192">
        <v>3.7858977886206201E-2</v>
      </c>
    </row>
    <row r="2193" spans="2:16">
      <c r="B2193" s="10" t="s">
        <v>2204</v>
      </c>
      <c r="C2193" s="10" t="str">
        <f t="shared" si="107"/>
        <v>ELC_FIN</v>
      </c>
      <c r="D2193" s="10" t="s">
        <v>12</v>
      </c>
      <c r="E2193" s="16" t="str">
        <f t="shared" si="108"/>
        <v>2023,2025,2030,2035,2040,2045,2050</v>
      </c>
      <c r="F2193" s="10">
        <v>9.422378693990233E-5</v>
      </c>
      <c r="P2193">
        <v>3.7105704192081299E-2</v>
      </c>
    </row>
    <row r="2194" spans="2:16">
      <c r="B2194" s="11" t="s">
        <v>2205</v>
      </c>
      <c r="C2194" s="11" t="str">
        <f t="shared" si="107"/>
        <v>ELC_FIN</v>
      </c>
      <c r="D2194" s="11" t="s">
        <v>12</v>
      </c>
      <c r="E2194" s="16" t="str">
        <f t="shared" si="108"/>
        <v>2023,2025,2030,2035,2040,2045,2050</v>
      </c>
      <c r="F2194" s="11">
        <v>9.3949548413761456E-5</v>
      </c>
      <c r="P2194">
        <v>3.6997707963532897E-2</v>
      </c>
    </row>
    <row r="2195" spans="2:16">
      <c r="B2195" s="10" t="s">
        <v>2206</v>
      </c>
      <c r="C2195" s="10" t="str">
        <f t="shared" si="107"/>
        <v>ELC_FIN</v>
      </c>
      <c r="D2195" s="10" t="s">
        <v>12</v>
      </c>
      <c r="E2195" s="16" t="str">
        <f t="shared" si="108"/>
        <v>2023,2025,2030,2035,2040,2045,2050</v>
      </c>
      <c r="F2195" s="10">
        <v>9.4200933729390599E-5</v>
      </c>
      <c r="P2195">
        <v>3.7096704506368899E-2</v>
      </c>
    </row>
    <row r="2196" spans="2:16">
      <c r="B2196" s="11" t="s">
        <v>2207</v>
      </c>
      <c r="C2196" s="11" t="str">
        <f t="shared" si="107"/>
        <v>ELC_FIN</v>
      </c>
      <c r="D2196" s="11" t="s">
        <v>12</v>
      </c>
      <c r="E2196" s="16" t="str">
        <f t="shared" si="108"/>
        <v>2023,2025,2030,2035,2040,2045,2050</v>
      </c>
      <c r="F2196" s="11">
        <v>9.6659939180453769E-5</v>
      </c>
      <c r="P2196">
        <v>3.8065070689019397E-2</v>
      </c>
    </row>
    <row r="2197" spans="2:16">
      <c r="B2197" s="10" t="s">
        <v>2208</v>
      </c>
      <c r="C2197" s="10" t="str">
        <f t="shared" si="107"/>
        <v>ELC_FIN</v>
      </c>
      <c r="D2197" s="10" t="s">
        <v>12</v>
      </c>
      <c r="E2197" s="16" t="str">
        <f t="shared" si="108"/>
        <v>2023,2025,2030,2035,2040,2045,2050</v>
      </c>
      <c r="F2197" s="10">
        <v>9.987538589945554E-5</v>
      </c>
      <c r="P2197">
        <v>3.9331326468749199E-2</v>
      </c>
    </row>
    <row r="2198" spans="2:16">
      <c r="B2198" s="11" t="s">
        <v>2209</v>
      </c>
      <c r="C2198" s="11" t="str">
        <f t="shared" si="107"/>
        <v>ELC_FIN</v>
      </c>
      <c r="D2198" s="11" t="s">
        <v>12</v>
      </c>
      <c r="E2198" s="16" t="str">
        <f t="shared" si="108"/>
        <v>2023,2025,2030,2035,2040,2045,2050</v>
      </c>
      <c r="F2198" s="11">
        <v>1.0303598491322912E-4</v>
      </c>
      <c r="P2198">
        <v>4.0575983002769198E-2</v>
      </c>
    </row>
    <row r="2199" spans="2:16">
      <c r="B2199" s="10" t="s">
        <v>2210</v>
      </c>
      <c r="C2199" s="10" t="str">
        <f t="shared" si="107"/>
        <v>ELC_FIN</v>
      </c>
      <c r="D2199" s="10" t="s">
        <v>12</v>
      </c>
      <c r="E2199" s="16" t="str">
        <f t="shared" si="108"/>
        <v>2023,2025,2030,2035,2040,2045,2050</v>
      </c>
      <c r="F2199" s="10">
        <v>1.0517504541712794E-4</v>
      </c>
      <c r="P2199">
        <v>4.1418353585446703E-2</v>
      </c>
    </row>
    <row r="2200" spans="2:16">
      <c r="B2200" s="11" t="s">
        <v>2211</v>
      </c>
      <c r="C2200" s="11" t="str">
        <f t="shared" si="107"/>
        <v>ELC_FIN</v>
      </c>
      <c r="D2200" s="11" t="s">
        <v>12</v>
      </c>
      <c r="E2200" s="16" t="str">
        <f t="shared" si="108"/>
        <v>2023,2025,2030,2035,2040,2045,2050</v>
      </c>
      <c r="F2200" s="11">
        <v>1.0552469953795756E-4</v>
      </c>
      <c r="P2200">
        <v>4.1556048776846002E-2</v>
      </c>
    </row>
    <row r="2201" spans="2:16">
      <c r="B2201" s="10" t="s">
        <v>2212</v>
      </c>
      <c r="C2201" s="10" t="str">
        <f t="shared" si="107"/>
        <v>ELC_FIN</v>
      </c>
      <c r="D2201" s="10" t="s">
        <v>12</v>
      </c>
      <c r="E2201" s="16" t="str">
        <f t="shared" si="108"/>
        <v>2023,2025,2030,2035,2040,2045,2050</v>
      </c>
      <c r="F2201" s="10">
        <v>1.0548356375903644E-4</v>
      </c>
      <c r="P2201">
        <v>4.1539849342563398E-2</v>
      </c>
    </row>
    <row r="2202" spans="2:16">
      <c r="B2202" s="11" t="s">
        <v>2213</v>
      </c>
      <c r="C2202" s="11" t="str">
        <f t="shared" si="107"/>
        <v>ELC_FIN</v>
      </c>
      <c r="D2202" s="11" t="s">
        <v>12</v>
      </c>
      <c r="E2202" s="16" t="str">
        <f t="shared" si="108"/>
        <v>2023,2025,2030,2035,2040,2045,2050</v>
      </c>
      <c r="F2202" s="11">
        <v>1.0576008760622848E-4</v>
      </c>
      <c r="P2202">
        <v>4.1648745539683001E-2</v>
      </c>
    </row>
    <row r="2203" spans="2:16">
      <c r="B2203" s="10" t="s">
        <v>2214</v>
      </c>
      <c r="C2203" s="10" t="str">
        <f t="shared" si="107"/>
        <v>ELC_FIN</v>
      </c>
      <c r="D2203" s="10" t="s">
        <v>12</v>
      </c>
      <c r="E2203" s="16" t="str">
        <f t="shared" si="108"/>
        <v>2023,2025,2030,2035,2040,2045,2050</v>
      </c>
      <c r="F2203" s="10">
        <v>1.0343134545508222E-4</v>
      </c>
      <c r="P2203">
        <v>4.0731677565593101E-2</v>
      </c>
    </row>
    <row r="2204" spans="2:16">
      <c r="B2204" s="11" t="s">
        <v>2215</v>
      </c>
      <c r="C2204" s="11" t="str">
        <f t="shared" si="107"/>
        <v>ELC_FIN</v>
      </c>
      <c r="D2204" s="11" t="s">
        <v>12</v>
      </c>
      <c r="E2204" s="16" t="str">
        <f t="shared" si="108"/>
        <v>2023,2025,2030,2035,2040,2045,2050</v>
      </c>
      <c r="F2204" s="11">
        <v>1.0038044185176497E-4</v>
      </c>
      <c r="P2204">
        <v>3.9530219522992502E-2</v>
      </c>
    </row>
    <row r="2205" spans="2:16">
      <c r="B2205" s="10" t="s">
        <v>2216</v>
      </c>
      <c r="C2205" s="10" t="str">
        <f t="shared" si="107"/>
        <v>ELC_FIN</v>
      </c>
      <c r="D2205" s="10" t="s">
        <v>12</v>
      </c>
      <c r="E2205" s="16" t="str">
        <f t="shared" si="108"/>
        <v>2023,2025,2030,2035,2040,2045,2050</v>
      </c>
      <c r="F2205" s="10">
        <v>9.9258349215638561E-5</v>
      </c>
      <c r="P2205">
        <v>3.90883349545154E-2</v>
      </c>
    </row>
    <row r="2206" spans="2:16">
      <c r="B2206" s="11" t="s">
        <v>2217</v>
      </c>
      <c r="C2206" s="11" t="str">
        <f t="shared" si="107"/>
        <v>ELC_FIN</v>
      </c>
      <c r="D2206" s="11" t="s">
        <v>12</v>
      </c>
      <c r="E2206" s="16" t="str">
        <f t="shared" si="108"/>
        <v>2023,2025,2030,2035,2040,2045,2050</v>
      </c>
      <c r="F2206" s="11">
        <v>9.9703986820617481E-5</v>
      </c>
      <c r="P2206">
        <v>3.9263828825906497E-2</v>
      </c>
    </row>
    <row r="2207" spans="2:16">
      <c r="B2207" s="10" t="s">
        <v>2218</v>
      </c>
      <c r="C2207" s="10" t="str">
        <f t="shared" si="107"/>
        <v>ELC_FIN</v>
      </c>
      <c r="D2207" s="10" t="s">
        <v>12</v>
      </c>
      <c r="E2207" s="16" t="str">
        <f t="shared" si="108"/>
        <v>2023,2025,2030,2035,2040,2045,2050</v>
      </c>
      <c r="F2207" s="10">
        <v>1.0562982430631156E-4</v>
      </c>
      <c r="P2207">
        <v>4.1597447331122903E-2</v>
      </c>
    </row>
    <row r="2208" spans="2:16">
      <c r="B2208" s="11" t="s">
        <v>2219</v>
      </c>
      <c r="C2208" s="11" t="str">
        <f t="shared" si="107"/>
        <v>ELC_FIN</v>
      </c>
      <c r="D2208" s="11" t="s">
        <v>12</v>
      </c>
      <c r="E2208" s="16" t="str">
        <f t="shared" si="108"/>
        <v>2023,2025,2030,2035,2040,2045,2050</v>
      </c>
      <c r="F2208" s="11">
        <v>1.1049070218215858E-4</v>
      </c>
      <c r="P2208">
        <v>4.3511680482143003E-2</v>
      </c>
    </row>
    <row r="2209" spans="2:16">
      <c r="B2209" s="10" t="s">
        <v>2220</v>
      </c>
      <c r="C2209" s="10" t="str">
        <f t="shared" si="107"/>
        <v>ELC_FIN</v>
      </c>
      <c r="D2209" s="10" t="s">
        <v>12</v>
      </c>
      <c r="E2209" s="16" t="str">
        <f t="shared" si="108"/>
        <v>2023,2025,2030,2035,2040,2045,2050</v>
      </c>
      <c r="F2209" s="10">
        <v>1.1593433692605495E-4</v>
      </c>
      <c r="P2209">
        <v>4.56554056188282E-2</v>
      </c>
    </row>
    <row r="2210" spans="2:16">
      <c r="B2210" s="11" t="s">
        <v>2221</v>
      </c>
      <c r="C2210" s="11" t="str">
        <f t="shared" si="107"/>
        <v>ELC_FIN</v>
      </c>
      <c r="D2210" s="11" t="s">
        <v>12</v>
      </c>
      <c r="E2210" s="16" t="str">
        <f t="shared" si="108"/>
        <v>2023,2025,2030,2035,2040,2045,2050</v>
      </c>
      <c r="F2210" s="11">
        <v>1.2199729367481945E-4</v>
      </c>
      <c r="P2210">
        <v>4.8043022238318397E-2</v>
      </c>
    </row>
    <row r="2211" spans="2:16">
      <c r="B2211" s="10" t="s">
        <v>2222</v>
      </c>
      <c r="C2211" s="10" t="str">
        <f t="shared" si="107"/>
        <v>ELC_FIN</v>
      </c>
      <c r="D2211" s="10" t="s">
        <v>12</v>
      </c>
      <c r="E2211" s="16" t="str">
        <f t="shared" si="108"/>
        <v>2023,2025,2030,2035,2040,2045,2050</v>
      </c>
      <c r="F2211" s="10">
        <v>1.1936688914491824E-4</v>
      </c>
      <c r="P2211">
        <v>4.7007158412825302E-2</v>
      </c>
    </row>
    <row r="2212" spans="2:16">
      <c r="B2212" s="11" t="s">
        <v>2223</v>
      </c>
      <c r="C2212" s="11" t="str">
        <f t="shared" si="107"/>
        <v>ELC_FIN</v>
      </c>
      <c r="D2212" s="11" t="s">
        <v>12</v>
      </c>
      <c r="E2212" s="16" t="str">
        <f t="shared" si="108"/>
        <v>2023,2025,2030,2035,2040,2045,2050</v>
      </c>
      <c r="F2212" s="11">
        <v>1.1360330945385751E-4</v>
      </c>
      <c r="P2212">
        <v>4.4737437676167099E-2</v>
      </c>
    </row>
    <row r="2213" spans="2:16">
      <c r="B2213" s="10" t="s">
        <v>2224</v>
      </c>
      <c r="C2213" s="10" t="str">
        <f t="shared" si="107"/>
        <v>ELC_FIN</v>
      </c>
      <c r="D2213" s="10" t="s">
        <v>12</v>
      </c>
      <c r="E2213" s="16" t="str">
        <f t="shared" si="108"/>
        <v>2023,2025,2030,2035,2040,2045,2050</v>
      </c>
      <c r="F2213" s="10">
        <v>1.066262242846234E-4</v>
      </c>
      <c r="P2213">
        <v>4.1989833628181698E-2</v>
      </c>
    </row>
    <row r="2214" spans="2:16">
      <c r="B2214" s="11" t="s">
        <v>2225</v>
      </c>
      <c r="C2214" s="11" t="str">
        <f t="shared" si="107"/>
        <v>ELC_FIN</v>
      </c>
      <c r="D2214" s="11" t="s">
        <v>12</v>
      </c>
      <c r="E2214" s="16" t="str">
        <f t="shared" si="108"/>
        <v>2023,2025,2030,2035,2040,2045,2050</v>
      </c>
      <c r="F2214" s="11">
        <v>1.0069124551472464E-4</v>
      </c>
      <c r="P2214">
        <v>3.96526152486808E-2</v>
      </c>
    </row>
    <row r="2215" spans="2:16">
      <c r="B2215" s="10" t="s">
        <v>2226</v>
      </c>
      <c r="C2215" s="10" t="str">
        <f t="shared" si="107"/>
        <v>ELC_FIN</v>
      </c>
      <c r="D2215" s="10" t="s">
        <v>12</v>
      </c>
      <c r="E2215" s="16" t="str">
        <f t="shared" si="108"/>
        <v>2023,2025,2030,2035,2040,2045,2050</v>
      </c>
      <c r="F2215" s="10">
        <v>9.6744496059347212E-5</v>
      </c>
      <c r="P2215">
        <v>3.8098369526155203E-2</v>
      </c>
    </row>
    <row r="2216" spans="2:16">
      <c r="B2216" s="11" t="s">
        <v>2227</v>
      </c>
      <c r="C2216" s="11" t="str">
        <f t="shared" si="107"/>
        <v>ELC_FIN</v>
      </c>
      <c r="D2216" s="11" t="s">
        <v>12</v>
      </c>
      <c r="E2216" s="16" t="str">
        <f t="shared" si="108"/>
        <v>2023,2025,2030,2035,2040,2045,2050</v>
      </c>
      <c r="F2216" s="11">
        <v>9.5099064902501957E-5</v>
      </c>
      <c r="P2216">
        <v>3.7450392154864898E-2</v>
      </c>
    </row>
    <row r="2217" spans="2:16">
      <c r="B2217" s="10" t="s">
        <v>2228</v>
      </c>
      <c r="C2217" s="10" t="str">
        <f t="shared" si="107"/>
        <v>ELC_FIN</v>
      </c>
      <c r="D2217" s="10" t="s">
        <v>12</v>
      </c>
      <c r="E2217" s="16" t="str">
        <f t="shared" si="108"/>
        <v>2023,2025,2030,2035,2040,2045,2050</v>
      </c>
      <c r="F2217" s="10">
        <v>9.4696848397495339E-5</v>
      </c>
      <c r="P2217">
        <v>3.7291997686327197E-2</v>
      </c>
    </row>
    <row r="2218" spans="2:16">
      <c r="B2218" s="11" t="s">
        <v>2229</v>
      </c>
      <c r="C2218" s="11" t="str">
        <f t="shared" si="107"/>
        <v>ELC_FIN</v>
      </c>
      <c r="D2218" s="11" t="s">
        <v>12</v>
      </c>
      <c r="E2218" s="16" t="str">
        <f t="shared" si="108"/>
        <v>2023,2025,2030,2035,2040,2045,2050</v>
      </c>
      <c r="F2218" s="11">
        <v>9.6170880475502548E-5</v>
      </c>
      <c r="P2218">
        <v>3.7872477414774799E-2</v>
      </c>
    </row>
    <row r="2219" spans="2:16">
      <c r="B2219" s="10" t="s">
        <v>2230</v>
      </c>
      <c r="C2219" s="10" t="str">
        <f t="shared" si="107"/>
        <v>ELC_FIN</v>
      </c>
      <c r="D2219" s="10" t="s">
        <v>12</v>
      </c>
      <c r="E2219" s="16" t="str">
        <f t="shared" si="108"/>
        <v>2023,2025,2030,2035,2040,2045,2050</v>
      </c>
      <c r="F2219" s="10">
        <v>1.006866748726223E-4</v>
      </c>
      <c r="P2219">
        <v>3.9650815311538003E-2</v>
      </c>
    </row>
    <row r="2220" spans="2:16">
      <c r="B2220" s="11" t="s">
        <v>2231</v>
      </c>
      <c r="C2220" s="11" t="str">
        <f t="shared" si="107"/>
        <v>ELC_FIN</v>
      </c>
      <c r="D2220" s="11" t="s">
        <v>12</v>
      </c>
      <c r="E2220" s="16" t="str">
        <f t="shared" si="108"/>
        <v>2023,2025,2030,2035,2040,2045,2050</v>
      </c>
      <c r="F2220" s="11">
        <v>1.1314395992257154E-4</v>
      </c>
      <c r="P2220">
        <v>4.4556543993348602E-2</v>
      </c>
    </row>
    <row r="2221" spans="2:16">
      <c r="B2221" s="10" t="s">
        <v>2232</v>
      </c>
      <c r="C2221" s="10" t="str">
        <f t="shared" si="107"/>
        <v>ELC_FIN</v>
      </c>
      <c r="D2221" s="10" t="s">
        <v>12</v>
      </c>
      <c r="E2221" s="16" t="str">
        <f t="shared" si="108"/>
        <v>2023,2025,2030,2035,2040,2045,2050</v>
      </c>
      <c r="F2221" s="10">
        <v>1.2723524952411018E-4</v>
      </c>
      <c r="P2221">
        <v>5.0105750203592599E-2</v>
      </c>
    </row>
    <row r="2222" spans="2:16">
      <c r="B2222" s="11" t="s">
        <v>2233</v>
      </c>
      <c r="C2222" s="11" t="str">
        <f t="shared" si="107"/>
        <v>ELC_FIN</v>
      </c>
      <c r="D2222" s="11" t="s">
        <v>12</v>
      </c>
      <c r="E2222" s="16" t="str">
        <f t="shared" si="108"/>
        <v>2023,2025,2030,2035,2040,2045,2050</v>
      </c>
      <c r="F2222" s="11">
        <v>1.315407943845219E-4</v>
      </c>
      <c r="P2222">
        <v>5.18012909918023E-2</v>
      </c>
    </row>
    <row r="2223" spans="2:16">
      <c r="B2223" s="10" t="s">
        <v>2234</v>
      </c>
      <c r="C2223" s="10" t="str">
        <f t="shared" si="107"/>
        <v>ELC_FIN</v>
      </c>
      <c r="D2223" s="10" t="s">
        <v>12</v>
      </c>
      <c r="E2223" s="16" t="str">
        <f t="shared" si="108"/>
        <v>2023,2025,2030,2035,2040,2045,2050</v>
      </c>
      <c r="F2223" s="10">
        <v>1.2878241187575494E-4</v>
      </c>
      <c r="P2223">
        <v>5.0715028926319801E-2</v>
      </c>
    </row>
    <row r="2224" spans="2:16">
      <c r="B2224" s="11" t="s">
        <v>2235</v>
      </c>
      <c r="C2224" s="11" t="str">
        <f t="shared" si="107"/>
        <v>ELC_FIN</v>
      </c>
      <c r="D2224" s="11" t="s">
        <v>12</v>
      </c>
      <c r="E2224" s="16" t="str">
        <f t="shared" si="108"/>
        <v>2023,2025,2030,2035,2040,2045,2050</v>
      </c>
      <c r="F2224" s="11">
        <v>1.2405865326297838E-4</v>
      </c>
      <c r="P2224">
        <v>4.8854793889573797E-2</v>
      </c>
    </row>
    <row r="2225" spans="2:16">
      <c r="B2225" s="10" t="s">
        <v>2236</v>
      </c>
      <c r="C2225" s="10" t="str">
        <f t="shared" si="107"/>
        <v>ELC_FIN</v>
      </c>
      <c r="D2225" s="10" t="s">
        <v>12</v>
      </c>
      <c r="E2225" s="16" t="str">
        <f t="shared" si="108"/>
        <v>2023,2025,2030,2035,2040,2045,2050</v>
      </c>
      <c r="F2225" s="10">
        <v>1.2245435788505425E-4</v>
      </c>
      <c r="P2225">
        <v>4.8223015952565798E-2</v>
      </c>
    </row>
    <row r="2226" spans="2:16">
      <c r="B2226" s="11" t="s">
        <v>2237</v>
      </c>
      <c r="C2226" s="11" t="str">
        <f t="shared" si="107"/>
        <v>ELC_FIN</v>
      </c>
      <c r="D2226" s="11" t="s">
        <v>12</v>
      </c>
      <c r="E2226" s="16" t="str">
        <f t="shared" si="108"/>
        <v>2023,2025,2030,2035,2040,2045,2050</v>
      </c>
      <c r="F2226" s="11">
        <v>1.2088434232289773E-4</v>
      </c>
      <c r="P2226">
        <v>4.7604737544126502E-2</v>
      </c>
    </row>
    <row r="2227" spans="2:16">
      <c r="B2227" s="10" t="s">
        <v>2238</v>
      </c>
      <c r="C2227" s="10" t="str">
        <f t="shared" si="107"/>
        <v>ELC_FIN</v>
      </c>
      <c r="D2227" s="10" t="s">
        <v>12</v>
      </c>
      <c r="E2227" s="16" t="str">
        <f t="shared" si="108"/>
        <v>2023,2025,2030,2035,2040,2045,2050</v>
      </c>
      <c r="F2227" s="10">
        <v>1.2045013132317469E-4</v>
      </c>
      <c r="P2227">
        <v>4.7433743515591598E-2</v>
      </c>
    </row>
    <row r="2228" spans="2:16">
      <c r="B2228" s="11" t="s">
        <v>2239</v>
      </c>
      <c r="C2228" s="11" t="str">
        <f t="shared" si="107"/>
        <v>ELC_FIN</v>
      </c>
      <c r="D2228" s="11" t="s">
        <v>12</v>
      </c>
      <c r="E2228" s="16" t="str">
        <f t="shared" si="108"/>
        <v>2023,2025,2030,2035,2040,2045,2050</v>
      </c>
      <c r="F2228" s="11">
        <v>1.1877956163476652E-4</v>
      </c>
      <c r="P2228">
        <v>4.6775866490017803E-2</v>
      </c>
    </row>
    <row r="2229" spans="2:16">
      <c r="B2229" s="10" t="s">
        <v>2240</v>
      </c>
      <c r="C2229" s="10" t="str">
        <f t="shared" si="107"/>
        <v>ELC_FIN</v>
      </c>
      <c r="D2229" s="10" t="s">
        <v>12</v>
      </c>
      <c r="E2229" s="16" t="str">
        <f t="shared" si="108"/>
        <v>2023,2025,2030,2035,2040,2045,2050</v>
      </c>
      <c r="F2229" s="10">
        <v>1.1789057174585986E-4</v>
      </c>
      <c r="P2229">
        <v>4.64257787158067E-2</v>
      </c>
    </row>
    <row r="2230" spans="2:16">
      <c r="B2230" s="11" t="s">
        <v>2241</v>
      </c>
      <c r="C2230" s="11" t="str">
        <f t="shared" si="107"/>
        <v>ELC_FIN</v>
      </c>
      <c r="D2230" s="11" t="s">
        <v>12</v>
      </c>
      <c r="E2230" s="16" t="str">
        <f t="shared" si="108"/>
        <v>2023,2025,2030,2035,2040,2045,2050</v>
      </c>
      <c r="F2230" s="11">
        <v>1.1723239928312175E-4</v>
      </c>
      <c r="P2230">
        <v>4.6166587767290601E-2</v>
      </c>
    </row>
    <row r="2231" spans="2:16">
      <c r="B2231" s="10" t="s">
        <v>2242</v>
      </c>
      <c r="C2231" s="10" t="str">
        <f t="shared" si="107"/>
        <v>ELC_FIN</v>
      </c>
      <c r="D2231" s="10" t="s">
        <v>12</v>
      </c>
      <c r="E2231" s="16" t="str">
        <f t="shared" si="108"/>
        <v>2023,2025,2030,2035,2040,2045,2050</v>
      </c>
      <c r="F2231" s="10">
        <v>1.2109230653855458E-4</v>
      </c>
      <c r="P2231">
        <v>4.7686634684109101E-2</v>
      </c>
    </row>
    <row r="2232" spans="2:16">
      <c r="B2232" s="11" t="s">
        <v>2243</v>
      </c>
      <c r="C2232" s="11" t="str">
        <f t="shared" si="107"/>
        <v>ELC_FIN</v>
      </c>
      <c r="D2232" s="11" t="s">
        <v>12</v>
      </c>
      <c r="E2232" s="16" t="str">
        <f t="shared" si="108"/>
        <v>2023,2025,2030,2035,2040,2045,2050</v>
      </c>
      <c r="F2232" s="11">
        <v>1.2305082667941065E-4</v>
      </c>
      <c r="P2232">
        <v>4.8457907749658802E-2</v>
      </c>
    </row>
    <row r="2233" spans="2:16">
      <c r="B2233" s="10" t="s">
        <v>2244</v>
      </c>
      <c r="C2233" s="10" t="str">
        <f t="shared" si="107"/>
        <v>ELC_FIN</v>
      </c>
      <c r="D2233" s="10" t="s">
        <v>12</v>
      </c>
      <c r="E2233" s="16" t="str">
        <f t="shared" si="108"/>
        <v>2023,2025,2030,2035,2040,2045,2050</v>
      </c>
      <c r="F2233" s="10">
        <v>1.2741807520820408E-4</v>
      </c>
      <c r="P2233">
        <v>5.0177747689291598E-2</v>
      </c>
    </row>
    <row r="2234" spans="2:16">
      <c r="B2234" s="11" t="s">
        <v>2245</v>
      </c>
      <c r="C2234" s="11" t="str">
        <f t="shared" si="107"/>
        <v>ELC_FIN</v>
      </c>
      <c r="D2234" s="11" t="s">
        <v>12</v>
      </c>
      <c r="E2234" s="16" t="str">
        <f t="shared" si="108"/>
        <v>2023,2025,2030,2035,2040,2045,2050</v>
      </c>
      <c r="F2234" s="11">
        <v>1.3242064298922389E-4</v>
      </c>
      <c r="P2234">
        <v>5.2147778891728398E-2</v>
      </c>
    </row>
    <row r="2235" spans="2:16">
      <c r="B2235" s="10" t="s">
        <v>2246</v>
      </c>
      <c r="C2235" s="10" t="str">
        <f t="shared" si="107"/>
        <v>ELC_FIN</v>
      </c>
      <c r="D2235" s="10" t="s">
        <v>12</v>
      </c>
      <c r="E2235" s="16" t="str">
        <f t="shared" si="108"/>
        <v>2023,2025,2030,2035,2040,2045,2050</v>
      </c>
      <c r="F2235" s="10">
        <v>1.2809453023935157E-4</v>
      </c>
      <c r="P2235">
        <v>5.0444138386377797E-2</v>
      </c>
    </row>
    <row r="2236" spans="2:16">
      <c r="B2236" s="11" t="s">
        <v>2247</v>
      </c>
      <c r="C2236" s="11" t="str">
        <f t="shared" si="107"/>
        <v>ELC_FIN</v>
      </c>
      <c r="D2236" s="11" t="s">
        <v>12</v>
      </c>
      <c r="E2236" s="16" t="str">
        <f t="shared" si="108"/>
        <v>2023,2025,2030,2035,2040,2045,2050</v>
      </c>
      <c r="F2236" s="11">
        <v>1.1985823317092063E-4</v>
      </c>
      <c r="P2236">
        <v>4.7200651655641399E-2</v>
      </c>
    </row>
    <row r="2237" spans="2:16">
      <c r="B2237" s="10" t="s">
        <v>2248</v>
      </c>
      <c r="C2237" s="10" t="str">
        <f t="shared" si="107"/>
        <v>ELC_FIN</v>
      </c>
      <c r="D2237" s="10" t="s">
        <v>12</v>
      </c>
      <c r="E2237" s="16" t="str">
        <f t="shared" si="108"/>
        <v>2023,2025,2030,2035,2040,2045,2050</v>
      </c>
      <c r="F2237" s="10">
        <v>1.1174077279715073E-4</v>
      </c>
      <c r="P2237">
        <v>4.4003963290609301E-2</v>
      </c>
    </row>
    <row r="2238" spans="2:16">
      <c r="B2238" s="11" t="s">
        <v>2249</v>
      </c>
      <c r="C2238" s="11" t="str">
        <f t="shared" si="107"/>
        <v>ELC_FIN</v>
      </c>
      <c r="D2238" s="11" t="s">
        <v>12</v>
      </c>
      <c r="E2238" s="16" t="str">
        <f t="shared" si="108"/>
        <v>2023,2025,2030,2035,2040,2045,2050</v>
      </c>
      <c r="F2238" s="11">
        <v>1.0516361881187207E-4</v>
      </c>
      <c r="P2238">
        <v>4.1413853742590503E-2</v>
      </c>
    </row>
    <row r="2239" spans="2:16">
      <c r="B2239" s="10" t="s">
        <v>2250</v>
      </c>
      <c r="C2239" s="10" t="str">
        <f t="shared" si="107"/>
        <v>ELC_FIN</v>
      </c>
      <c r="D2239" s="10" t="s">
        <v>12</v>
      </c>
      <c r="E2239" s="16" t="str">
        <f t="shared" si="108"/>
        <v>2023,2025,2030,2035,2040,2045,2050</v>
      </c>
      <c r="F2239" s="10">
        <v>1.0041015102543024E-4</v>
      </c>
      <c r="P2239">
        <v>3.95419191144184E-2</v>
      </c>
    </row>
    <row r="2240" spans="2:16">
      <c r="B2240" s="11" t="s">
        <v>2251</v>
      </c>
      <c r="C2240" s="11" t="str">
        <f t="shared" si="107"/>
        <v>ELC_FIN</v>
      </c>
      <c r="D2240" s="11" t="s">
        <v>12</v>
      </c>
      <c r="E2240" s="16" t="str">
        <f t="shared" si="108"/>
        <v>2023,2025,2030,2035,2040,2045,2050</v>
      </c>
      <c r="F2240" s="11">
        <v>9.841506574775537E-5</v>
      </c>
      <c r="P2240">
        <v>3.8756246551729101E-2</v>
      </c>
    </row>
    <row r="2241" spans="2:16">
      <c r="B2241" s="10" t="s">
        <v>2252</v>
      </c>
      <c r="C2241" s="10" t="str">
        <f t="shared" si="107"/>
        <v>ELC_FIN</v>
      </c>
      <c r="D2241" s="10" t="s">
        <v>12</v>
      </c>
      <c r="E2241" s="16" t="str">
        <f t="shared" si="108"/>
        <v>2023,2025,2030,2035,2040,2045,2050</v>
      </c>
      <c r="F2241" s="10">
        <v>9.7569496958821005E-5</v>
      </c>
      <c r="P2241">
        <v>3.8423258180371601E-2</v>
      </c>
    </row>
    <row r="2242" spans="2:16">
      <c r="B2242" s="11" t="s">
        <v>2253</v>
      </c>
      <c r="C2242" s="11" t="str">
        <f t="shared" si="107"/>
        <v>ELC_FIN</v>
      </c>
      <c r="D2242" s="11" t="s">
        <v>12</v>
      </c>
      <c r="E2242" s="16" t="str">
        <f t="shared" si="108"/>
        <v>2023,2025,2030,2035,2040,2045,2050</v>
      </c>
      <c r="F2242" s="11">
        <v>9.8223098779456766E-5</v>
      </c>
      <c r="P2242">
        <v>3.8680649191745201E-2</v>
      </c>
    </row>
    <row r="2243" spans="2:16">
      <c r="B2243" s="10" t="s">
        <v>2254</v>
      </c>
      <c r="C2243" s="10" t="str">
        <f t="shared" si="107"/>
        <v>ELC_FIN</v>
      </c>
      <c r="D2243" s="10" t="s">
        <v>12</v>
      </c>
      <c r="E2243" s="16" t="str">
        <f t="shared" si="108"/>
        <v>2023,2025,2030,2035,2040,2045,2050</v>
      </c>
      <c r="F2243" s="10">
        <v>1.0289429500805634E-4</v>
      </c>
      <c r="P2243">
        <v>4.0520184951352498E-2</v>
      </c>
    </row>
    <row r="2244" spans="2:16">
      <c r="B2244" s="11" t="s">
        <v>2255</v>
      </c>
      <c r="C2244" s="11" t="str">
        <f t="shared" si="107"/>
        <v>ELC_FIN</v>
      </c>
      <c r="D2244" s="11" t="s">
        <v>12</v>
      </c>
      <c r="E2244" s="16" t="str">
        <f t="shared" si="108"/>
        <v>2023,2025,2030,2035,2040,2045,2050</v>
      </c>
      <c r="F2244" s="11">
        <v>1.1530815895803327E-4</v>
      </c>
      <c r="P2244">
        <v>4.5408814230309201E-2</v>
      </c>
    </row>
    <row r="2245" spans="2:16">
      <c r="B2245" s="10" t="s">
        <v>2256</v>
      </c>
      <c r="C2245" s="10" t="str">
        <f t="shared" si="107"/>
        <v>ELC_FIN</v>
      </c>
      <c r="D2245" s="10" t="s">
        <v>12</v>
      </c>
      <c r="E2245" s="16" t="str">
        <f t="shared" si="108"/>
        <v>2023,2025,2030,2035,2040,2045,2050</v>
      </c>
      <c r="F2245" s="10">
        <v>1.2846018160753942E-4</v>
      </c>
      <c r="P2245">
        <v>5.0588133357775303E-2</v>
      </c>
    </row>
    <row r="2246" spans="2:16">
      <c r="B2246" s="11" t="s">
        <v>2257</v>
      </c>
      <c r="C2246" s="11" t="str">
        <f t="shared" si="107"/>
        <v>ELC_FIN</v>
      </c>
      <c r="D2246" s="11" t="s">
        <v>12</v>
      </c>
      <c r="E2246" s="16" t="str">
        <f t="shared" si="108"/>
        <v>2023,2025,2030,2035,2040,2045,2050</v>
      </c>
      <c r="F2246" s="11">
        <v>1.3257375949965255E-4</v>
      </c>
      <c r="P2246">
        <v>5.2208076786001402E-2</v>
      </c>
    </row>
    <row r="2247" spans="2:16">
      <c r="B2247" s="10" t="s">
        <v>2258</v>
      </c>
      <c r="C2247" s="10" t="str">
        <f t="shared" si="107"/>
        <v>ELC_FIN</v>
      </c>
      <c r="D2247" s="10" t="s">
        <v>12</v>
      </c>
      <c r="E2247" s="16" t="str">
        <f t="shared" si="108"/>
        <v>2023,2025,2030,2035,2040,2045,2050</v>
      </c>
      <c r="F2247" s="10">
        <v>1.2998449074867245E-4</v>
      </c>
      <c r="P2247">
        <v>5.1188412394790099E-2</v>
      </c>
    </row>
    <row r="2248" spans="2:16">
      <c r="B2248" s="11" t="s">
        <v>2259</v>
      </c>
      <c r="C2248" s="11" t="str">
        <f t="shared" ref="C2248:C2311" si="109">C2247</f>
        <v>ELC_FIN</v>
      </c>
      <c r="D2248" s="11" t="s">
        <v>12</v>
      </c>
      <c r="E2248" s="16" t="str">
        <f t="shared" ref="E2248:E2311" si="110">E2247</f>
        <v>2023,2025,2030,2035,2040,2045,2050</v>
      </c>
      <c r="F2248" s="11">
        <v>1.2565380735669778E-4</v>
      </c>
      <c r="P2248">
        <v>4.9482971952297103E-2</v>
      </c>
    </row>
    <row r="2249" spans="2:16">
      <c r="B2249" s="10" t="s">
        <v>2260</v>
      </c>
      <c r="C2249" s="10" t="str">
        <f t="shared" si="109"/>
        <v>ELC_FIN</v>
      </c>
      <c r="D2249" s="10" t="s">
        <v>12</v>
      </c>
      <c r="E2249" s="16" t="str">
        <f t="shared" si="110"/>
        <v>2023,2025,2030,2035,2040,2045,2050</v>
      </c>
      <c r="F2249" s="10">
        <v>1.2268060466912048E-4</v>
      </c>
      <c r="P2249">
        <v>4.8312112841118103E-2</v>
      </c>
    </row>
    <row r="2250" spans="2:16">
      <c r="B2250" s="11" t="s">
        <v>2261</v>
      </c>
      <c r="C2250" s="11" t="str">
        <f t="shared" si="109"/>
        <v>ELC_FIN</v>
      </c>
      <c r="D2250" s="11" t="s">
        <v>12</v>
      </c>
      <c r="E2250" s="16" t="str">
        <f t="shared" si="110"/>
        <v>2023,2025,2030,2035,2040,2045,2050</v>
      </c>
      <c r="F2250" s="11">
        <v>1.196502689552638E-4</v>
      </c>
      <c r="P2250">
        <v>4.7118754515658799E-2</v>
      </c>
    </row>
    <row r="2251" spans="2:16">
      <c r="B2251" s="10" t="s">
        <v>2262</v>
      </c>
      <c r="C2251" s="10" t="str">
        <f t="shared" si="109"/>
        <v>ELC_FIN</v>
      </c>
      <c r="D2251" s="10" t="s">
        <v>12</v>
      </c>
      <c r="E2251" s="16" t="str">
        <f t="shared" si="110"/>
        <v>2023,2025,2030,2035,2040,2045,2050</v>
      </c>
      <c r="F2251" s="10">
        <v>1.1845276072444864E-4</v>
      </c>
      <c r="P2251">
        <v>4.6647170984330903E-2</v>
      </c>
    </row>
    <row r="2252" spans="2:16">
      <c r="B2252" s="11" t="s">
        <v>2263</v>
      </c>
      <c r="C2252" s="11" t="str">
        <f t="shared" si="109"/>
        <v>ELC_FIN</v>
      </c>
      <c r="D2252" s="11" t="s">
        <v>12</v>
      </c>
      <c r="E2252" s="16" t="str">
        <f t="shared" si="110"/>
        <v>2023,2025,2030,2035,2040,2045,2050</v>
      </c>
      <c r="F2252" s="11">
        <v>1.1680961488865457E-4</v>
      </c>
      <c r="P2252">
        <v>4.6000093581611903E-2</v>
      </c>
    </row>
    <row r="2253" spans="2:16">
      <c r="B2253" s="10" t="s">
        <v>2264</v>
      </c>
      <c r="C2253" s="10" t="str">
        <f t="shared" si="109"/>
        <v>ELC_FIN</v>
      </c>
      <c r="D2253" s="10" t="s">
        <v>12</v>
      </c>
      <c r="E2253" s="16" t="str">
        <f t="shared" si="110"/>
        <v>2023,2025,2030,2035,2040,2045,2050</v>
      </c>
      <c r="F2253" s="10">
        <v>1.160965947206883E-4</v>
      </c>
      <c r="P2253">
        <v>4.57193033873858E-2</v>
      </c>
    </row>
    <row r="2254" spans="2:16">
      <c r="B2254" s="11" t="s">
        <v>2265</v>
      </c>
      <c r="C2254" s="11" t="str">
        <f t="shared" si="109"/>
        <v>ELC_FIN</v>
      </c>
      <c r="D2254" s="11" t="s">
        <v>12</v>
      </c>
      <c r="E2254" s="16" t="str">
        <f t="shared" si="110"/>
        <v>2023,2025,2030,2035,2040,2045,2050</v>
      </c>
      <c r="F2254" s="11">
        <v>1.1708156809374427E-4</v>
      </c>
      <c r="P2254">
        <v>4.6107189841588798E-2</v>
      </c>
    </row>
    <row r="2255" spans="2:16">
      <c r="B2255" s="10" t="s">
        <v>2266</v>
      </c>
      <c r="C2255" s="10" t="str">
        <f t="shared" si="109"/>
        <v>ELC_FIN</v>
      </c>
      <c r="D2255" s="10" t="s">
        <v>12</v>
      </c>
      <c r="E2255" s="16" t="str">
        <f t="shared" si="110"/>
        <v>2023,2025,2030,2035,2040,2045,2050</v>
      </c>
      <c r="F2255" s="10">
        <v>1.2181446799072554E-4</v>
      </c>
      <c r="P2255">
        <v>4.7971024752619898E-2</v>
      </c>
    </row>
    <row r="2256" spans="2:16">
      <c r="B2256" s="11" t="s">
        <v>2267</v>
      </c>
      <c r="C2256" s="11" t="str">
        <f t="shared" si="109"/>
        <v>ELC_FIN</v>
      </c>
      <c r="D2256" s="11" t="s">
        <v>12</v>
      </c>
      <c r="E2256" s="16" t="str">
        <f t="shared" si="110"/>
        <v>2023,2025,2030,2035,2040,2045,2050</v>
      </c>
      <c r="F2256" s="11">
        <v>1.2308510649517825E-4</v>
      </c>
      <c r="P2256">
        <v>4.8471407278227102E-2</v>
      </c>
    </row>
    <row r="2257" spans="2:16">
      <c r="B2257" s="10" t="s">
        <v>2268</v>
      </c>
      <c r="C2257" s="10" t="str">
        <f t="shared" si="109"/>
        <v>ELC_FIN</v>
      </c>
      <c r="D2257" s="10" t="s">
        <v>12</v>
      </c>
      <c r="E2257" s="16" t="str">
        <f t="shared" si="110"/>
        <v>2023,2025,2030,2035,2040,2045,2050</v>
      </c>
      <c r="F2257" s="10">
        <v>1.2700671741899277E-4</v>
      </c>
      <c r="P2257">
        <v>5.00157533464691E-2</v>
      </c>
    </row>
    <row r="2258" spans="2:16">
      <c r="B2258" s="11" t="s">
        <v>2269</v>
      </c>
      <c r="C2258" s="11" t="str">
        <f t="shared" si="109"/>
        <v>ELC_FIN</v>
      </c>
      <c r="D2258" s="11" t="s">
        <v>12</v>
      </c>
      <c r="E2258" s="16" t="str">
        <f t="shared" si="110"/>
        <v>2023,2025,2030,2035,2040,2045,2050</v>
      </c>
      <c r="F2258" s="11">
        <v>1.3225609987353937E-4</v>
      </c>
      <c r="P2258">
        <v>5.2082981154599202E-2</v>
      </c>
    </row>
    <row r="2259" spans="2:16">
      <c r="B2259" s="10" t="s">
        <v>2270</v>
      </c>
      <c r="C2259" s="10" t="str">
        <f t="shared" si="109"/>
        <v>ELC_FIN</v>
      </c>
      <c r="D2259" s="10" t="s">
        <v>12</v>
      </c>
      <c r="E2259" s="16" t="str">
        <f t="shared" si="110"/>
        <v>2023,2025,2030,2035,2040,2045,2050</v>
      </c>
      <c r="F2259" s="10">
        <v>1.2761689813965623E-4</v>
      </c>
      <c r="P2259">
        <v>5.0256044954989101E-2</v>
      </c>
    </row>
    <row r="2260" spans="2:16">
      <c r="B2260" s="11" t="s">
        <v>2271</v>
      </c>
      <c r="C2260" s="11" t="str">
        <f t="shared" si="109"/>
        <v>ELC_FIN</v>
      </c>
      <c r="D2260" s="11" t="s">
        <v>12</v>
      </c>
      <c r="E2260" s="16" t="str">
        <f t="shared" si="110"/>
        <v>2023,2025,2030,2035,2040,2045,2050</v>
      </c>
      <c r="F2260" s="11">
        <v>1.1899895245567923E-4</v>
      </c>
      <c r="P2260">
        <v>4.68622634728562E-2</v>
      </c>
    </row>
    <row r="2261" spans="2:16">
      <c r="B2261" s="10" t="s">
        <v>2272</v>
      </c>
      <c r="C2261" s="10" t="str">
        <f t="shared" si="109"/>
        <v>ELC_FIN</v>
      </c>
      <c r="D2261" s="10" t="s">
        <v>12</v>
      </c>
      <c r="E2261" s="16" t="str">
        <f t="shared" si="110"/>
        <v>2023,2025,2030,2035,2040,2045,2050</v>
      </c>
      <c r="F2261" s="10">
        <v>1.1103917923444032E-4</v>
      </c>
      <c r="P2261">
        <v>4.3727672939239397E-2</v>
      </c>
    </row>
    <row r="2262" spans="2:16">
      <c r="B2262" s="11" t="s">
        <v>2273</v>
      </c>
      <c r="C2262" s="11" t="str">
        <f t="shared" si="109"/>
        <v>ELC_FIN</v>
      </c>
      <c r="D2262" s="11" t="s">
        <v>12</v>
      </c>
      <c r="E2262" s="16" t="str">
        <f t="shared" si="110"/>
        <v>2023,2025,2030,2035,2040,2045,2050</v>
      </c>
      <c r="F2262" s="11">
        <v>1.0475454634371194E-4</v>
      </c>
      <c r="P2262">
        <v>4.1252759368339199E-2</v>
      </c>
    </row>
    <row r="2263" spans="2:16">
      <c r="B2263" s="10" t="s">
        <v>2274</v>
      </c>
      <c r="C2263" s="10" t="str">
        <f t="shared" si="109"/>
        <v>ELC_FIN</v>
      </c>
      <c r="D2263" s="10" t="s">
        <v>12</v>
      </c>
      <c r="E2263" s="16" t="str">
        <f t="shared" si="110"/>
        <v>2023,2025,2030,2035,2040,2045,2050</v>
      </c>
      <c r="F2263" s="10">
        <v>1.0059526203057533E-4</v>
      </c>
      <c r="P2263">
        <v>3.96148165686886E-2</v>
      </c>
    </row>
    <row r="2264" spans="2:16">
      <c r="B2264" s="11" t="s">
        <v>2275</v>
      </c>
      <c r="C2264" s="11" t="str">
        <f t="shared" si="109"/>
        <v>ELC_FIN</v>
      </c>
      <c r="D2264" s="11" t="s">
        <v>12</v>
      </c>
      <c r="E2264" s="16" t="str">
        <f t="shared" si="110"/>
        <v>2023,2025,2030,2035,2040,2045,2050</v>
      </c>
      <c r="F2264" s="11">
        <v>9.8040273095362842E-5</v>
      </c>
      <c r="P2264">
        <v>3.8608651706046299E-2</v>
      </c>
    </row>
    <row r="2265" spans="2:16">
      <c r="B2265" s="10" t="s">
        <v>2276</v>
      </c>
      <c r="C2265" s="10" t="str">
        <f t="shared" si="109"/>
        <v>ELC_FIN</v>
      </c>
      <c r="D2265" s="10" t="s">
        <v>12</v>
      </c>
      <c r="E2265" s="16" t="str">
        <f t="shared" si="110"/>
        <v>2023,2025,2030,2035,2040,2045,2050</v>
      </c>
      <c r="F2265" s="10">
        <v>9.681305569088243E-5</v>
      </c>
      <c r="P2265">
        <v>3.8125368583292303E-2</v>
      </c>
    </row>
    <row r="2266" spans="2:16">
      <c r="B2266" s="11" t="s">
        <v>2277</v>
      </c>
      <c r="C2266" s="11" t="str">
        <f t="shared" si="109"/>
        <v>ELC_FIN</v>
      </c>
      <c r="D2266" s="11" t="s">
        <v>12</v>
      </c>
      <c r="E2266" s="16" t="str">
        <f t="shared" si="110"/>
        <v>2023,2025,2030,2035,2040,2045,2050</v>
      </c>
      <c r="F2266" s="11">
        <v>9.7594635490383922E-5</v>
      </c>
      <c r="P2266">
        <v>3.8433157834655098E-2</v>
      </c>
    </row>
    <row r="2267" spans="2:16">
      <c r="B2267" s="10" t="s">
        <v>2278</v>
      </c>
      <c r="C2267" s="10" t="str">
        <f t="shared" si="109"/>
        <v>ELC_FIN</v>
      </c>
      <c r="D2267" s="10" t="s">
        <v>12</v>
      </c>
      <c r="E2267" s="16" t="str">
        <f t="shared" si="110"/>
        <v>2023,2025,2030,2035,2040,2045,2050</v>
      </c>
      <c r="F2267" s="10">
        <v>1.0189560970869331E-4</v>
      </c>
      <c r="P2267">
        <v>4.0126898685722202E-2</v>
      </c>
    </row>
    <row r="2268" spans="2:16">
      <c r="B2268" s="11" t="s">
        <v>2279</v>
      </c>
      <c r="C2268" s="11" t="str">
        <f t="shared" si="109"/>
        <v>ELC_FIN</v>
      </c>
      <c r="D2268" s="11" t="s">
        <v>12</v>
      </c>
      <c r="E2268" s="16" t="str">
        <f t="shared" si="110"/>
        <v>2023,2025,2030,2035,2040,2045,2050</v>
      </c>
      <c r="F2268" s="11">
        <v>1.143414681533867E-4</v>
      </c>
      <c r="P2268">
        <v>4.5028127524676401E-2</v>
      </c>
    </row>
    <row r="2269" spans="2:16">
      <c r="B2269" s="10" t="s">
        <v>2280</v>
      </c>
      <c r="C2269" s="10" t="str">
        <f t="shared" si="109"/>
        <v>ELC_FIN</v>
      </c>
      <c r="D2269" s="10" t="s">
        <v>12</v>
      </c>
      <c r="E2269" s="16" t="str">
        <f t="shared" si="110"/>
        <v>2023,2025,2030,2035,2040,2045,2050</v>
      </c>
      <c r="F2269" s="10">
        <v>1.271369807189097E-4</v>
      </c>
      <c r="P2269">
        <v>5.00670515550296E-2</v>
      </c>
    </row>
    <row r="2270" spans="2:16">
      <c r="B2270" s="11" t="s">
        <v>2281</v>
      </c>
      <c r="C2270" s="11" t="str">
        <f t="shared" si="109"/>
        <v>ELC_FIN</v>
      </c>
      <c r="D2270" s="11" t="s">
        <v>12</v>
      </c>
      <c r="E2270" s="16" t="str">
        <f t="shared" si="110"/>
        <v>2023,2025,2030,2035,2040,2045,2050</v>
      </c>
      <c r="F2270" s="11">
        <v>1.3069751091663871E-4</v>
      </c>
      <c r="P2270">
        <v>5.1469202589016098E-2</v>
      </c>
    </row>
    <row r="2271" spans="2:16">
      <c r="B2271" s="10" t="s">
        <v>2282</v>
      </c>
      <c r="C2271" s="10" t="str">
        <f t="shared" si="109"/>
        <v>ELC_FIN</v>
      </c>
      <c r="D2271" s="10" t="s">
        <v>12</v>
      </c>
      <c r="E2271" s="16" t="str">
        <f t="shared" si="110"/>
        <v>2023,2025,2030,2035,2040,2045,2050</v>
      </c>
      <c r="F2271" s="10">
        <v>1.2802825592886754E-4</v>
      </c>
      <c r="P2271">
        <v>5.0418039297812002E-2</v>
      </c>
    </row>
    <row r="2272" spans="2:16">
      <c r="B2272" s="11" t="s">
        <v>2283</v>
      </c>
      <c r="C2272" s="11" t="str">
        <f t="shared" si="109"/>
        <v>ELC_FIN</v>
      </c>
      <c r="D2272" s="11" t="s">
        <v>12</v>
      </c>
      <c r="E2272" s="16" t="str">
        <f t="shared" si="110"/>
        <v>2023,2025,2030,2035,2040,2045,2050</v>
      </c>
      <c r="F2272" s="11">
        <v>1.2363129822640884E-4</v>
      </c>
      <c r="P2272">
        <v>4.8686499766752801E-2</v>
      </c>
    </row>
    <row r="2273" spans="2:16">
      <c r="B2273" s="10" t="s">
        <v>2284</v>
      </c>
      <c r="C2273" s="10" t="str">
        <f t="shared" si="109"/>
        <v>ELC_FIN</v>
      </c>
      <c r="D2273" s="10" t="s">
        <v>12</v>
      </c>
      <c r="E2273" s="16" t="str">
        <f t="shared" si="110"/>
        <v>2023,2025,2030,2035,2040,2045,2050</v>
      </c>
      <c r="F2273" s="10">
        <v>1.206329570072686E-4</v>
      </c>
      <c r="P2273">
        <v>4.7505741001290597E-2</v>
      </c>
    </row>
    <row r="2274" spans="2:16">
      <c r="B2274" s="11" t="s">
        <v>2285</v>
      </c>
      <c r="C2274" s="11" t="str">
        <f t="shared" si="109"/>
        <v>ELC_FIN</v>
      </c>
      <c r="D2274" s="11" t="s">
        <v>12</v>
      </c>
      <c r="E2274" s="16" t="str">
        <f t="shared" si="110"/>
        <v>2023,2025,2030,2035,2040,2045,2050</v>
      </c>
      <c r="F2274" s="11">
        <v>1.1817623687725659E-4</v>
      </c>
      <c r="P2274">
        <v>4.6538274787211301E-2</v>
      </c>
    </row>
    <row r="2275" spans="2:16">
      <c r="B2275" s="10" t="s">
        <v>2286</v>
      </c>
      <c r="C2275" s="10" t="str">
        <f t="shared" si="109"/>
        <v>ELC_FIN</v>
      </c>
      <c r="D2275" s="10" t="s">
        <v>12</v>
      </c>
      <c r="E2275" s="16" t="str">
        <f t="shared" si="110"/>
        <v>2023,2025,2030,2035,2040,2045,2050</v>
      </c>
      <c r="F2275" s="10">
        <v>1.1753634698292789E-4</v>
      </c>
      <c r="P2275">
        <v>4.6286283587264998E-2</v>
      </c>
    </row>
    <row r="2276" spans="2:16">
      <c r="B2276" s="11" t="s">
        <v>2287</v>
      </c>
      <c r="C2276" s="11" t="str">
        <f t="shared" si="109"/>
        <v>ELC_FIN</v>
      </c>
      <c r="D2276" s="11" t="s">
        <v>12</v>
      </c>
      <c r="E2276" s="16" t="str">
        <f t="shared" si="110"/>
        <v>2023,2025,2030,2035,2040,2045,2050</v>
      </c>
      <c r="F2276" s="11">
        <v>1.1702900570956727E-4</v>
      </c>
      <c r="P2276">
        <v>4.60864905644503E-2</v>
      </c>
    </row>
    <row r="2277" spans="2:16">
      <c r="B2277" s="10" t="s">
        <v>2288</v>
      </c>
      <c r="C2277" s="10" t="str">
        <f t="shared" si="109"/>
        <v>ELC_FIN</v>
      </c>
      <c r="D2277" s="10" t="s">
        <v>12</v>
      </c>
      <c r="E2277" s="16" t="str">
        <f t="shared" si="110"/>
        <v>2023,2025,2030,2035,2040,2045,2050</v>
      </c>
      <c r="F2277" s="10">
        <v>1.1585435068926386E-4</v>
      </c>
      <c r="P2277">
        <v>4.56239067188349E-2</v>
      </c>
    </row>
    <row r="2278" spans="2:16">
      <c r="B2278" s="11" t="s">
        <v>2289</v>
      </c>
      <c r="C2278" s="11" t="str">
        <f t="shared" si="109"/>
        <v>ELC_FIN</v>
      </c>
      <c r="D2278" s="11" t="s">
        <v>12</v>
      </c>
      <c r="E2278" s="16" t="str">
        <f t="shared" si="110"/>
        <v>2023,2025,2030,2035,2040,2045,2050</v>
      </c>
      <c r="F2278" s="11">
        <v>1.1624056994691226E-4</v>
      </c>
      <c r="P2278">
        <v>4.5776001407373701E-2</v>
      </c>
    </row>
    <row r="2279" spans="2:16">
      <c r="B2279" s="10" t="s">
        <v>2290</v>
      </c>
      <c r="C2279" s="10" t="str">
        <f t="shared" si="109"/>
        <v>ELC_FIN</v>
      </c>
      <c r="D2279" s="10" t="s">
        <v>12</v>
      </c>
      <c r="E2279" s="16" t="str">
        <f t="shared" si="110"/>
        <v>2023,2025,2030,2035,2040,2045,2050</v>
      </c>
      <c r="F2279" s="10">
        <v>1.2112658635432218E-4</v>
      </c>
      <c r="P2279">
        <v>4.7700134212677402E-2</v>
      </c>
    </row>
    <row r="2280" spans="2:16">
      <c r="B2280" s="11" t="s">
        <v>2291</v>
      </c>
      <c r="C2280" s="11" t="str">
        <f t="shared" si="109"/>
        <v>ELC_FIN</v>
      </c>
      <c r="D2280" s="11" t="s">
        <v>12</v>
      </c>
      <c r="E2280" s="16" t="str">
        <f t="shared" si="110"/>
        <v>2023,2025,2030,2035,2040,2045,2050</v>
      </c>
      <c r="F2280" s="11">
        <v>1.2244293127979837E-4</v>
      </c>
      <c r="P2280">
        <v>4.8218516109709599E-2</v>
      </c>
    </row>
    <row r="2281" spans="2:16">
      <c r="B2281" s="10" t="s">
        <v>2292</v>
      </c>
      <c r="C2281" s="10" t="str">
        <f t="shared" si="109"/>
        <v>ELC_FIN</v>
      </c>
      <c r="D2281" s="10" t="s">
        <v>12</v>
      </c>
      <c r="E2281" s="16" t="str">
        <f t="shared" si="110"/>
        <v>2023,2025,2030,2035,2040,2045,2050</v>
      </c>
      <c r="F2281" s="10">
        <v>1.2700900274004395E-4</v>
      </c>
      <c r="P2281">
        <v>5.0016653315040301E-2</v>
      </c>
    </row>
    <row r="2282" spans="2:16">
      <c r="B2282" s="11" t="s">
        <v>2293</v>
      </c>
      <c r="C2282" s="11" t="str">
        <f t="shared" si="109"/>
        <v>ELC_FIN</v>
      </c>
      <c r="D2282" s="11" t="s">
        <v>12</v>
      </c>
      <c r="E2282" s="16" t="str">
        <f t="shared" si="110"/>
        <v>2023,2025,2030,2035,2040,2045,2050</v>
      </c>
      <c r="F2282" s="11">
        <v>1.3144938154247495E-4</v>
      </c>
      <c r="P2282">
        <v>5.17652922489528E-2</v>
      </c>
    </row>
    <row r="2283" spans="2:16">
      <c r="B2283" s="10" t="s">
        <v>2294</v>
      </c>
      <c r="C2283" s="10" t="str">
        <f t="shared" si="109"/>
        <v>ELC_FIN</v>
      </c>
      <c r="D2283" s="10" t="s">
        <v>12</v>
      </c>
      <c r="E2283" s="16" t="str">
        <f t="shared" si="110"/>
        <v>2023,2025,2030,2035,2040,2045,2050</v>
      </c>
      <c r="F2283" s="10">
        <v>1.2786828345528537E-4</v>
      </c>
      <c r="P2283">
        <v>5.0355041497825097E-2</v>
      </c>
    </row>
    <row r="2284" spans="2:16">
      <c r="B2284" s="11" t="s">
        <v>2295</v>
      </c>
      <c r="C2284" s="11" t="str">
        <f t="shared" si="109"/>
        <v>ELC_FIN</v>
      </c>
      <c r="D2284" s="11" t="s">
        <v>12</v>
      </c>
      <c r="E2284" s="16" t="str">
        <f t="shared" si="110"/>
        <v>2023,2025,2030,2035,2040,2045,2050</v>
      </c>
      <c r="F2284" s="11">
        <v>1.2000677903924693E-4</v>
      </c>
      <c r="P2284">
        <v>4.7259149612771598E-2</v>
      </c>
    </row>
    <row r="2285" spans="2:16">
      <c r="B2285" s="10" t="s">
        <v>2296</v>
      </c>
      <c r="C2285" s="10" t="str">
        <f t="shared" si="109"/>
        <v>ELC_FIN</v>
      </c>
      <c r="D2285" s="10" t="s">
        <v>12</v>
      </c>
      <c r="E2285" s="16" t="str">
        <f t="shared" si="110"/>
        <v>2023,2025,2030,2035,2040,2045,2050</v>
      </c>
      <c r="F2285" s="10">
        <v>1.1243551039670761E-4</v>
      </c>
      <c r="P2285">
        <v>4.4277553736265199E-2</v>
      </c>
    </row>
    <row r="2286" spans="2:16">
      <c r="B2286" s="11" t="s">
        <v>2297</v>
      </c>
      <c r="C2286" s="11" t="str">
        <f t="shared" si="109"/>
        <v>ELC_FIN</v>
      </c>
      <c r="D2286" s="11" t="s">
        <v>12</v>
      </c>
      <c r="E2286" s="16" t="str">
        <f t="shared" si="110"/>
        <v>2023,2025,2030,2035,2040,2045,2050</v>
      </c>
      <c r="F2286" s="11">
        <v>1.0493508670675467E-4</v>
      </c>
      <c r="P2286">
        <v>4.1323856885466997E-2</v>
      </c>
    </row>
    <row r="2287" spans="2:16">
      <c r="B2287" s="10" t="s">
        <v>2298</v>
      </c>
      <c r="C2287" s="10" t="str">
        <f t="shared" si="109"/>
        <v>ELC_FIN</v>
      </c>
      <c r="D2287" s="10" t="s">
        <v>12</v>
      </c>
      <c r="E2287" s="16" t="str">
        <f t="shared" si="110"/>
        <v>2023,2025,2030,2035,2040,2045,2050</v>
      </c>
      <c r="F2287" s="10">
        <v>1.0000793452042362E-4</v>
      </c>
      <c r="P2287">
        <v>3.9383524645881102E-2</v>
      </c>
    </row>
    <row r="2288" spans="2:16">
      <c r="B2288" s="11" t="s">
        <v>2299</v>
      </c>
      <c r="C2288" s="11" t="str">
        <f t="shared" si="109"/>
        <v>ELC_FIN</v>
      </c>
      <c r="D2288" s="11" t="s">
        <v>12</v>
      </c>
      <c r="E2288" s="16" t="str">
        <f t="shared" si="110"/>
        <v>2023,2025,2030,2035,2040,2045,2050</v>
      </c>
      <c r="F2288" s="11">
        <v>9.7425521732597049E-5</v>
      </c>
      <c r="P2288">
        <v>3.8366560160383603E-2</v>
      </c>
    </row>
    <row r="2289" spans="2:16">
      <c r="B2289" s="10" t="s">
        <v>2300</v>
      </c>
      <c r="C2289" s="10" t="str">
        <f t="shared" si="109"/>
        <v>ELC_FIN</v>
      </c>
      <c r="D2289" s="10" t="s">
        <v>12</v>
      </c>
      <c r="E2289" s="16" t="str">
        <f t="shared" si="110"/>
        <v>2023,2025,2030,2035,2040,2045,2050</v>
      </c>
      <c r="F2289" s="10">
        <v>9.6260007996498337E-5</v>
      </c>
      <c r="P2289">
        <v>3.7907576189053001E-2</v>
      </c>
    </row>
    <row r="2290" spans="2:16">
      <c r="B2290" s="11" t="s">
        <v>2301</v>
      </c>
      <c r="C2290" s="11" t="str">
        <f t="shared" si="109"/>
        <v>ELC_FIN</v>
      </c>
      <c r="D2290" s="11" t="s">
        <v>12</v>
      </c>
      <c r="E2290" s="16" t="str">
        <f t="shared" si="110"/>
        <v>2023,2025,2030,2035,2040,2045,2050</v>
      </c>
      <c r="F2290" s="11">
        <v>9.6260007996498337E-5</v>
      </c>
      <c r="P2290">
        <v>3.7907576189053001E-2</v>
      </c>
    </row>
    <row r="2291" spans="2:16">
      <c r="B2291" s="10" t="s">
        <v>2302</v>
      </c>
      <c r="C2291" s="10" t="str">
        <f t="shared" si="109"/>
        <v>ELC_FIN</v>
      </c>
      <c r="D2291" s="10" t="s">
        <v>12</v>
      </c>
      <c r="E2291" s="16" t="str">
        <f t="shared" si="110"/>
        <v>2023,2025,2030,2035,2040,2045,2050</v>
      </c>
      <c r="F2291" s="10">
        <v>1.0008792075721471E-4</v>
      </c>
      <c r="P2291">
        <v>3.9415023545874298E-2</v>
      </c>
    </row>
    <row r="2292" spans="2:16">
      <c r="B2292" s="11" t="s">
        <v>2303</v>
      </c>
      <c r="C2292" s="11" t="str">
        <f t="shared" si="109"/>
        <v>ELC_FIN</v>
      </c>
      <c r="D2292" s="11" t="s">
        <v>12</v>
      </c>
      <c r="E2292" s="16" t="str">
        <f t="shared" si="110"/>
        <v>2023,2025,2030,2035,2040,2045,2050</v>
      </c>
      <c r="F2292" s="11">
        <v>1.113659801447582E-4</v>
      </c>
      <c r="P2292">
        <v>4.3856368444926297E-2</v>
      </c>
    </row>
    <row r="2293" spans="2:16">
      <c r="B2293" s="10" t="s">
        <v>2304</v>
      </c>
      <c r="C2293" s="10" t="str">
        <f t="shared" si="109"/>
        <v>ELC_FIN</v>
      </c>
      <c r="D2293" s="10" t="s">
        <v>12</v>
      </c>
      <c r="E2293" s="16" t="str">
        <f t="shared" si="110"/>
        <v>2023,2025,2030,2035,2040,2045,2050</v>
      </c>
      <c r="F2293" s="10">
        <v>1.2457056517844133E-4</v>
      </c>
      <c r="P2293">
        <v>4.90563868495308E-2</v>
      </c>
    </row>
    <row r="2294" spans="2:16">
      <c r="B2294" s="11" t="s">
        <v>2305</v>
      </c>
      <c r="C2294" s="11" t="str">
        <f t="shared" si="109"/>
        <v>ELC_FIN</v>
      </c>
      <c r="D2294" s="11" t="s">
        <v>12</v>
      </c>
      <c r="E2294" s="16" t="str">
        <f t="shared" si="110"/>
        <v>2023,2025,2030,2035,2040,2045,2050</v>
      </c>
      <c r="F2294" s="11">
        <v>1.3103116779011011E-4</v>
      </c>
      <c r="P2294">
        <v>5.1600598000416498E-2</v>
      </c>
    </row>
    <row r="2295" spans="2:16">
      <c r="B2295" s="10" t="s">
        <v>2306</v>
      </c>
      <c r="C2295" s="10" t="str">
        <f t="shared" si="109"/>
        <v>ELC_FIN</v>
      </c>
      <c r="D2295" s="10" t="s">
        <v>12</v>
      </c>
      <c r="E2295" s="16" t="str">
        <f t="shared" si="110"/>
        <v>2023,2025,2030,2035,2040,2045,2050</v>
      </c>
      <c r="F2295" s="10">
        <v>1.3215097510518536E-4</v>
      </c>
      <c r="P2295">
        <v>5.2041582600322302E-2</v>
      </c>
    </row>
    <row r="2296" spans="2:16">
      <c r="B2296" s="11" t="s">
        <v>2307</v>
      </c>
      <c r="C2296" s="11" t="str">
        <f t="shared" si="109"/>
        <v>ELC_FIN</v>
      </c>
      <c r="D2296" s="11" t="s">
        <v>12</v>
      </c>
      <c r="E2296" s="16" t="str">
        <f t="shared" si="110"/>
        <v>2023,2025,2030,2035,2040,2045,2050</v>
      </c>
      <c r="F2296" s="11">
        <v>1.304095604641908E-4</v>
      </c>
      <c r="P2296">
        <v>5.1355806549040303E-2</v>
      </c>
    </row>
    <row r="2297" spans="2:16">
      <c r="B2297" s="10" t="s">
        <v>2308</v>
      </c>
      <c r="C2297" s="10" t="str">
        <f t="shared" si="109"/>
        <v>ELC_FIN</v>
      </c>
      <c r="D2297" s="10" t="s">
        <v>12</v>
      </c>
      <c r="E2297" s="16" t="str">
        <f t="shared" si="110"/>
        <v>2023,2025,2030,2035,2040,2045,2050</v>
      </c>
      <c r="F2297" s="10">
        <v>1.3020159624853398E-4</v>
      </c>
      <c r="P2297">
        <v>5.1273909409057697E-2</v>
      </c>
    </row>
    <row r="2298" spans="2:16">
      <c r="B2298" s="11" t="s">
        <v>2309</v>
      </c>
      <c r="C2298" s="11" t="str">
        <f t="shared" si="109"/>
        <v>ELC_FIN</v>
      </c>
      <c r="D2298" s="11" t="s">
        <v>12</v>
      </c>
      <c r="E2298" s="16" t="str">
        <f t="shared" si="110"/>
        <v>2023,2025,2030,2035,2040,2045,2050</v>
      </c>
      <c r="F2298" s="11">
        <v>1.2930346507542261E-4</v>
      </c>
      <c r="P2298">
        <v>5.09202217605619E-2</v>
      </c>
    </row>
    <row r="2299" spans="2:16">
      <c r="B2299" s="10" t="s">
        <v>2310</v>
      </c>
      <c r="C2299" s="10" t="str">
        <f t="shared" si="109"/>
        <v>ELC_FIN</v>
      </c>
      <c r="D2299" s="10" t="s">
        <v>12</v>
      </c>
      <c r="E2299" s="16" t="str">
        <f t="shared" si="110"/>
        <v>2023,2025,2030,2035,2040,2045,2050</v>
      </c>
      <c r="F2299" s="10">
        <v>1.306906549534852E-4</v>
      </c>
      <c r="P2299">
        <v>5.1466502683302197E-2</v>
      </c>
    </row>
    <row r="2300" spans="2:16">
      <c r="B2300" s="11" t="s">
        <v>2311</v>
      </c>
      <c r="C2300" s="11" t="str">
        <f t="shared" si="109"/>
        <v>ELC_FIN</v>
      </c>
      <c r="D2300" s="11" t="s">
        <v>12</v>
      </c>
      <c r="E2300" s="16" t="str">
        <f t="shared" si="110"/>
        <v>2023,2025,2030,2035,2040,2045,2050</v>
      </c>
      <c r="F2300" s="11">
        <v>1.3134197145306978E-4</v>
      </c>
      <c r="P2300">
        <v>5.1722993726104803E-2</v>
      </c>
    </row>
    <row r="2301" spans="2:16">
      <c r="B2301" s="10" t="s">
        <v>2312</v>
      </c>
      <c r="C2301" s="10" t="str">
        <f t="shared" si="109"/>
        <v>ELC_FIN</v>
      </c>
      <c r="D2301" s="10" t="s">
        <v>12</v>
      </c>
      <c r="E2301" s="16" t="str">
        <f t="shared" si="110"/>
        <v>2023,2025,2030,2035,2040,2045,2050</v>
      </c>
      <c r="F2301" s="10">
        <v>1.3176247052648578E-4</v>
      </c>
      <c r="P2301">
        <v>5.18885879432123E-2</v>
      </c>
    </row>
    <row r="2302" spans="2:16">
      <c r="B2302" s="11" t="s">
        <v>2313</v>
      </c>
      <c r="C2302" s="11" t="str">
        <f t="shared" si="109"/>
        <v>ELC_FIN</v>
      </c>
      <c r="D2302" s="11" t="s">
        <v>12</v>
      </c>
      <c r="E2302" s="16" t="str">
        <f t="shared" si="110"/>
        <v>2023,2025,2030,2035,2040,2045,2050</v>
      </c>
      <c r="F2302" s="11">
        <v>1.3437002184587526E-4</v>
      </c>
      <c r="P2302">
        <v>5.2915452082993003E-2</v>
      </c>
    </row>
    <row r="2303" spans="2:16">
      <c r="B2303" s="10" t="s">
        <v>2314</v>
      </c>
      <c r="C2303" s="10" t="str">
        <f t="shared" si="109"/>
        <v>ELC_FIN</v>
      </c>
      <c r="D2303" s="10" t="s">
        <v>12</v>
      </c>
      <c r="E2303" s="16" t="str">
        <f t="shared" si="110"/>
        <v>2023,2025,2030,2035,2040,2045,2050</v>
      </c>
      <c r="F2303" s="10">
        <v>1.401427428211407E-4</v>
      </c>
      <c r="P2303">
        <v>5.51887726939366E-2</v>
      </c>
    </row>
    <row r="2304" spans="2:16">
      <c r="B2304" s="11" t="s">
        <v>2315</v>
      </c>
      <c r="C2304" s="11" t="str">
        <f t="shared" si="109"/>
        <v>ELC_FIN</v>
      </c>
      <c r="D2304" s="11" t="s">
        <v>12</v>
      </c>
      <c r="E2304" s="16" t="str">
        <f t="shared" si="110"/>
        <v>2023,2025,2030,2035,2040,2045,2050</v>
      </c>
      <c r="F2304" s="11">
        <v>1.3912806027441946E-4</v>
      </c>
      <c r="P2304">
        <v>5.47891866483073E-2</v>
      </c>
    </row>
    <row r="2305" spans="2:16">
      <c r="B2305" s="10" t="s">
        <v>2316</v>
      </c>
      <c r="C2305" s="10" t="str">
        <f t="shared" si="109"/>
        <v>ELC_FIN</v>
      </c>
      <c r="D2305" s="10" t="s">
        <v>12</v>
      </c>
      <c r="E2305" s="16" t="str">
        <f t="shared" si="110"/>
        <v>2023,2025,2030,2035,2040,2045,2050</v>
      </c>
      <c r="F2305" s="10">
        <v>1.3792141075939961E-4</v>
      </c>
      <c r="P2305">
        <v>5.4314003242694801E-2</v>
      </c>
    </row>
    <row r="2306" spans="2:16">
      <c r="B2306" s="11" t="s">
        <v>2317</v>
      </c>
      <c r="C2306" s="11" t="str">
        <f t="shared" si="109"/>
        <v>ELC_FIN</v>
      </c>
      <c r="D2306" s="11" t="s">
        <v>12</v>
      </c>
      <c r="E2306" s="16" t="str">
        <f t="shared" si="110"/>
        <v>2023,2025,2030,2035,2040,2045,2050</v>
      </c>
      <c r="F2306" s="11">
        <v>1.363856750130107E-4</v>
      </c>
      <c r="P2306">
        <v>5.3709224362823799E-2</v>
      </c>
    </row>
    <row r="2307" spans="2:16">
      <c r="B2307" s="10" t="s">
        <v>2318</v>
      </c>
      <c r="C2307" s="10" t="str">
        <f t="shared" si="109"/>
        <v>ELC_FIN</v>
      </c>
      <c r="D2307" s="10" t="s">
        <v>12</v>
      </c>
      <c r="E2307" s="16" t="str">
        <f t="shared" si="110"/>
        <v>2023,2025,2030,2035,2040,2045,2050</v>
      </c>
      <c r="F2307" s="10">
        <v>1.296028421331264E-4</v>
      </c>
      <c r="P2307">
        <v>5.1038117643393603E-2</v>
      </c>
    </row>
    <row r="2308" spans="2:16">
      <c r="B2308" s="11" t="s">
        <v>2319</v>
      </c>
      <c r="C2308" s="11" t="str">
        <f t="shared" si="109"/>
        <v>ELC_FIN</v>
      </c>
      <c r="D2308" s="11" t="s">
        <v>12</v>
      </c>
      <c r="E2308" s="16" t="str">
        <f t="shared" si="110"/>
        <v>2023,2025,2030,2035,2040,2045,2050</v>
      </c>
      <c r="F2308" s="11">
        <v>1.2095747259653531E-4</v>
      </c>
      <c r="P2308">
        <v>4.76335365384059E-2</v>
      </c>
    </row>
    <row r="2309" spans="2:16">
      <c r="B2309" s="10" t="s">
        <v>2320</v>
      </c>
      <c r="C2309" s="10" t="str">
        <f t="shared" si="109"/>
        <v>ELC_FIN</v>
      </c>
      <c r="D2309" s="10" t="s">
        <v>12</v>
      </c>
      <c r="E2309" s="16" t="str">
        <f t="shared" si="110"/>
        <v>2023,2025,2030,2035,2040,2045,2050</v>
      </c>
      <c r="F2309" s="10">
        <v>1.1316452781203211E-4</v>
      </c>
      <c r="P2309">
        <v>4.4564643710489502E-2</v>
      </c>
    </row>
    <row r="2310" spans="2:16">
      <c r="B2310" s="11" t="s">
        <v>2321</v>
      </c>
      <c r="C2310" s="11" t="str">
        <f t="shared" si="109"/>
        <v>ELC_FIN</v>
      </c>
      <c r="D2310" s="11" t="s">
        <v>12</v>
      </c>
      <c r="E2310" s="16" t="str">
        <f t="shared" si="110"/>
        <v>2023,2025,2030,2035,2040,2045,2050</v>
      </c>
      <c r="F2310" s="11">
        <v>1.0577608485358669E-4</v>
      </c>
      <c r="P2310">
        <v>4.1655045319681998E-2</v>
      </c>
    </row>
    <row r="2311" spans="2:16">
      <c r="B2311" s="10" t="s">
        <v>2322</v>
      </c>
      <c r="C2311" s="10" t="str">
        <f t="shared" si="109"/>
        <v>ELC_FIN</v>
      </c>
      <c r="D2311" s="10" t="s">
        <v>12</v>
      </c>
      <c r="E2311" s="16" t="str">
        <f t="shared" si="110"/>
        <v>2023,2025,2030,2035,2040,2045,2050</v>
      </c>
      <c r="F2311" s="10">
        <v>1.006249712042406E-4</v>
      </c>
      <c r="P2311">
        <v>3.9626516160114901E-2</v>
      </c>
    </row>
    <row r="2312" spans="2:16">
      <c r="B2312" s="11" t="s">
        <v>2323</v>
      </c>
      <c r="C2312" s="11" t="str">
        <f t="shared" ref="C2312:C2375" si="111">C2311</f>
        <v>ELC_FIN</v>
      </c>
      <c r="D2312" s="11" t="s">
        <v>12</v>
      </c>
      <c r="E2312" s="16" t="str">
        <f t="shared" ref="E2312:E2375" si="112">E2311</f>
        <v>2023,2025,2030,2035,2040,2045,2050</v>
      </c>
      <c r="F2312" s="11">
        <v>9.7761463927119622E-5</v>
      </c>
      <c r="P2312">
        <v>3.8498855540355398E-2</v>
      </c>
    </row>
    <row r="2313" spans="2:16">
      <c r="B2313" s="10" t="s">
        <v>2324</v>
      </c>
      <c r="C2313" s="10" t="str">
        <f t="shared" si="111"/>
        <v>ELC_FIN</v>
      </c>
      <c r="D2313" s="10" t="s">
        <v>12</v>
      </c>
      <c r="E2313" s="16" t="str">
        <f t="shared" si="112"/>
        <v>2023,2025,2030,2035,2040,2045,2050</v>
      </c>
      <c r="F2313" s="10">
        <v>9.6595950191020896E-5</v>
      </c>
      <c r="P2313">
        <v>3.8039871569024802E-2</v>
      </c>
    </row>
    <row r="2314" spans="2:16">
      <c r="B2314" s="11" t="s">
        <v>2325</v>
      </c>
      <c r="C2314" s="11" t="str">
        <f t="shared" si="111"/>
        <v>ELC_FIN</v>
      </c>
      <c r="D2314" s="11" t="s">
        <v>12</v>
      </c>
      <c r="E2314" s="16" t="str">
        <f t="shared" si="112"/>
        <v>2023,2025,2030,2035,2040,2045,2050</v>
      </c>
      <c r="F2314" s="11">
        <v>9.6410839185875812E-5</v>
      </c>
      <c r="P2314">
        <v>3.7966974114754602E-2</v>
      </c>
    </row>
    <row r="2315" spans="2:16">
      <c r="B2315" s="10" t="s">
        <v>2326</v>
      </c>
      <c r="C2315" s="10" t="str">
        <f t="shared" si="111"/>
        <v>ELC_FIN</v>
      </c>
      <c r="D2315" s="10" t="s">
        <v>12</v>
      </c>
      <c r="E2315" s="16" t="str">
        <f t="shared" si="112"/>
        <v>2023,2025,2030,2035,2040,2045,2050</v>
      </c>
      <c r="F2315" s="10">
        <v>9.9452601504988351E-5</v>
      </c>
      <c r="P2315">
        <v>3.9164832283070501E-2</v>
      </c>
    </row>
    <row r="2316" spans="2:16">
      <c r="B2316" s="11" t="s">
        <v>2327</v>
      </c>
      <c r="C2316" s="11" t="str">
        <f t="shared" si="111"/>
        <v>ELC_FIN</v>
      </c>
      <c r="D2316" s="11" t="s">
        <v>12</v>
      </c>
      <c r="E2316" s="16" t="str">
        <f t="shared" si="112"/>
        <v>2023,2025,2030,2035,2040,2045,2050</v>
      </c>
      <c r="F2316" s="11">
        <v>1.0968398385109417E-4</v>
      </c>
      <c r="P2316">
        <v>4.3193991576496199E-2</v>
      </c>
    </row>
    <row r="2317" spans="2:16">
      <c r="B2317" s="10" t="s">
        <v>2328</v>
      </c>
      <c r="C2317" s="10" t="str">
        <f t="shared" si="111"/>
        <v>ELC_FIN</v>
      </c>
      <c r="D2317" s="10" t="s">
        <v>12</v>
      </c>
      <c r="E2317" s="16" t="str">
        <f t="shared" si="112"/>
        <v>2023,2025,2030,2035,2040,2045,2050</v>
      </c>
      <c r="F2317" s="10">
        <v>1.2219840192732276E-4</v>
      </c>
      <c r="P2317">
        <v>4.8122219472587498E-2</v>
      </c>
    </row>
    <row r="2318" spans="2:16">
      <c r="B2318" s="11" t="s">
        <v>2329</v>
      </c>
      <c r="C2318" s="11" t="str">
        <f t="shared" si="111"/>
        <v>ELC_FIN</v>
      </c>
      <c r="D2318" s="11" t="s">
        <v>12</v>
      </c>
      <c r="E2318" s="16" t="str">
        <f t="shared" si="112"/>
        <v>2023,2025,2030,2035,2040,2045,2050</v>
      </c>
      <c r="F2318" s="11">
        <v>1.3098774669013781E-4</v>
      </c>
      <c r="P2318">
        <v>5.1583498597563102E-2</v>
      </c>
    </row>
    <row r="2319" spans="2:16">
      <c r="B2319" s="10" t="s">
        <v>2330</v>
      </c>
      <c r="C2319" s="10" t="str">
        <f t="shared" si="111"/>
        <v>ELC_FIN</v>
      </c>
      <c r="D2319" s="10" t="s">
        <v>12</v>
      </c>
      <c r="E2319" s="16" t="str">
        <f t="shared" si="112"/>
        <v>2023,2025,2030,2035,2040,2045,2050</v>
      </c>
      <c r="F2319" s="10">
        <v>1.3373470259364891E-4</v>
      </c>
      <c r="P2319">
        <v>5.2665260820189401E-2</v>
      </c>
    </row>
    <row r="2320" spans="2:16">
      <c r="B2320" s="11" t="s">
        <v>2331</v>
      </c>
      <c r="C2320" s="11" t="str">
        <f t="shared" si="111"/>
        <v>ELC_FIN</v>
      </c>
      <c r="D2320" s="11" t="s">
        <v>12</v>
      </c>
      <c r="E2320" s="16" t="str">
        <f t="shared" si="112"/>
        <v>2023,2025,2030,2035,2040,2045,2050</v>
      </c>
      <c r="F2320" s="11">
        <v>1.3372099066734188E-4</v>
      </c>
      <c r="P2320">
        <v>5.2659861008762E-2</v>
      </c>
    </row>
    <row r="2321" spans="2:16">
      <c r="B2321" s="10" t="s">
        <v>2332</v>
      </c>
      <c r="C2321" s="10" t="str">
        <f t="shared" si="111"/>
        <v>ELC_FIN</v>
      </c>
      <c r="D2321" s="10" t="s">
        <v>12</v>
      </c>
      <c r="E2321" s="16" t="str">
        <f t="shared" si="112"/>
        <v>2023,2025,2030,2035,2040,2045,2050</v>
      </c>
      <c r="F2321" s="10">
        <v>1.3308338609406434E-4</v>
      </c>
      <c r="P2321">
        <v>5.2408769777386802E-2</v>
      </c>
    </row>
    <row r="2322" spans="2:16">
      <c r="B2322" s="11" t="s">
        <v>2333</v>
      </c>
      <c r="C2322" s="11" t="str">
        <f t="shared" si="111"/>
        <v>ELC_FIN</v>
      </c>
      <c r="D2322" s="11" t="s">
        <v>12</v>
      </c>
      <c r="E2322" s="16" t="str">
        <f t="shared" si="112"/>
        <v>2023,2025,2030,2035,2040,2045,2050</v>
      </c>
      <c r="F2322" s="11">
        <v>1.3157050355818716E-4</v>
      </c>
      <c r="P2322">
        <v>5.1812990583228302E-2</v>
      </c>
    </row>
    <row r="2323" spans="2:16">
      <c r="B2323" s="10" t="s">
        <v>2334</v>
      </c>
      <c r="C2323" s="10" t="str">
        <f t="shared" si="111"/>
        <v>ELC_FIN</v>
      </c>
      <c r="D2323" s="10" t="s">
        <v>12</v>
      </c>
      <c r="E2323" s="16" t="str">
        <f t="shared" si="112"/>
        <v>2023,2025,2030,2035,2040,2045,2050</v>
      </c>
      <c r="F2323" s="10">
        <v>1.306198100008988E-4</v>
      </c>
      <c r="P2323">
        <v>5.1438603657594097E-2</v>
      </c>
    </row>
    <row r="2324" spans="2:16">
      <c r="B2324" s="11" t="s">
        <v>2335</v>
      </c>
      <c r="C2324" s="11" t="str">
        <f t="shared" si="111"/>
        <v>ELC_FIN</v>
      </c>
      <c r="D2324" s="11" t="s">
        <v>12</v>
      </c>
      <c r="E2324" s="16" t="str">
        <f t="shared" si="112"/>
        <v>2023,2025,2030,2035,2040,2045,2050</v>
      </c>
      <c r="F2324" s="11">
        <v>1.288646834335972E-4</v>
      </c>
      <c r="P2324">
        <v>5.0747427794884302E-2</v>
      </c>
    </row>
    <row r="2325" spans="2:16">
      <c r="B2325" s="10" t="s">
        <v>2336</v>
      </c>
      <c r="C2325" s="10" t="str">
        <f t="shared" si="111"/>
        <v>ELC_FIN</v>
      </c>
      <c r="D2325" s="10" t="s">
        <v>12</v>
      </c>
      <c r="E2325" s="16" t="str">
        <f t="shared" si="112"/>
        <v>2023,2025,2030,2035,2040,2045,2050</v>
      </c>
      <c r="F2325" s="10">
        <v>1.2773802015536844E-4</v>
      </c>
      <c r="P2325">
        <v>5.0303743289264603E-2</v>
      </c>
    </row>
    <row r="2326" spans="2:16">
      <c r="B2326" s="11" t="s">
        <v>2337</v>
      </c>
      <c r="C2326" s="11" t="str">
        <f t="shared" si="111"/>
        <v>ELC_FIN</v>
      </c>
      <c r="D2326" s="11" t="s">
        <v>12</v>
      </c>
      <c r="E2326" s="16" t="str">
        <f t="shared" si="112"/>
        <v>2023,2025,2030,2035,2040,2045,2050</v>
      </c>
      <c r="F2326" s="11">
        <v>1.2823622014452438E-4</v>
      </c>
      <c r="P2326">
        <v>5.0499936437794102E-2</v>
      </c>
    </row>
    <row r="2327" spans="2:16">
      <c r="B2327" s="10" t="s">
        <v>2338</v>
      </c>
      <c r="C2327" s="10" t="str">
        <f t="shared" si="111"/>
        <v>ELC_FIN</v>
      </c>
      <c r="D2327" s="10" t="s">
        <v>12</v>
      </c>
      <c r="E2327" s="16" t="str">
        <f t="shared" si="112"/>
        <v>2023,2025,2030,2035,2040,2045,2050</v>
      </c>
      <c r="F2327" s="10">
        <v>1.3286399527315165E-4</v>
      </c>
      <c r="P2327">
        <v>5.2322372794548398E-2</v>
      </c>
    </row>
    <row r="2328" spans="2:16">
      <c r="B2328" s="11" t="s">
        <v>2339</v>
      </c>
      <c r="C2328" s="11" t="str">
        <f t="shared" si="111"/>
        <v>ELC_FIN</v>
      </c>
      <c r="D2328" s="11" t="s">
        <v>12</v>
      </c>
      <c r="E2328" s="16" t="str">
        <f t="shared" si="112"/>
        <v>2023,2025,2030,2035,2040,2045,2050</v>
      </c>
      <c r="F2328" s="11">
        <v>1.3177161181069047E-4</v>
      </c>
      <c r="P2328">
        <v>5.1892187817497E-2</v>
      </c>
    </row>
    <row r="2329" spans="2:16">
      <c r="B2329" s="10" t="s">
        <v>2340</v>
      </c>
      <c r="C2329" s="10" t="str">
        <f t="shared" si="111"/>
        <v>ELC_FIN</v>
      </c>
      <c r="D2329" s="10" t="s">
        <v>12</v>
      </c>
      <c r="E2329" s="16" t="str">
        <f t="shared" si="112"/>
        <v>2023,2025,2030,2035,2040,2045,2050</v>
      </c>
      <c r="F2329" s="10">
        <v>1.3046440816941898E-4</v>
      </c>
      <c r="P2329">
        <v>5.1377405794749899E-2</v>
      </c>
    </row>
    <row r="2330" spans="2:16">
      <c r="B2330" s="11" t="s">
        <v>2341</v>
      </c>
      <c r="C2330" s="11" t="str">
        <f t="shared" si="111"/>
        <v>ELC_FIN</v>
      </c>
      <c r="D2330" s="11" t="s">
        <v>12</v>
      </c>
      <c r="E2330" s="16" t="str">
        <f t="shared" si="112"/>
        <v>2023,2025,2030,2035,2040,2045,2050</v>
      </c>
      <c r="F2330" s="11">
        <v>1.2950228800687473E-4</v>
      </c>
      <c r="P2330">
        <v>5.0998519026259397E-2</v>
      </c>
    </row>
    <row r="2331" spans="2:16">
      <c r="B2331" s="10" t="s">
        <v>2342</v>
      </c>
      <c r="C2331" s="10" t="str">
        <f t="shared" si="111"/>
        <v>ELC_FIN</v>
      </c>
      <c r="D2331" s="10" t="s">
        <v>12</v>
      </c>
      <c r="E2331" s="16" t="str">
        <f t="shared" si="112"/>
        <v>2023,2025,2030,2035,2040,2045,2050</v>
      </c>
      <c r="F2331" s="10">
        <v>1.2403580005246662E-4</v>
      </c>
      <c r="P2331">
        <v>4.8845794203861703E-2</v>
      </c>
    </row>
    <row r="2332" spans="2:16">
      <c r="B2332" s="11" t="s">
        <v>2343</v>
      </c>
      <c r="C2332" s="11" t="str">
        <f t="shared" si="111"/>
        <v>ELC_FIN</v>
      </c>
      <c r="D2332" s="11" t="s">
        <v>12</v>
      </c>
      <c r="E2332" s="16" t="str">
        <f t="shared" si="112"/>
        <v>2023,2025,2030,2035,2040,2045,2050</v>
      </c>
      <c r="F2332" s="11">
        <v>1.1655594425197426E-4</v>
      </c>
      <c r="P2332">
        <v>4.5900197070204402E-2</v>
      </c>
    </row>
    <row r="2333" spans="2:16">
      <c r="B2333" s="10" t="s">
        <v>2344</v>
      </c>
      <c r="C2333" s="10" t="str">
        <f t="shared" si="111"/>
        <v>ELC_FIN</v>
      </c>
      <c r="D2333" s="10" t="s">
        <v>12</v>
      </c>
      <c r="E2333" s="16" t="str">
        <f t="shared" si="112"/>
        <v>2023,2025,2030,2035,2040,2045,2050</v>
      </c>
      <c r="F2333" s="10">
        <v>1.1040843062431631E-4</v>
      </c>
      <c r="P2333">
        <v>4.34792816135781E-2</v>
      </c>
    </row>
    <row r="2334" spans="2:16">
      <c r="B2334" s="11" t="s">
        <v>2345</v>
      </c>
      <c r="C2334" s="11" t="str">
        <f t="shared" si="111"/>
        <v>ELC_FIN</v>
      </c>
      <c r="D2334" s="11" t="s">
        <v>12</v>
      </c>
      <c r="E2334" s="16" t="str">
        <f t="shared" si="112"/>
        <v>2023,2025,2030,2035,2040,2045,2050</v>
      </c>
      <c r="F2334" s="11">
        <v>1.0386555645480527E-4</v>
      </c>
      <c r="P2334">
        <v>4.0902671594127998E-2</v>
      </c>
    </row>
    <row r="2335" spans="2:16">
      <c r="B2335" s="10" t="s">
        <v>2346</v>
      </c>
      <c r="C2335" s="10" t="str">
        <f t="shared" si="111"/>
        <v>ELC_FIN</v>
      </c>
      <c r="D2335" s="10" t="s">
        <v>12</v>
      </c>
      <c r="E2335" s="16" t="str">
        <f t="shared" si="112"/>
        <v>2023,2025,2030,2035,2040,2045,2050</v>
      </c>
      <c r="F2335" s="10">
        <v>9.8767005189636167E-5</v>
      </c>
      <c r="P2335">
        <v>3.8894841711699497E-2</v>
      </c>
    </row>
    <row r="2336" spans="2:16">
      <c r="B2336" s="11" t="s">
        <v>2347</v>
      </c>
      <c r="C2336" s="11" t="str">
        <f t="shared" si="111"/>
        <v>ELC_FIN</v>
      </c>
      <c r="D2336" s="11" t="s">
        <v>12</v>
      </c>
      <c r="E2336" s="16" t="str">
        <f t="shared" si="112"/>
        <v>2023,2025,2030,2035,2040,2045,2050</v>
      </c>
      <c r="F2336" s="11">
        <v>9.5752666723137705E-5</v>
      </c>
      <c r="P2336">
        <v>3.7707783166238497E-2</v>
      </c>
    </row>
    <row r="2337" spans="2:16">
      <c r="B2337" s="10" t="s">
        <v>2348</v>
      </c>
      <c r="C2337" s="10" t="str">
        <f t="shared" si="111"/>
        <v>ELC_FIN</v>
      </c>
      <c r="D2337" s="10" t="s">
        <v>12</v>
      </c>
      <c r="E2337" s="16" t="str">
        <f t="shared" si="112"/>
        <v>2023,2025,2030,2035,2040,2045,2050</v>
      </c>
      <c r="F2337" s="10">
        <v>9.4027249329501367E-5</v>
      </c>
      <c r="P2337">
        <v>3.7028306894955003E-2</v>
      </c>
    </row>
    <row r="2338" spans="2:16">
      <c r="B2338" s="11" t="s">
        <v>2349</v>
      </c>
      <c r="C2338" s="11" t="str">
        <f t="shared" si="111"/>
        <v>ELC_FIN</v>
      </c>
      <c r="D2338" s="11" t="s">
        <v>12</v>
      </c>
      <c r="E2338" s="16" t="str">
        <f t="shared" si="112"/>
        <v>2023,2025,2030,2035,2040,2045,2050</v>
      </c>
      <c r="F2338" s="11">
        <v>9.3595323650829499E-5</v>
      </c>
      <c r="P2338">
        <v>3.68582128349913E-2</v>
      </c>
    </row>
    <row r="2339" spans="2:16">
      <c r="B2339" s="10" t="s">
        <v>2350</v>
      </c>
      <c r="C2339" s="10" t="str">
        <f t="shared" si="111"/>
        <v>ELC_FIN</v>
      </c>
      <c r="D2339" s="10" t="s">
        <v>12</v>
      </c>
      <c r="E2339" s="16" t="str">
        <f t="shared" si="112"/>
        <v>2023,2025,2030,2035,2040,2045,2050</v>
      </c>
      <c r="F2339" s="10">
        <v>9.4509452071299082E-5</v>
      </c>
      <c r="P2339">
        <v>3.72182002634859E-2</v>
      </c>
    </row>
    <row r="2340" spans="2:16">
      <c r="B2340" s="11" t="s">
        <v>2351</v>
      </c>
      <c r="C2340" s="11" t="str">
        <f t="shared" si="111"/>
        <v>ELC_FIN</v>
      </c>
      <c r="D2340" s="11" t="s">
        <v>12</v>
      </c>
      <c r="E2340" s="16" t="str">
        <f t="shared" si="112"/>
        <v>2023,2025,2030,2035,2040,2045,2050</v>
      </c>
      <c r="F2340" s="11">
        <v>9.8424207031960076E-5</v>
      </c>
      <c r="P2340">
        <v>3.8759846426014002E-2</v>
      </c>
    </row>
    <row r="2341" spans="2:16">
      <c r="B2341" s="10" t="s">
        <v>2352</v>
      </c>
      <c r="C2341" s="10" t="str">
        <f t="shared" si="111"/>
        <v>ELC_FIN</v>
      </c>
      <c r="D2341" s="10" t="s">
        <v>12</v>
      </c>
      <c r="E2341" s="16" t="str">
        <f t="shared" si="112"/>
        <v>2023,2025,2030,2035,2040,2045,2050</v>
      </c>
      <c r="F2341" s="10">
        <v>1.0211271520855484E-4</v>
      </c>
      <c r="P2341">
        <v>4.02123956999898E-2</v>
      </c>
    </row>
    <row r="2342" spans="2:16">
      <c r="B2342" s="11" t="s">
        <v>2353</v>
      </c>
      <c r="C2342" s="11" t="str">
        <f t="shared" si="111"/>
        <v>ELC_FIN</v>
      </c>
      <c r="D2342" s="11" t="s">
        <v>12</v>
      </c>
      <c r="E2342" s="16" t="str">
        <f t="shared" si="112"/>
        <v>2023,2025,2030,2035,2040,2045,2050</v>
      </c>
      <c r="F2342" s="11">
        <v>1.0621486649541209E-4</v>
      </c>
      <c r="P2342">
        <v>4.18278392853592E-2</v>
      </c>
    </row>
    <row r="2343" spans="2:16">
      <c r="B2343" s="10" t="s">
        <v>2354</v>
      </c>
      <c r="C2343" s="10" t="str">
        <f t="shared" si="111"/>
        <v>ELC_FIN</v>
      </c>
      <c r="D2343" s="10" t="s">
        <v>12</v>
      </c>
      <c r="E2343" s="16" t="str">
        <f t="shared" si="112"/>
        <v>2023,2025,2030,2035,2040,2045,2050</v>
      </c>
      <c r="F2343" s="10">
        <v>1.0890240405159268E-4</v>
      </c>
      <c r="P2343">
        <v>4.2886202325133502E-2</v>
      </c>
    </row>
    <row r="2344" spans="2:16">
      <c r="B2344" s="11" t="s">
        <v>2355</v>
      </c>
      <c r="C2344" s="11" t="str">
        <f t="shared" si="111"/>
        <v>ELC_FIN</v>
      </c>
      <c r="D2344" s="11" t="s">
        <v>12</v>
      </c>
      <c r="E2344" s="16" t="str">
        <f t="shared" si="112"/>
        <v>2023,2025,2030,2035,2040,2045,2050</v>
      </c>
      <c r="F2344" s="11">
        <v>1.0891611597789971E-4</v>
      </c>
      <c r="P2344">
        <v>4.2891602136560902E-2</v>
      </c>
    </row>
    <row r="2345" spans="2:16">
      <c r="B2345" s="10" t="s">
        <v>2356</v>
      </c>
      <c r="C2345" s="10" t="str">
        <f t="shared" si="111"/>
        <v>ELC_FIN</v>
      </c>
      <c r="D2345" s="10" t="s">
        <v>12</v>
      </c>
      <c r="E2345" s="16" t="str">
        <f t="shared" si="112"/>
        <v>2023,2025,2030,2035,2040,2045,2050</v>
      </c>
      <c r="F2345" s="10">
        <v>1.0676562886874503E-4</v>
      </c>
      <c r="P2345">
        <v>4.2044731711027301E-2</v>
      </c>
    </row>
    <row r="2346" spans="2:16">
      <c r="B2346" s="11" t="s">
        <v>2357</v>
      </c>
      <c r="C2346" s="11" t="str">
        <f t="shared" si="111"/>
        <v>ELC_FIN</v>
      </c>
      <c r="D2346" s="11" t="s">
        <v>12</v>
      </c>
      <c r="E2346" s="16" t="str">
        <f t="shared" si="112"/>
        <v>2023,2025,2030,2035,2040,2045,2050</v>
      </c>
      <c r="F2346" s="11">
        <v>1.042837702071701E-4</v>
      </c>
      <c r="P2346">
        <v>4.1067365842664398E-2</v>
      </c>
    </row>
    <row r="2347" spans="2:16">
      <c r="B2347" s="10" t="s">
        <v>2358</v>
      </c>
      <c r="C2347" s="10" t="str">
        <f t="shared" si="111"/>
        <v>ELC_FIN</v>
      </c>
      <c r="D2347" s="10" t="s">
        <v>12</v>
      </c>
      <c r="E2347" s="16" t="str">
        <f t="shared" si="112"/>
        <v>2023,2025,2030,2035,2040,2045,2050</v>
      </c>
      <c r="F2347" s="10">
        <v>1.0196873998233089E-4</v>
      </c>
      <c r="P2347">
        <v>4.0155697680001899E-2</v>
      </c>
    </row>
    <row r="2348" spans="2:16">
      <c r="B2348" s="11" t="s">
        <v>2359</v>
      </c>
      <c r="C2348" s="11" t="str">
        <f t="shared" si="111"/>
        <v>ELC_FIN</v>
      </c>
      <c r="D2348" s="11" t="s">
        <v>12</v>
      </c>
      <c r="E2348" s="16" t="str">
        <f t="shared" si="112"/>
        <v>2023,2025,2030,2035,2040,2045,2050</v>
      </c>
      <c r="F2348" s="11">
        <v>1.0032559414653681E-4</v>
      </c>
      <c r="P2348">
        <v>3.9508620277282899E-2</v>
      </c>
    </row>
    <row r="2349" spans="2:16">
      <c r="B2349" s="10" t="s">
        <v>2360</v>
      </c>
      <c r="C2349" s="10" t="str">
        <f t="shared" si="111"/>
        <v>ELC_FIN</v>
      </c>
      <c r="D2349" s="10" t="s">
        <v>12</v>
      </c>
      <c r="E2349" s="16" t="str">
        <f t="shared" si="112"/>
        <v>2023,2025,2030,2035,2040,2045,2050</v>
      </c>
      <c r="F2349" s="10">
        <v>9.9710842783771013E-5</v>
      </c>
      <c r="P2349">
        <v>3.9266528731620197E-2</v>
      </c>
    </row>
    <row r="2350" spans="2:16">
      <c r="B2350" s="11" t="s">
        <v>2361</v>
      </c>
      <c r="C2350" s="11" t="str">
        <f t="shared" si="111"/>
        <v>ELC_FIN</v>
      </c>
      <c r="D2350" s="11" t="s">
        <v>12</v>
      </c>
      <c r="E2350" s="16" t="str">
        <f t="shared" si="112"/>
        <v>2023,2025,2030,2035,2040,2045,2050</v>
      </c>
      <c r="F2350" s="11">
        <v>1.0125114917226225E-4</v>
      </c>
      <c r="P2350">
        <v>3.9873107548633498E-2</v>
      </c>
    </row>
    <row r="2351" spans="2:16">
      <c r="B2351" s="10" t="s">
        <v>2362</v>
      </c>
      <c r="C2351" s="10" t="str">
        <f t="shared" si="111"/>
        <v>ELC_FIN</v>
      </c>
      <c r="D2351" s="10" t="s">
        <v>12</v>
      </c>
      <c r="E2351" s="16" t="str">
        <f t="shared" si="112"/>
        <v>2023,2025,2030,2035,2040,2045,2050</v>
      </c>
      <c r="F2351" s="10">
        <v>1.0594062796927122E-4</v>
      </c>
      <c r="P2351">
        <v>4.1719843056810799E-2</v>
      </c>
    </row>
    <row r="2352" spans="2:16">
      <c r="B2352" s="11" t="s">
        <v>2363</v>
      </c>
      <c r="C2352" s="11" t="str">
        <f t="shared" si="111"/>
        <v>ELC_FIN</v>
      </c>
      <c r="D2352" s="11" t="s">
        <v>12</v>
      </c>
      <c r="E2352" s="16" t="str">
        <f t="shared" si="112"/>
        <v>2023,2025,2030,2035,2040,2045,2050</v>
      </c>
      <c r="F2352" s="11">
        <v>1.0997193430354208E-4</v>
      </c>
      <c r="P2352">
        <v>4.3307387616472098E-2</v>
      </c>
    </row>
    <row r="2353" spans="2:16">
      <c r="B2353" s="10" t="s">
        <v>2364</v>
      </c>
      <c r="C2353" s="10" t="str">
        <f t="shared" si="111"/>
        <v>ELC_FIN</v>
      </c>
      <c r="D2353" s="10" t="s">
        <v>12</v>
      </c>
      <c r="E2353" s="16" t="str">
        <f t="shared" si="112"/>
        <v>2023,2025,2030,2035,2040,2045,2050</v>
      </c>
      <c r="F2353" s="10">
        <v>1.1396210485889182E-4</v>
      </c>
      <c r="P2353">
        <v>4.4878732741851099E-2</v>
      </c>
    </row>
    <row r="2354" spans="2:16">
      <c r="B2354" s="11" t="s">
        <v>2365</v>
      </c>
      <c r="C2354" s="11" t="str">
        <f t="shared" si="111"/>
        <v>ELC_FIN</v>
      </c>
      <c r="D2354" s="11" t="s">
        <v>12</v>
      </c>
      <c r="E2354" s="16" t="str">
        <f t="shared" si="112"/>
        <v>2023,2025,2030,2035,2040,2045,2050</v>
      </c>
      <c r="F2354" s="11">
        <v>1.1691931029911092E-4</v>
      </c>
      <c r="P2354">
        <v>4.6043292073031102E-2</v>
      </c>
    </row>
    <row r="2355" spans="2:16">
      <c r="B2355" s="10" t="s">
        <v>2366</v>
      </c>
      <c r="C2355" s="10" t="str">
        <f t="shared" si="111"/>
        <v>ELC_FIN</v>
      </c>
      <c r="D2355" s="10" t="s">
        <v>12</v>
      </c>
      <c r="E2355" s="16" t="str">
        <f t="shared" si="112"/>
        <v>2023,2025,2030,2035,2040,2045,2050</v>
      </c>
      <c r="F2355" s="10">
        <v>1.137792791747979E-4</v>
      </c>
      <c r="P2355">
        <v>4.4806735256152197E-2</v>
      </c>
    </row>
    <row r="2356" spans="2:16">
      <c r="B2356" s="11" t="s">
        <v>2367</v>
      </c>
      <c r="C2356" s="11" t="str">
        <f t="shared" si="111"/>
        <v>ELC_FIN</v>
      </c>
      <c r="D2356" s="11" t="s">
        <v>12</v>
      </c>
      <c r="E2356" s="16" t="str">
        <f t="shared" si="112"/>
        <v>2023,2025,2030,2035,2040,2045,2050</v>
      </c>
      <c r="F2356" s="11">
        <v>1.0791057471538317E-4</v>
      </c>
      <c r="P2356">
        <v>4.2495615965216699E-2</v>
      </c>
    </row>
    <row r="2357" spans="2:16">
      <c r="B2357" s="10" t="s">
        <v>2368</v>
      </c>
      <c r="C2357" s="10" t="str">
        <f t="shared" si="111"/>
        <v>ELC_FIN</v>
      </c>
      <c r="D2357" s="10" t="s">
        <v>12</v>
      </c>
      <c r="E2357" s="16" t="str">
        <f t="shared" si="112"/>
        <v>2023,2025,2030,2035,2040,2045,2050</v>
      </c>
      <c r="F2357" s="10">
        <v>1.0213099777696423E-4</v>
      </c>
      <c r="P2357">
        <v>4.0219595448559499E-2</v>
      </c>
    </row>
    <row r="2358" spans="2:16">
      <c r="B2358" s="11" t="s">
        <v>2369</v>
      </c>
      <c r="C2358" s="11" t="str">
        <f t="shared" si="111"/>
        <v>ELC_FIN</v>
      </c>
      <c r="D2358" s="11" t="s">
        <v>12</v>
      </c>
      <c r="E2358" s="16" t="str">
        <f t="shared" si="112"/>
        <v>2023,2025,2030,2035,2040,2045,2050</v>
      </c>
      <c r="F2358" s="11">
        <v>9.6598235512072083E-5</v>
      </c>
      <c r="P2358">
        <v>3.8040771537596003E-2</v>
      </c>
    </row>
    <row r="2359" spans="2:16">
      <c r="B2359" s="10" t="s">
        <v>2370</v>
      </c>
      <c r="C2359" s="10" t="str">
        <f t="shared" si="111"/>
        <v>ELC_FIN</v>
      </c>
      <c r="D2359" s="10" t="s">
        <v>12</v>
      </c>
      <c r="E2359" s="16" t="str">
        <f t="shared" si="112"/>
        <v>2023,2025,2030,2035,2040,2045,2050</v>
      </c>
      <c r="F2359" s="10">
        <v>9.2477801656805434E-5</v>
      </c>
      <c r="P2359">
        <v>3.64181282036566E-2</v>
      </c>
    </row>
    <row r="2360" spans="2:16">
      <c r="B2360" s="11" t="s">
        <v>2371</v>
      </c>
      <c r="C2360" s="11" t="str">
        <f t="shared" si="111"/>
        <v>ELC_FIN</v>
      </c>
      <c r="D2360" s="11" t="s">
        <v>12</v>
      </c>
      <c r="E2360" s="16" t="str">
        <f t="shared" si="112"/>
        <v>2023,2025,2030,2035,2040,2045,2050</v>
      </c>
      <c r="F2360" s="11">
        <v>9.0128491616198598E-5</v>
      </c>
      <c r="P2360">
        <v>3.5492960512425502E-2</v>
      </c>
    </row>
    <row r="2361" spans="2:16">
      <c r="B2361" s="10" t="s">
        <v>2372</v>
      </c>
      <c r="C2361" s="10" t="str">
        <f t="shared" si="111"/>
        <v>ELC_FIN</v>
      </c>
      <c r="D2361" s="10" t="s">
        <v>12</v>
      </c>
      <c r="E2361" s="16" t="str">
        <f t="shared" si="112"/>
        <v>2023,2025,2030,2035,2040,2045,2050</v>
      </c>
      <c r="F2361" s="10">
        <v>8.856990265929796E-5</v>
      </c>
      <c r="P2361">
        <v>3.4879181946842197E-2</v>
      </c>
    </row>
    <row r="2362" spans="2:16">
      <c r="B2362" s="11" t="s">
        <v>2373</v>
      </c>
      <c r="C2362" s="11" t="str">
        <f t="shared" si="111"/>
        <v>ELC_FIN</v>
      </c>
      <c r="D2362" s="11" t="s">
        <v>12</v>
      </c>
      <c r="E2362" s="16" t="str">
        <f t="shared" si="112"/>
        <v>2023,2025,2030,2035,2040,2045,2050</v>
      </c>
      <c r="F2362" s="11">
        <v>8.8032852212272078E-5</v>
      </c>
      <c r="P2362">
        <v>3.4667689332601601E-2</v>
      </c>
    </row>
    <row r="2363" spans="2:16">
      <c r="B2363" s="10" t="s">
        <v>2374</v>
      </c>
      <c r="C2363" s="10" t="str">
        <f t="shared" si="111"/>
        <v>ELC_FIN</v>
      </c>
      <c r="D2363" s="10" t="s">
        <v>12</v>
      </c>
      <c r="E2363" s="16" t="str">
        <f t="shared" si="112"/>
        <v>2023,2025,2030,2035,2040,2045,2050</v>
      </c>
      <c r="F2363" s="10">
        <v>8.8284237527901208E-5</v>
      </c>
      <c r="P2363">
        <v>3.4766685875437603E-2</v>
      </c>
    </row>
    <row r="2364" spans="2:16">
      <c r="B2364" s="11" t="s">
        <v>2375</v>
      </c>
      <c r="C2364" s="11" t="str">
        <f t="shared" si="111"/>
        <v>ELC_FIN</v>
      </c>
      <c r="D2364" s="11" t="s">
        <v>12</v>
      </c>
      <c r="E2364" s="16" t="str">
        <f t="shared" si="112"/>
        <v>2023,2025,2030,2035,2040,2045,2050</v>
      </c>
      <c r="F2364" s="11">
        <v>8.962115034283798E-5</v>
      </c>
      <c r="P2364">
        <v>3.5293167489610998E-2</v>
      </c>
    </row>
    <row r="2365" spans="2:16">
      <c r="B2365" s="10" t="s">
        <v>2376</v>
      </c>
      <c r="C2365" s="10" t="str">
        <f t="shared" si="111"/>
        <v>ELC_FIN</v>
      </c>
      <c r="D2365" s="10" t="s">
        <v>12</v>
      </c>
      <c r="E2365" s="16" t="str">
        <f t="shared" si="112"/>
        <v>2023,2025,2030,2035,2040,2045,2050</v>
      </c>
      <c r="F2365" s="10">
        <v>9.1586526446847582E-5</v>
      </c>
      <c r="P2365">
        <v>3.6067140460874399E-2</v>
      </c>
    </row>
    <row r="2366" spans="2:16">
      <c r="B2366" s="11" t="s">
        <v>2377</v>
      </c>
      <c r="C2366" s="11" t="str">
        <f t="shared" si="111"/>
        <v>ELC_FIN</v>
      </c>
      <c r="D2366" s="11" t="s">
        <v>12</v>
      </c>
      <c r="E2366" s="16" t="str">
        <f t="shared" si="112"/>
        <v>2023,2025,2030,2035,2040,2045,2050</v>
      </c>
      <c r="F2366" s="11">
        <v>9.6196019007065465E-5</v>
      </c>
      <c r="P2366">
        <v>3.78823770690584E-2</v>
      </c>
    </row>
    <row r="2367" spans="2:16">
      <c r="B2367" s="10" t="s">
        <v>2378</v>
      </c>
      <c r="C2367" s="10" t="str">
        <f t="shared" si="111"/>
        <v>ELC_FIN</v>
      </c>
      <c r="D2367" s="10" t="s">
        <v>12</v>
      </c>
      <c r="E2367" s="16" t="str">
        <f t="shared" si="112"/>
        <v>2023,2025,2030,2035,2040,2045,2050</v>
      </c>
      <c r="F2367" s="10">
        <v>9.9516590494421223E-5</v>
      </c>
      <c r="P2367">
        <v>3.9190031403065102E-2</v>
      </c>
    </row>
    <row r="2368" spans="2:16">
      <c r="B2368" s="11" t="s">
        <v>2379</v>
      </c>
      <c r="C2368" s="11" t="str">
        <f t="shared" si="111"/>
        <v>ELC_FIN</v>
      </c>
      <c r="D2368" s="11" t="s">
        <v>12</v>
      </c>
      <c r="E2368" s="16" t="str">
        <f t="shared" si="112"/>
        <v>2023,2025,2030,2035,2040,2045,2050</v>
      </c>
      <c r="F2368" s="11">
        <v>1.0059069138847299E-4</v>
      </c>
      <c r="P2368">
        <v>3.9613016631546198E-2</v>
      </c>
    </row>
    <row r="2369" spans="2:16">
      <c r="B2369" s="10" t="s">
        <v>2380</v>
      </c>
      <c r="C2369" s="10" t="str">
        <f t="shared" si="111"/>
        <v>ELC_FIN</v>
      </c>
      <c r="D2369" s="10" t="s">
        <v>12</v>
      </c>
      <c r="E2369" s="16" t="str">
        <f t="shared" si="112"/>
        <v>2023,2025,2030,2035,2040,2045,2050</v>
      </c>
      <c r="F2369" s="10">
        <v>9.984796204684145E-5</v>
      </c>
      <c r="P2369">
        <v>3.9320526845894398E-2</v>
      </c>
    </row>
    <row r="2370" spans="2:16">
      <c r="B2370" s="11" t="s">
        <v>2381</v>
      </c>
      <c r="C2370" s="11" t="str">
        <f t="shared" si="111"/>
        <v>ELC_FIN</v>
      </c>
      <c r="D2370" s="11" t="s">
        <v>12</v>
      </c>
      <c r="E2370" s="16" t="str">
        <f t="shared" si="112"/>
        <v>2023,2025,2030,2035,2040,2045,2050</v>
      </c>
      <c r="F2370" s="11">
        <v>9.8435633637215941E-5</v>
      </c>
      <c r="P2370">
        <v>3.8764346268870202E-2</v>
      </c>
    </row>
    <row r="2371" spans="2:16">
      <c r="B2371" s="10" t="s">
        <v>2382</v>
      </c>
      <c r="C2371" s="10" t="str">
        <f t="shared" si="111"/>
        <v>ELC_FIN</v>
      </c>
      <c r="D2371" s="10" t="s">
        <v>12</v>
      </c>
      <c r="E2371" s="16" t="str">
        <f t="shared" si="112"/>
        <v>2023,2025,2030,2035,2040,2045,2050</v>
      </c>
      <c r="F2371" s="10">
        <v>9.6399412580619947E-5</v>
      </c>
      <c r="P2371">
        <v>3.79624742718985E-2</v>
      </c>
    </row>
    <row r="2372" spans="2:16">
      <c r="B2372" s="11" t="s">
        <v>2383</v>
      </c>
      <c r="C2372" s="11" t="str">
        <f t="shared" si="111"/>
        <v>ELC_FIN</v>
      </c>
      <c r="D2372" s="11" t="s">
        <v>12</v>
      </c>
      <c r="E2372" s="16" t="str">
        <f t="shared" si="112"/>
        <v>2023,2025,2030,2035,2040,2045,2050</v>
      </c>
      <c r="F2372" s="11">
        <v>9.4749410781672346E-5</v>
      </c>
      <c r="P2372">
        <v>3.7312696963465702E-2</v>
      </c>
    </row>
    <row r="2373" spans="2:16">
      <c r="B2373" s="10" t="s">
        <v>2384</v>
      </c>
      <c r="C2373" s="10" t="str">
        <f t="shared" si="111"/>
        <v>ELC_FIN</v>
      </c>
      <c r="D2373" s="10" t="s">
        <v>12</v>
      </c>
      <c r="E2373" s="16" t="str">
        <f t="shared" si="112"/>
        <v>2023,2025,2030,2035,2040,2045,2050</v>
      </c>
      <c r="F2373" s="10">
        <v>9.3661597961313545E-5</v>
      </c>
      <c r="P2373">
        <v>3.6884311923557102E-2</v>
      </c>
    </row>
    <row r="2374" spans="2:16">
      <c r="B2374" s="11" t="s">
        <v>2385</v>
      </c>
      <c r="C2374" s="11" t="str">
        <f t="shared" si="111"/>
        <v>ELC_FIN</v>
      </c>
      <c r="D2374" s="11" t="s">
        <v>12</v>
      </c>
      <c r="E2374" s="16" t="str">
        <f t="shared" si="112"/>
        <v>2023,2025,2030,2035,2040,2045,2050</v>
      </c>
      <c r="F2374" s="11">
        <v>9.3439921819349665E-5</v>
      </c>
      <c r="P2374">
        <v>3.6797014972147199E-2</v>
      </c>
    </row>
    <row r="2375" spans="2:16">
      <c r="B2375" s="10" t="s">
        <v>2386</v>
      </c>
      <c r="C2375" s="10" t="str">
        <f t="shared" si="111"/>
        <v>ELC_FIN</v>
      </c>
      <c r="D2375" s="10" t="s">
        <v>12</v>
      </c>
      <c r="E2375" s="16" t="str">
        <f t="shared" si="112"/>
        <v>2023,2025,2030,2035,2040,2045,2050</v>
      </c>
      <c r="F2375" s="10">
        <v>1.0041015102543024E-4</v>
      </c>
      <c r="P2375">
        <v>3.95419191144184E-2</v>
      </c>
    </row>
    <row r="2376" spans="2:16">
      <c r="B2376" s="11" t="s">
        <v>2387</v>
      </c>
      <c r="C2376" s="11" t="str">
        <f t="shared" ref="C2376:C2439" si="113">C2375</f>
        <v>ELC_FIN</v>
      </c>
      <c r="D2376" s="11" t="s">
        <v>12</v>
      </c>
      <c r="E2376" s="16" t="str">
        <f t="shared" ref="E2376:E2439" si="114">E2375</f>
        <v>2023,2025,2030,2035,2040,2045,2050</v>
      </c>
      <c r="F2376" s="11">
        <v>1.0268404547134833E-4</v>
      </c>
      <c r="P2376">
        <v>4.0437387842798697E-2</v>
      </c>
    </row>
    <row r="2377" spans="2:16">
      <c r="B2377" s="10" t="s">
        <v>2388</v>
      </c>
      <c r="C2377" s="10" t="str">
        <f t="shared" si="113"/>
        <v>ELC_FIN</v>
      </c>
      <c r="D2377" s="10" t="s">
        <v>12</v>
      </c>
      <c r="E2377" s="16" t="str">
        <f t="shared" si="114"/>
        <v>2023,2025,2030,2035,2040,2045,2050</v>
      </c>
      <c r="F2377" s="10">
        <v>1.0624686099012853E-4</v>
      </c>
      <c r="P2377">
        <v>4.1840438845356799E-2</v>
      </c>
    </row>
    <row r="2378" spans="2:16">
      <c r="B2378" s="11" t="s">
        <v>2389</v>
      </c>
      <c r="C2378" s="11" t="str">
        <f t="shared" si="113"/>
        <v>ELC_FIN</v>
      </c>
      <c r="D2378" s="11" t="s">
        <v>12</v>
      </c>
      <c r="E2378" s="16" t="str">
        <f t="shared" si="114"/>
        <v>2023,2025,2030,2035,2040,2045,2050</v>
      </c>
      <c r="F2378" s="11">
        <v>1.1218869572318082E-4</v>
      </c>
      <c r="P2378">
        <v>4.4180357130571599E-2</v>
      </c>
    </row>
    <row r="2379" spans="2:16">
      <c r="B2379" s="10" t="s">
        <v>2390</v>
      </c>
      <c r="C2379" s="10" t="str">
        <f t="shared" si="113"/>
        <v>ELC_FIN</v>
      </c>
      <c r="D2379" s="10" t="s">
        <v>12</v>
      </c>
      <c r="E2379" s="16" t="str">
        <f t="shared" si="114"/>
        <v>2023,2025,2030,2035,2040,2045,2050</v>
      </c>
      <c r="F2379" s="10">
        <v>1.1112602143438494E-4</v>
      </c>
      <c r="P2379">
        <v>4.3761871744946598E-2</v>
      </c>
    </row>
    <row r="2380" spans="2:16">
      <c r="B2380" s="11" t="s">
        <v>2391</v>
      </c>
      <c r="C2380" s="11" t="str">
        <f t="shared" si="113"/>
        <v>ELC_FIN</v>
      </c>
      <c r="D2380" s="11" t="s">
        <v>12</v>
      </c>
      <c r="E2380" s="16" t="str">
        <f t="shared" si="114"/>
        <v>2023,2025,2030,2035,2040,2045,2050</v>
      </c>
      <c r="F2380" s="11">
        <v>1.0668335731090276E-4</v>
      </c>
      <c r="P2380">
        <v>4.2012332842462898E-2</v>
      </c>
    </row>
    <row r="2381" spans="2:16">
      <c r="B2381" s="10" t="s">
        <v>2392</v>
      </c>
      <c r="C2381" s="10" t="str">
        <f t="shared" si="113"/>
        <v>ELC_FIN</v>
      </c>
      <c r="D2381" s="10" t="s">
        <v>12</v>
      </c>
      <c r="E2381" s="16" t="str">
        <f t="shared" si="114"/>
        <v>2023,2025,2030,2035,2040,2045,2050</v>
      </c>
      <c r="F2381" s="10">
        <v>1.0118944550388055E-4</v>
      </c>
      <c r="P2381">
        <v>3.9848808397210403E-2</v>
      </c>
    </row>
    <row r="2382" spans="2:16">
      <c r="B2382" s="11" t="s">
        <v>2393</v>
      </c>
      <c r="C2382" s="11" t="str">
        <f t="shared" si="113"/>
        <v>ELC_FIN</v>
      </c>
      <c r="D2382" s="11" t="s">
        <v>12</v>
      </c>
      <c r="E2382" s="16" t="str">
        <f t="shared" si="114"/>
        <v>2023,2025,2030,2035,2040,2045,2050</v>
      </c>
      <c r="F2382" s="11">
        <v>9.5309314439209959E-5</v>
      </c>
      <c r="P2382">
        <v>3.7533189263418698E-2</v>
      </c>
    </row>
    <row r="2383" spans="2:16">
      <c r="B2383" s="10" t="s">
        <v>2394</v>
      </c>
      <c r="C2383" s="10" t="str">
        <f t="shared" si="113"/>
        <v>ELC_FIN</v>
      </c>
      <c r="D2383" s="10" t="s">
        <v>12</v>
      </c>
      <c r="E2383" s="16" t="str">
        <f t="shared" si="114"/>
        <v>2023,2025,2030,2035,2040,2045,2050</v>
      </c>
      <c r="F2383" s="10">
        <v>9.1019766826156437E-5</v>
      </c>
      <c r="P2383">
        <v>3.5843948255207703E-2</v>
      </c>
    </row>
    <row r="2384" spans="2:16">
      <c r="B2384" s="11" t="s">
        <v>2395</v>
      </c>
      <c r="C2384" s="11" t="str">
        <f t="shared" si="113"/>
        <v>ELC_FIN</v>
      </c>
      <c r="D2384" s="11" t="s">
        <v>12</v>
      </c>
      <c r="E2384" s="16" t="str">
        <f t="shared" si="114"/>
        <v>2023,2025,2030,2035,2040,2045,2050</v>
      </c>
      <c r="F2384" s="11">
        <v>8.8873850359104097E-5</v>
      </c>
      <c r="P2384">
        <v>3.4998877766816601E-2</v>
      </c>
    </row>
    <row r="2385" spans="2:16">
      <c r="B2385" s="10" t="s">
        <v>2396</v>
      </c>
      <c r="C2385" s="10" t="str">
        <f t="shared" si="113"/>
        <v>ELC_FIN</v>
      </c>
      <c r="D2385" s="10" t="s">
        <v>12</v>
      </c>
      <c r="E2385" s="16" t="str">
        <f t="shared" si="114"/>
        <v>2023,2025,2030,2035,2040,2045,2050</v>
      </c>
      <c r="F2385" s="10">
        <v>8.801456964386268E-5</v>
      </c>
      <c r="P2385">
        <v>3.4660489584031701E-2</v>
      </c>
    </row>
    <row r="2386" spans="2:16">
      <c r="B2386" s="11" t="s">
        <v>2397</v>
      </c>
      <c r="C2386" s="11" t="str">
        <f t="shared" si="113"/>
        <v>ELC_FIN</v>
      </c>
      <c r="D2386" s="11" t="s">
        <v>12</v>
      </c>
      <c r="E2386" s="16" t="str">
        <f t="shared" si="114"/>
        <v>2023,2025,2030,2035,2040,2045,2050</v>
      </c>
      <c r="F2386" s="11">
        <v>8.8368794406794651E-5</v>
      </c>
      <c r="P2386">
        <v>3.4799984712573402E-2</v>
      </c>
    </row>
    <row r="2387" spans="2:16">
      <c r="B2387" s="10" t="s">
        <v>2398</v>
      </c>
      <c r="C2387" s="10" t="str">
        <f t="shared" si="113"/>
        <v>ELC_FIN</v>
      </c>
      <c r="D2387" s="10" t="s">
        <v>12</v>
      </c>
      <c r="E2387" s="16" t="str">
        <f t="shared" si="114"/>
        <v>2023,2025,2030,2035,2040,2045,2050</v>
      </c>
      <c r="F2387" s="10">
        <v>8.9388047595618234E-5</v>
      </c>
      <c r="P2387">
        <v>3.5201370695344798E-2</v>
      </c>
    </row>
    <row r="2388" spans="2:16">
      <c r="B2388" s="11" t="s">
        <v>2399</v>
      </c>
      <c r="C2388" s="11" t="str">
        <f t="shared" si="113"/>
        <v>ELC_FIN</v>
      </c>
      <c r="D2388" s="11" t="s">
        <v>12</v>
      </c>
      <c r="E2388" s="16" t="str">
        <f t="shared" si="114"/>
        <v>2023,2025,2030,2035,2040,2045,2050</v>
      </c>
      <c r="F2388" s="11">
        <v>9.2694907156666955E-5</v>
      </c>
      <c r="P2388">
        <v>3.65036252179241E-2</v>
      </c>
    </row>
    <row r="2389" spans="2:16">
      <c r="B2389" s="10" t="s">
        <v>2400</v>
      </c>
      <c r="C2389" s="10" t="str">
        <f t="shared" si="113"/>
        <v>ELC_FIN</v>
      </c>
      <c r="D2389" s="10" t="s">
        <v>12</v>
      </c>
      <c r="E2389" s="16" t="str">
        <f t="shared" si="114"/>
        <v>2023,2025,2030,2035,2040,2045,2050</v>
      </c>
      <c r="F2389" s="10">
        <v>9.4728842892211775E-5</v>
      </c>
      <c r="P2389">
        <v>3.7304597246324601E-2</v>
      </c>
    </row>
    <row r="2390" spans="2:16">
      <c r="B2390" s="11" t="s">
        <v>2401</v>
      </c>
      <c r="C2390" s="11" t="str">
        <f t="shared" si="113"/>
        <v>ELC_FIN</v>
      </c>
      <c r="D2390" s="11" t="s">
        <v>12</v>
      </c>
      <c r="E2390" s="16" t="str">
        <f t="shared" si="114"/>
        <v>2023,2025,2030,2035,2040,2045,2050</v>
      </c>
      <c r="F2390" s="11">
        <v>9.8447060242471806E-5</v>
      </c>
      <c r="P2390">
        <v>3.8768846111726402E-2</v>
      </c>
    </row>
    <row r="2391" spans="2:16">
      <c r="B2391" s="10" t="s">
        <v>2402</v>
      </c>
      <c r="C2391" s="10" t="str">
        <f t="shared" si="113"/>
        <v>ELC_FIN</v>
      </c>
      <c r="D2391" s="10" t="s">
        <v>12</v>
      </c>
      <c r="E2391" s="16" t="str">
        <f t="shared" si="114"/>
        <v>2023,2025,2030,2035,2040,2045,2050</v>
      </c>
      <c r="F2391" s="10">
        <v>1.0166250696147356E-4</v>
      </c>
      <c r="P2391">
        <v>4.0035101891456301E-2</v>
      </c>
    </row>
    <row r="2392" spans="2:16">
      <c r="B2392" s="11" t="s">
        <v>2403</v>
      </c>
      <c r="C2392" s="11" t="str">
        <f t="shared" si="113"/>
        <v>ELC_FIN</v>
      </c>
      <c r="D2392" s="11" t="s">
        <v>12</v>
      </c>
      <c r="E2392" s="16" t="str">
        <f t="shared" si="114"/>
        <v>2023,2025,2030,2035,2040,2045,2050</v>
      </c>
      <c r="F2392" s="11">
        <v>1.0367358948650665E-4</v>
      </c>
      <c r="P2392">
        <v>4.0827074234144403E-2</v>
      </c>
    </row>
    <row r="2393" spans="2:16">
      <c r="B2393" s="10" t="s">
        <v>2404</v>
      </c>
      <c r="C2393" s="10" t="str">
        <f t="shared" si="113"/>
        <v>ELC_FIN</v>
      </c>
      <c r="D2393" s="10" t="s">
        <v>12</v>
      </c>
      <c r="E2393" s="16" t="str">
        <f t="shared" si="114"/>
        <v>2023,2025,2030,2035,2040,2045,2050</v>
      </c>
      <c r="F2393" s="10">
        <v>1.0418550140196962E-4</v>
      </c>
      <c r="P2393">
        <v>4.1028667194101399E-2</v>
      </c>
    </row>
    <row r="2394" spans="2:16">
      <c r="B2394" s="11" t="s">
        <v>2405</v>
      </c>
      <c r="C2394" s="11" t="str">
        <f t="shared" si="113"/>
        <v>ELC_FIN</v>
      </c>
      <c r="D2394" s="11" t="s">
        <v>12</v>
      </c>
      <c r="E2394" s="16" t="str">
        <f t="shared" si="114"/>
        <v>2023,2025,2030,2035,2040,2045,2050</v>
      </c>
      <c r="F2394" s="11">
        <v>1.0354789682869208E-4</v>
      </c>
      <c r="P2394">
        <v>4.0777575962726201E-2</v>
      </c>
    </row>
    <row r="2395" spans="2:16">
      <c r="B2395" s="10" t="s">
        <v>2406</v>
      </c>
      <c r="C2395" s="10" t="str">
        <f t="shared" si="113"/>
        <v>ELC_FIN</v>
      </c>
      <c r="D2395" s="10" t="s">
        <v>12</v>
      </c>
      <c r="E2395" s="16" t="str">
        <f t="shared" si="114"/>
        <v>2023,2025,2030,2035,2040,2045,2050</v>
      </c>
      <c r="F2395" s="10">
        <v>1.0598633439029469E-4</v>
      </c>
      <c r="P2395">
        <v>4.1737842428235701E-2</v>
      </c>
    </row>
    <row r="2396" spans="2:16">
      <c r="B2396" s="11" t="s">
        <v>2407</v>
      </c>
      <c r="C2396" s="11" t="str">
        <f t="shared" si="113"/>
        <v>ELC_FIN</v>
      </c>
      <c r="D2396" s="11" t="s">
        <v>12</v>
      </c>
      <c r="E2396" s="16" t="str">
        <f t="shared" si="114"/>
        <v>2023,2025,2030,2035,2040,2045,2050</v>
      </c>
      <c r="F2396" s="11">
        <v>1.0556354999582752E-4</v>
      </c>
      <c r="P2396">
        <v>4.15713482425571E-2</v>
      </c>
    </row>
    <row r="2397" spans="2:16">
      <c r="B2397" s="10" t="s">
        <v>2408</v>
      </c>
      <c r="C2397" s="10" t="str">
        <f t="shared" si="113"/>
        <v>ELC_FIN</v>
      </c>
      <c r="D2397" s="10" t="s">
        <v>12</v>
      </c>
      <c r="E2397" s="16" t="str">
        <f t="shared" si="114"/>
        <v>2023,2025,2030,2035,2040,2045,2050</v>
      </c>
      <c r="F2397" s="10">
        <v>1.0700101693701593E-4</v>
      </c>
      <c r="P2397">
        <v>4.2137428473864702E-2</v>
      </c>
    </row>
    <row r="2398" spans="2:16">
      <c r="B2398" s="11" t="s">
        <v>2409</v>
      </c>
      <c r="C2398" s="11" t="str">
        <f t="shared" si="113"/>
        <v>ELC_FIN</v>
      </c>
      <c r="D2398" s="11" t="s">
        <v>12</v>
      </c>
      <c r="E2398" s="16" t="str">
        <f t="shared" si="114"/>
        <v>2023,2025,2030,2035,2040,2045,2050</v>
      </c>
      <c r="F2398" s="11">
        <v>1.1151224069203333E-4</v>
      </c>
      <c r="P2398">
        <v>4.3913966433485399E-2</v>
      </c>
    </row>
    <row r="2399" spans="2:16">
      <c r="B2399" s="10" t="s">
        <v>2410</v>
      </c>
      <c r="C2399" s="10" t="str">
        <f t="shared" si="113"/>
        <v>ELC_FIN</v>
      </c>
      <c r="D2399" s="10" t="s">
        <v>12</v>
      </c>
      <c r="E2399" s="16" t="str">
        <f t="shared" si="114"/>
        <v>2023,2025,2030,2035,2040,2045,2050</v>
      </c>
      <c r="F2399" s="10">
        <v>1.2072436984931557E-4</v>
      </c>
      <c r="P2399">
        <v>4.7541739744139999E-2</v>
      </c>
    </row>
    <row r="2400" spans="2:16">
      <c r="B2400" s="11" t="s">
        <v>2411</v>
      </c>
      <c r="C2400" s="11" t="str">
        <f t="shared" si="113"/>
        <v>ELC_FIN</v>
      </c>
      <c r="D2400" s="11" t="s">
        <v>12</v>
      </c>
      <c r="E2400" s="16" t="str">
        <f t="shared" si="114"/>
        <v>2023,2025,2030,2035,2040,2045,2050</v>
      </c>
      <c r="F2400" s="11">
        <v>1.2176876156970207E-4</v>
      </c>
      <c r="P2400">
        <v>4.7953025381194898E-2</v>
      </c>
    </row>
    <row r="2401" spans="2:16">
      <c r="B2401" s="10" t="s">
        <v>2412</v>
      </c>
      <c r="C2401" s="10" t="str">
        <f t="shared" si="113"/>
        <v>ELC_FIN</v>
      </c>
      <c r="D2401" s="10" t="s">
        <v>12</v>
      </c>
      <c r="E2401" s="16" t="str">
        <f t="shared" si="114"/>
        <v>2023,2025,2030,2035,2040,2045,2050</v>
      </c>
      <c r="F2401" s="10">
        <v>1.2028558820749017E-4</v>
      </c>
      <c r="P2401">
        <v>4.7368945778462401E-2</v>
      </c>
    </row>
    <row r="2402" spans="2:16">
      <c r="B2402" s="11" t="s">
        <v>2413</v>
      </c>
      <c r="C2402" s="11" t="str">
        <f t="shared" si="113"/>
        <v>ELC_FIN</v>
      </c>
      <c r="D2402" s="11" t="s">
        <v>12</v>
      </c>
      <c r="E2402" s="16" t="str">
        <f t="shared" si="114"/>
        <v>2023,2025,2030,2035,2040,2045,2050</v>
      </c>
      <c r="F2402" s="11">
        <v>1.2034729187587187E-4</v>
      </c>
      <c r="P2402">
        <v>4.7393244929885898E-2</v>
      </c>
    </row>
    <row r="2403" spans="2:16">
      <c r="B2403" s="10" t="s">
        <v>2414</v>
      </c>
      <c r="C2403" s="10" t="str">
        <f t="shared" si="113"/>
        <v>ELC_FIN</v>
      </c>
      <c r="D2403" s="10" t="s">
        <v>12</v>
      </c>
      <c r="E2403" s="16" t="str">
        <f t="shared" si="114"/>
        <v>2023,2025,2030,2035,2040,2045,2050</v>
      </c>
      <c r="F2403" s="10">
        <v>1.1617201031537704E-4</v>
      </c>
      <c r="P2403">
        <v>4.5749002350236698E-2</v>
      </c>
    </row>
    <row r="2404" spans="2:16">
      <c r="B2404" s="11" t="s">
        <v>2415</v>
      </c>
      <c r="C2404" s="11" t="str">
        <f t="shared" si="113"/>
        <v>ELC_FIN</v>
      </c>
      <c r="D2404" s="11" t="s">
        <v>12</v>
      </c>
      <c r="E2404" s="16" t="str">
        <f t="shared" si="114"/>
        <v>2023,2025,2030,2035,2040,2045,2050</v>
      </c>
      <c r="F2404" s="11">
        <v>1.0969312513529886E-4</v>
      </c>
      <c r="P2404">
        <v>4.3197591450781302E-2</v>
      </c>
    </row>
    <row r="2405" spans="2:16">
      <c r="B2405" s="10" t="s">
        <v>2416</v>
      </c>
      <c r="C2405" s="10" t="str">
        <f t="shared" si="113"/>
        <v>ELC_FIN</v>
      </c>
      <c r="D2405" s="10" t="s">
        <v>12</v>
      </c>
      <c r="E2405" s="16" t="str">
        <f t="shared" si="114"/>
        <v>2023,2025,2030,2035,2040,2045,2050</v>
      </c>
      <c r="F2405" s="10">
        <v>1.0327137298150004E-4</v>
      </c>
      <c r="P2405">
        <v>4.0668679765606598E-2</v>
      </c>
    </row>
    <row r="2406" spans="2:16">
      <c r="B2406" s="11" t="s">
        <v>2417</v>
      </c>
      <c r="C2406" s="11" t="str">
        <f t="shared" si="113"/>
        <v>ELC_FIN</v>
      </c>
      <c r="D2406" s="11" t="s">
        <v>12</v>
      </c>
      <c r="E2406" s="16" t="str">
        <f t="shared" si="114"/>
        <v>2023,2025,2030,2035,2040,2045,2050</v>
      </c>
      <c r="F2406" s="11">
        <v>9.8579608863439897E-5</v>
      </c>
      <c r="P2406">
        <v>3.8821044288858103E-2</v>
      </c>
    </row>
    <row r="2407" spans="2:16">
      <c r="B2407" s="10" t="s">
        <v>2418</v>
      </c>
      <c r="C2407" s="10" t="str">
        <f t="shared" si="113"/>
        <v>ELC_FIN</v>
      </c>
      <c r="D2407" s="10" t="s">
        <v>12</v>
      </c>
      <c r="E2407" s="16" t="str">
        <f t="shared" si="114"/>
        <v>2023,2025,2030,2035,2040,2045,2050</v>
      </c>
      <c r="F2407" s="10">
        <v>9.4114091529445983E-5</v>
      </c>
      <c r="P2407">
        <v>3.7062505700662003E-2</v>
      </c>
    </row>
    <row r="2408" spans="2:16">
      <c r="B2408" s="11" t="s">
        <v>2419</v>
      </c>
      <c r="C2408" s="11" t="str">
        <f t="shared" si="113"/>
        <v>ELC_FIN</v>
      </c>
      <c r="D2408" s="11" t="s">
        <v>12</v>
      </c>
      <c r="E2408" s="16" t="str">
        <f t="shared" si="114"/>
        <v>2023,2025,2030,2035,2040,2045,2050</v>
      </c>
      <c r="F2408" s="11">
        <v>9.2288120009557991E-5</v>
      </c>
      <c r="P2408">
        <v>3.6343430812243997E-2</v>
      </c>
    </row>
    <row r="2409" spans="2:16">
      <c r="B2409" s="10" t="s">
        <v>2420</v>
      </c>
      <c r="C2409" s="10" t="str">
        <f t="shared" si="113"/>
        <v>ELC_FIN</v>
      </c>
      <c r="D2409" s="10" t="s">
        <v>12</v>
      </c>
      <c r="E2409" s="16" t="str">
        <f t="shared" si="114"/>
        <v>2023,2025,2030,2035,2040,2045,2050</v>
      </c>
      <c r="F2409" s="10">
        <v>9.1490542962698274E-5</v>
      </c>
      <c r="P2409">
        <v>3.60293417808824E-2</v>
      </c>
    </row>
    <row r="2410" spans="2:16">
      <c r="B2410" s="11" t="s">
        <v>2421</v>
      </c>
      <c r="C2410" s="11" t="str">
        <f t="shared" si="113"/>
        <v>ELC_FIN</v>
      </c>
      <c r="D2410" s="11" t="s">
        <v>12</v>
      </c>
      <c r="E2410" s="16" t="str">
        <f t="shared" si="114"/>
        <v>2023,2025,2030,2035,2040,2045,2050</v>
      </c>
      <c r="F2410" s="11">
        <v>9.2123576893873464E-5</v>
      </c>
      <c r="P2410">
        <v>3.6278633075115002E-2</v>
      </c>
    </row>
    <row r="2411" spans="2:16">
      <c r="B2411" s="10" t="s">
        <v>2422</v>
      </c>
      <c r="C2411" s="10" t="str">
        <f t="shared" si="113"/>
        <v>ELC_FIN</v>
      </c>
      <c r="D2411" s="10" t="s">
        <v>12</v>
      </c>
      <c r="E2411" s="16" t="str">
        <f t="shared" si="114"/>
        <v>2023,2025,2030,2035,2040,2045,2050</v>
      </c>
      <c r="F2411" s="10">
        <v>9.6367418085903511E-5</v>
      </c>
      <c r="P2411">
        <v>3.7949874711901199E-2</v>
      </c>
    </row>
    <row r="2412" spans="2:16">
      <c r="B2412" s="11" t="s">
        <v>2423</v>
      </c>
      <c r="C2412" s="11" t="str">
        <f t="shared" si="113"/>
        <v>ELC_FIN</v>
      </c>
      <c r="D2412" s="11" t="s">
        <v>12</v>
      </c>
      <c r="E2412" s="16" t="str">
        <f t="shared" si="114"/>
        <v>2023,2025,2030,2035,2040,2045,2050</v>
      </c>
      <c r="F2412" s="11">
        <v>1.0782830315754091E-4</v>
      </c>
      <c r="P2412">
        <v>4.2463217096652302E-2</v>
      </c>
    </row>
    <row r="2413" spans="2:16">
      <c r="B2413" s="10" t="s">
        <v>2424</v>
      </c>
      <c r="C2413" s="10" t="str">
        <f t="shared" si="113"/>
        <v>ELC_FIN</v>
      </c>
      <c r="D2413" s="10" t="s">
        <v>12</v>
      </c>
      <c r="E2413" s="16" t="str">
        <f t="shared" si="114"/>
        <v>2023,2025,2030,2035,2040,2045,2050</v>
      </c>
      <c r="F2413" s="10">
        <v>1.2053468820206812E-4</v>
      </c>
      <c r="P2413">
        <v>4.7467042352727203E-2</v>
      </c>
    </row>
    <row r="2414" spans="2:16">
      <c r="B2414" s="11" t="s">
        <v>2425</v>
      </c>
      <c r="C2414" s="11" t="str">
        <f t="shared" si="113"/>
        <v>ELC_FIN</v>
      </c>
      <c r="D2414" s="11" t="s">
        <v>12</v>
      </c>
      <c r="E2414" s="16" t="str">
        <f t="shared" si="114"/>
        <v>2023,2025,2030,2035,2040,2045,2050</v>
      </c>
      <c r="F2414" s="11">
        <v>1.2591890459863396E-4</v>
      </c>
      <c r="P2414">
        <v>4.9587368306560499E-2</v>
      </c>
    </row>
    <row r="2415" spans="2:16">
      <c r="B2415" s="10" t="s">
        <v>2426</v>
      </c>
      <c r="C2415" s="10" t="str">
        <f t="shared" si="113"/>
        <v>ELC_FIN</v>
      </c>
      <c r="D2415" s="10" t="s">
        <v>12</v>
      </c>
      <c r="E2415" s="16" t="str">
        <f t="shared" si="114"/>
        <v>2023,2025,2030,2035,2040,2045,2050</v>
      </c>
      <c r="F2415" s="10">
        <v>1.2631197981943589E-4</v>
      </c>
      <c r="P2415">
        <v>4.9742162900813201E-2</v>
      </c>
    </row>
    <row r="2416" spans="2:16">
      <c r="B2416" s="11" t="s">
        <v>2427</v>
      </c>
      <c r="C2416" s="11" t="str">
        <f t="shared" si="113"/>
        <v>ELC_FIN</v>
      </c>
      <c r="D2416" s="11" t="s">
        <v>12</v>
      </c>
      <c r="E2416" s="16" t="str">
        <f t="shared" si="114"/>
        <v>2023,2025,2030,2035,2040,2045,2050</v>
      </c>
      <c r="F2416" s="11">
        <v>1.2438316885224508E-4</v>
      </c>
      <c r="P2416">
        <v>4.8982589426689503E-2</v>
      </c>
    </row>
    <row r="2417" spans="2:16">
      <c r="B2417" s="10" t="s">
        <v>2428</v>
      </c>
      <c r="C2417" s="10" t="str">
        <f t="shared" si="113"/>
        <v>ELC_FIN</v>
      </c>
      <c r="D2417" s="10" t="s">
        <v>12</v>
      </c>
      <c r="E2417" s="16" t="str">
        <f t="shared" si="114"/>
        <v>2023,2025,2030,2035,2040,2045,2050</v>
      </c>
      <c r="F2417" s="10">
        <v>1.2279030007957681E-4</v>
      </c>
      <c r="P2417">
        <v>4.8355311332537801E-2</v>
      </c>
    </row>
    <row r="2418" spans="2:16">
      <c r="B2418" s="11" t="s">
        <v>2429</v>
      </c>
      <c r="C2418" s="11" t="str">
        <f t="shared" si="113"/>
        <v>ELC_FIN</v>
      </c>
      <c r="D2418" s="11" t="s">
        <v>12</v>
      </c>
      <c r="E2418" s="16" t="str">
        <f t="shared" si="114"/>
        <v>2023,2025,2030,2035,2040,2045,2050</v>
      </c>
      <c r="F2418" s="11">
        <v>1.2108773589645222E-4</v>
      </c>
      <c r="P2418">
        <v>4.7684834746966401E-2</v>
      </c>
    </row>
    <row r="2419" spans="2:16">
      <c r="B2419" s="10" t="s">
        <v>2430</v>
      </c>
      <c r="C2419" s="10" t="str">
        <f t="shared" si="113"/>
        <v>ELC_FIN</v>
      </c>
      <c r="D2419" s="10" t="s">
        <v>12</v>
      </c>
      <c r="E2419" s="16" t="str">
        <f t="shared" si="114"/>
        <v>2023,2025,2030,2035,2040,2045,2050</v>
      </c>
      <c r="F2419" s="10">
        <v>1.1995193133401877E-4</v>
      </c>
      <c r="P2419">
        <v>4.7237550367062002E-2</v>
      </c>
    </row>
    <row r="2420" spans="2:16">
      <c r="B2420" s="11" t="s">
        <v>2431</v>
      </c>
      <c r="C2420" s="11" t="str">
        <f t="shared" si="113"/>
        <v>ELC_FIN</v>
      </c>
      <c r="D2420" s="11" t="s">
        <v>12</v>
      </c>
      <c r="E2420" s="16" t="str">
        <f t="shared" si="114"/>
        <v>2023,2025,2030,2035,2040,2045,2050</v>
      </c>
      <c r="F2420" s="11">
        <v>1.1966398088157084E-4</v>
      </c>
      <c r="P2420">
        <v>4.71241543270862E-2</v>
      </c>
    </row>
    <row r="2421" spans="2:16">
      <c r="B2421" s="10" t="s">
        <v>2432</v>
      </c>
      <c r="C2421" s="10" t="str">
        <f t="shared" si="113"/>
        <v>ELC_FIN</v>
      </c>
      <c r="D2421" s="10" t="s">
        <v>12</v>
      </c>
      <c r="E2421" s="16" t="str">
        <f t="shared" si="114"/>
        <v>2023,2025,2030,2035,2040,2045,2050</v>
      </c>
      <c r="F2421" s="10">
        <v>1.1748835524085324E-4</v>
      </c>
      <c r="P2421">
        <v>4.6267384247268901E-2</v>
      </c>
    </row>
    <row r="2422" spans="2:16">
      <c r="B2422" s="11" t="s">
        <v>2433</v>
      </c>
      <c r="C2422" s="11" t="str">
        <f t="shared" si="113"/>
        <v>ELC_FIN</v>
      </c>
      <c r="D2422" s="11" t="s">
        <v>12</v>
      </c>
      <c r="E2422" s="16" t="str">
        <f t="shared" si="114"/>
        <v>2023,2025,2030,2035,2040,2045,2050</v>
      </c>
      <c r="F2422" s="11">
        <v>1.180436882562885E-4</v>
      </c>
      <c r="P2422">
        <v>4.6486076610079599E-2</v>
      </c>
    </row>
    <row r="2423" spans="2:16">
      <c r="B2423" s="10" t="s">
        <v>2434</v>
      </c>
      <c r="C2423" s="10" t="str">
        <f t="shared" si="113"/>
        <v>ELC_FIN</v>
      </c>
      <c r="D2423" s="10" t="s">
        <v>12</v>
      </c>
      <c r="E2423" s="16" t="str">
        <f t="shared" si="114"/>
        <v>2023,2025,2030,2035,2040,2045,2050</v>
      </c>
      <c r="F2423" s="10">
        <v>1.2041356618635591E-4</v>
      </c>
      <c r="P2423">
        <v>4.7419344018451798E-2</v>
      </c>
    </row>
    <row r="2424" spans="2:16">
      <c r="B2424" s="11" t="s">
        <v>2435</v>
      </c>
      <c r="C2424" s="11" t="str">
        <f t="shared" si="113"/>
        <v>ELC_FIN</v>
      </c>
      <c r="D2424" s="11" t="s">
        <v>12</v>
      </c>
      <c r="E2424" s="16" t="str">
        <f t="shared" si="114"/>
        <v>2023,2025,2030,2035,2040,2045,2050</v>
      </c>
      <c r="F2424" s="11">
        <v>1.2093004874392122E-4</v>
      </c>
      <c r="P2424">
        <v>4.7622736915551099E-2</v>
      </c>
    </row>
    <row r="2425" spans="2:16">
      <c r="B2425" s="10" t="s">
        <v>2436</v>
      </c>
      <c r="C2425" s="10" t="str">
        <f t="shared" si="113"/>
        <v>ELC_FIN</v>
      </c>
      <c r="D2425" s="10" t="s">
        <v>12</v>
      </c>
      <c r="E2425" s="16" t="str">
        <f t="shared" si="114"/>
        <v>2023,2025,2030,2035,2040,2045,2050</v>
      </c>
      <c r="F2425" s="10">
        <v>1.2347818171598018E-4</v>
      </c>
      <c r="P2425">
        <v>4.8626201872479798E-2</v>
      </c>
    </row>
    <row r="2426" spans="2:16">
      <c r="B2426" s="11" t="s">
        <v>2437</v>
      </c>
      <c r="C2426" s="11" t="str">
        <f t="shared" si="113"/>
        <v>ELC_FIN</v>
      </c>
      <c r="D2426" s="11" t="s">
        <v>12</v>
      </c>
      <c r="E2426" s="16" t="str">
        <f t="shared" si="114"/>
        <v>2023,2025,2030,2035,2040,2045,2050</v>
      </c>
      <c r="F2426" s="11">
        <v>1.2753462658181397E-4</v>
      </c>
      <c r="P2426">
        <v>5.0223646086424698E-2</v>
      </c>
    </row>
    <row r="2427" spans="2:16">
      <c r="B2427" s="10" t="s">
        <v>2438</v>
      </c>
      <c r="C2427" s="10" t="str">
        <f t="shared" si="113"/>
        <v>ELC_FIN</v>
      </c>
      <c r="D2427" s="10" t="s">
        <v>12</v>
      </c>
      <c r="E2427" s="16" t="str">
        <f t="shared" si="114"/>
        <v>2023,2025,2030,2035,2040,2045,2050</v>
      </c>
      <c r="F2427" s="10">
        <v>1.2356730923697597E-4</v>
      </c>
      <c r="P2427">
        <v>4.8661300646758103E-2</v>
      </c>
    </row>
    <row r="2428" spans="2:16">
      <c r="B2428" s="11" t="s">
        <v>2439</v>
      </c>
      <c r="C2428" s="11" t="str">
        <f t="shared" si="113"/>
        <v>ELC_FIN</v>
      </c>
      <c r="D2428" s="11" t="s">
        <v>12</v>
      </c>
      <c r="E2428" s="16" t="str">
        <f t="shared" si="114"/>
        <v>2023,2025,2030,2035,2040,2045,2050</v>
      </c>
      <c r="F2428" s="11">
        <v>1.1533329748959619E-4</v>
      </c>
      <c r="P2428">
        <v>4.5418713884592898E-2</v>
      </c>
    </row>
    <row r="2429" spans="2:16">
      <c r="B2429" s="10" t="s">
        <v>2440</v>
      </c>
      <c r="C2429" s="10" t="str">
        <f t="shared" si="113"/>
        <v>ELC_FIN</v>
      </c>
      <c r="D2429" s="10" t="s">
        <v>12</v>
      </c>
      <c r="E2429" s="16" t="str">
        <f t="shared" si="114"/>
        <v>2023,2025,2030,2035,2040,2045,2050</v>
      </c>
      <c r="F2429" s="10">
        <v>1.0775745820495452E-4</v>
      </c>
      <c r="P2429">
        <v>4.2435318070944097E-2</v>
      </c>
    </row>
    <row r="2430" spans="2:16">
      <c r="B2430" s="11" t="s">
        <v>2441</v>
      </c>
      <c r="C2430" s="11" t="str">
        <f t="shared" si="113"/>
        <v>ELC_FIN</v>
      </c>
      <c r="D2430" s="11" t="s">
        <v>12</v>
      </c>
      <c r="E2430" s="16" t="str">
        <f t="shared" si="114"/>
        <v>2023,2025,2030,2035,2040,2045,2050</v>
      </c>
      <c r="F2430" s="11">
        <v>1.0096091339876317E-4</v>
      </c>
      <c r="P2430">
        <v>3.9758811540086501E-2</v>
      </c>
    </row>
    <row r="2431" spans="2:16">
      <c r="B2431" s="10" t="s">
        <v>2442</v>
      </c>
      <c r="C2431" s="10" t="str">
        <f t="shared" si="113"/>
        <v>ELC_FIN</v>
      </c>
      <c r="D2431" s="10" t="s">
        <v>12</v>
      </c>
      <c r="E2431" s="16" t="str">
        <f t="shared" si="114"/>
        <v>2023,2025,2030,2035,2040,2045,2050</v>
      </c>
      <c r="F2431" s="10">
        <v>9.6998166696027514E-5</v>
      </c>
      <c r="P2431">
        <v>3.8198266037562399E-2</v>
      </c>
    </row>
    <row r="2432" spans="2:16">
      <c r="B2432" s="11" t="s">
        <v>2443</v>
      </c>
      <c r="C2432" s="11" t="str">
        <f t="shared" si="113"/>
        <v>ELC_FIN</v>
      </c>
      <c r="D2432" s="11" t="s">
        <v>12</v>
      </c>
      <c r="E2432" s="16" t="str">
        <f t="shared" si="114"/>
        <v>2023,2025,2030,2035,2040,2045,2050</v>
      </c>
      <c r="F2432" s="11">
        <v>9.5224757560316529E-5</v>
      </c>
      <c r="P2432">
        <v>3.7499890426282899E-2</v>
      </c>
    </row>
    <row r="2433" spans="2:16">
      <c r="B2433" s="10" t="s">
        <v>2444</v>
      </c>
      <c r="C2433" s="10" t="str">
        <f t="shared" si="113"/>
        <v>ELC_FIN</v>
      </c>
      <c r="D2433" s="10" t="s">
        <v>12</v>
      </c>
      <c r="E2433" s="16" t="str">
        <f t="shared" si="114"/>
        <v>2023,2025,2030,2035,2040,2045,2050</v>
      </c>
      <c r="F2433" s="10">
        <v>9.4434036476610331E-5</v>
      </c>
      <c r="P2433">
        <v>3.7188501300635099E-2</v>
      </c>
    </row>
    <row r="2434" spans="2:16">
      <c r="B2434" s="11" t="s">
        <v>2445</v>
      </c>
      <c r="C2434" s="11" t="str">
        <f t="shared" si="113"/>
        <v>ELC_FIN</v>
      </c>
      <c r="D2434" s="11" t="s">
        <v>12</v>
      </c>
      <c r="E2434" s="16" t="str">
        <f t="shared" si="114"/>
        <v>2023,2025,2030,2035,2040,2045,2050</v>
      </c>
      <c r="F2434" s="11">
        <v>9.4918524539459219E-5</v>
      </c>
      <c r="P2434">
        <v>3.7379294637737197E-2</v>
      </c>
    </row>
    <row r="2435" spans="2:16">
      <c r="B2435" s="10" t="s">
        <v>2446</v>
      </c>
      <c r="C2435" s="10" t="str">
        <f t="shared" si="113"/>
        <v>ELC_FIN</v>
      </c>
      <c r="D2435" s="10" t="s">
        <v>12</v>
      </c>
      <c r="E2435" s="16" t="str">
        <f t="shared" si="114"/>
        <v>2023,2025,2030,2035,2040,2045,2050</v>
      </c>
      <c r="F2435" s="10">
        <v>9.8195674926842676E-5</v>
      </c>
      <c r="P2435">
        <v>3.8669849568890399E-2</v>
      </c>
    </row>
    <row r="2436" spans="2:16">
      <c r="B2436" s="11" t="s">
        <v>2447</v>
      </c>
      <c r="C2436" s="11" t="str">
        <f t="shared" si="113"/>
        <v>ELC_FIN</v>
      </c>
      <c r="D2436" s="11" t="s">
        <v>12</v>
      </c>
      <c r="E2436" s="16" t="str">
        <f t="shared" si="114"/>
        <v>2023,2025,2030,2035,2040,2045,2050</v>
      </c>
      <c r="F2436" s="11">
        <v>1.0955600587222842E-4</v>
      </c>
      <c r="P2436">
        <v>4.31435933365069E-2</v>
      </c>
    </row>
    <row r="2437" spans="2:16">
      <c r="B2437" s="10" t="s">
        <v>2448</v>
      </c>
      <c r="C2437" s="10" t="str">
        <f t="shared" si="113"/>
        <v>ELC_FIN</v>
      </c>
      <c r="D2437" s="10" t="s">
        <v>12</v>
      </c>
      <c r="E2437" s="16" t="str">
        <f t="shared" si="114"/>
        <v>2023,2025,2030,2035,2040,2045,2050</v>
      </c>
      <c r="F2437" s="10">
        <v>1.2493393122557799E-4</v>
      </c>
      <c r="P2437">
        <v>4.91994818523575E-2</v>
      </c>
    </row>
    <row r="2438" spans="2:16">
      <c r="B2438" s="11" t="s">
        <v>2449</v>
      </c>
      <c r="C2438" s="11" t="str">
        <f t="shared" si="113"/>
        <v>ELC_FIN</v>
      </c>
      <c r="D2438" s="11" t="s">
        <v>12</v>
      </c>
      <c r="E2438" s="16" t="str">
        <f t="shared" si="114"/>
        <v>2023,2025,2030,2035,2040,2045,2050</v>
      </c>
      <c r="F2438" s="11">
        <v>1.3443858147741048E-4</v>
      </c>
      <c r="P2438">
        <v>5.2942451140129999E-2</v>
      </c>
    </row>
    <row r="2439" spans="2:16">
      <c r="B2439" s="10" t="s">
        <v>2450</v>
      </c>
      <c r="C2439" s="10" t="str">
        <f t="shared" si="113"/>
        <v>ELC_FIN</v>
      </c>
      <c r="D2439" s="10" t="s">
        <v>12</v>
      </c>
      <c r="E2439" s="16" t="str">
        <f t="shared" si="114"/>
        <v>2023,2025,2030,2035,2040,2045,2050</v>
      </c>
      <c r="F2439" s="10">
        <v>1.3447286129317809E-4</v>
      </c>
      <c r="P2439">
        <v>5.2955950668698702E-2</v>
      </c>
    </row>
    <row r="2440" spans="2:16">
      <c r="B2440" s="11" t="s">
        <v>2451</v>
      </c>
      <c r="C2440" s="11" t="str">
        <f t="shared" ref="C2440:C2503" si="115">C2439</f>
        <v>ELC_FIN</v>
      </c>
      <c r="D2440" s="11" t="s">
        <v>12</v>
      </c>
      <c r="E2440" s="16" t="str">
        <f t="shared" ref="E2440:E2503" si="116">E2439</f>
        <v>2023,2025,2030,2035,2040,2045,2050</v>
      </c>
      <c r="F2440" s="11">
        <v>1.3006219166441236E-4</v>
      </c>
      <c r="P2440">
        <v>5.1219011326212101E-2</v>
      </c>
    </row>
    <row r="2441" spans="2:16">
      <c r="B2441" s="10" t="s">
        <v>2452</v>
      </c>
      <c r="C2441" s="10" t="str">
        <f t="shared" si="115"/>
        <v>ELC_FIN</v>
      </c>
      <c r="D2441" s="10" t="s">
        <v>12</v>
      </c>
      <c r="E2441" s="16" t="str">
        <f t="shared" si="116"/>
        <v>2023,2025,2030,2035,2040,2045,2050</v>
      </c>
      <c r="F2441" s="10">
        <v>1.2513046883597895E-4</v>
      </c>
      <c r="P2441">
        <v>4.92768791494839E-2</v>
      </c>
    </row>
    <row r="2442" spans="2:16">
      <c r="B2442" s="11" t="s">
        <v>2453</v>
      </c>
      <c r="C2442" s="11" t="str">
        <f t="shared" si="115"/>
        <v>ELC_FIN</v>
      </c>
      <c r="D2442" s="11" t="s">
        <v>12</v>
      </c>
      <c r="E2442" s="16" t="str">
        <f t="shared" si="116"/>
        <v>2023,2025,2030,2035,2040,2045,2050</v>
      </c>
      <c r="F2442" s="11">
        <v>1.2219154596416926E-4</v>
      </c>
      <c r="P2442">
        <v>4.8119519566873603E-2</v>
      </c>
    </row>
    <row r="2443" spans="2:16">
      <c r="B2443" s="10" t="s">
        <v>2454</v>
      </c>
      <c r="C2443" s="10" t="str">
        <f t="shared" si="115"/>
        <v>ELC_FIN</v>
      </c>
      <c r="D2443" s="10" t="s">
        <v>12</v>
      </c>
      <c r="E2443" s="16" t="str">
        <f t="shared" si="116"/>
        <v>2023,2025,2030,2035,2040,2045,2050</v>
      </c>
      <c r="F2443" s="10">
        <v>1.2174590835919032E-4</v>
      </c>
      <c r="P2443">
        <v>4.7944025695482499E-2</v>
      </c>
    </row>
    <row r="2444" spans="2:16">
      <c r="B2444" s="11" t="s">
        <v>2455</v>
      </c>
      <c r="C2444" s="11" t="str">
        <f t="shared" si="115"/>
        <v>ELC_FIN</v>
      </c>
      <c r="D2444" s="11" t="s">
        <v>12</v>
      </c>
      <c r="E2444" s="16" t="str">
        <f t="shared" si="116"/>
        <v>2023,2025,2030,2035,2040,2045,2050</v>
      </c>
      <c r="F2444" s="11">
        <v>1.2162250102242692E-4</v>
      </c>
      <c r="P2444">
        <v>4.78954273926359E-2</v>
      </c>
    </row>
    <row r="2445" spans="2:16">
      <c r="B2445" s="10" t="s">
        <v>2456</v>
      </c>
      <c r="C2445" s="10" t="str">
        <f t="shared" si="115"/>
        <v>ELC_FIN</v>
      </c>
      <c r="D2445" s="10" t="s">
        <v>12</v>
      </c>
      <c r="E2445" s="16" t="str">
        <f t="shared" si="116"/>
        <v>2023,2025,2030,2035,2040,2045,2050</v>
      </c>
      <c r="F2445" s="10">
        <v>1.2136425974364428E-4</v>
      </c>
      <c r="P2445">
        <v>4.7793730944086003E-2</v>
      </c>
    </row>
    <row r="2446" spans="2:16">
      <c r="B2446" s="11" t="s">
        <v>2457</v>
      </c>
      <c r="C2446" s="11" t="str">
        <f t="shared" si="115"/>
        <v>ELC_FIN</v>
      </c>
      <c r="D2446" s="11" t="s">
        <v>12</v>
      </c>
      <c r="E2446" s="16" t="str">
        <f t="shared" si="116"/>
        <v>2023,2025,2030,2035,2040,2045,2050</v>
      </c>
      <c r="F2446" s="11">
        <v>1.2232866522723969E-4</v>
      </c>
      <c r="P2446">
        <v>4.8173517681147998E-2</v>
      </c>
    </row>
    <row r="2447" spans="2:16">
      <c r="B2447" s="10" t="s">
        <v>2458</v>
      </c>
      <c r="C2447" s="10" t="str">
        <f t="shared" si="115"/>
        <v>ELC_FIN</v>
      </c>
      <c r="D2447" s="10" t="s">
        <v>12</v>
      </c>
      <c r="E2447" s="16" t="str">
        <f t="shared" si="116"/>
        <v>2023,2025,2030,2035,2040,2045,2050</v>
      </c>
      <c r="F2447" s="10">
        <v>1.2681932109279652E-4</v>
      </c>
      <c r="P2447">
        <v>4.99419559236279E-2</v>
      </c>
    </row>
    <row r="2448" spans="2:16">
      <c r="B2448" s="11" t="s">
        <v>2459</v>
      </c>
      <c r="C2448" s="11" t="str">
        <f t="shared" si="115"/>
        <v>ELC_FIN</v>
      </c>
      <c r="D2448" s="11" t="s">
        <v>12</v>
      </c>
      <c r="E2448" s="16" t="str">
        <f t="shared" si="116"/>
        <v>2023,2025,2030,2035,2040,2045,2050</v>
      </c>
      <c r="F2448" s="11">
        <v>1.2413635417871829E-4</v>
      </c>
      <c r="P2448">
        <v>4.8885392820995903E-2</v>
      </c>
    </row>
    <row r="2449" spans="2:16">
      <c r="B2449" s="10" t="s">
        <v>2460</v>
      </c>
      <c r="C2449" s="10" t="str">
        <f t="shared" si="115"/>
        <v>ELC_FIN</v>
      </c>
      <c r="D2449" s="10" t="s">
        <v>12</v>
      </c>
      <c r="E2449" s="16" t="str">
        <f t="shared" si="116"/>
        <v>2023,2025,2030,2035,2040,2045,2050</v>
      </c>
      <c r="F2449" s="10">
        <v>1.250047761781644E-4</v>
      </c>
      <c r="P2449">
        <v>4.9227380878065698E-2</v>
      </c>
    </row>
    <row r="2450" spans="2:16">
      <c r="B2450" s="11" t="s">
        <v>2461</v>
      </c>
      <c r="C2450" s="11" t="str">
        <f t="shared" si="115"/>
        <v>ELC_FIN</v>
      </c>
      <c r="D2450" s="11" t="s">
        <v>12</v>
      </c>
      <c r="E2450" s="16" t="str">
        <f t="shared" si="116"/>
        <v>2023,2025,2030,2035,2040,2045,2050</v>
      </c>
      <c r="F2450" s="11">
        <v>1.2848989078120468E-4</v>
      </c>
      <c r="P2450">
        <v>5.0599832949201701E-2</v>
      </c>
    </row>
    <row r="2451" spans="2:16">
      <c r="B2451" s="10" t="s">
        <v>2462</v>
      </c>
      <c r="C2451" s="10" t="str">
        <f t="shared" si="115"/>
        <v>ELC_FIN</v>
      </c>
      <c r="D2451" s="10" t="s">
        <v>12</v>
      </c>
      <c r="E2451" s="16" t="str">
        <f t="shared" si="116"/>
        <v>2023,2025,2030,2035,2040,2045,2050</v>
      </c>
      <c r="F2451" s="10">
        <v>1.2582749175658702E-4</v>
      </c>
      <c r="P2451">
        <v>4.9551369563710999E-2</v>
      </c>
    </row>
    <row r="2452" spans="2:16">
      <c r="B2452" s="11" t="s">
        <v>2463</v>
      </c>
      <c r="C2452" s="11" t="str">
        <f t="shared" si="115"/>
        <v>ELC_FIN</v>
      </c>
      <c r="D2452" s="11" t="s">
        <v>12</v>
      </c>
      <c r="E2452" s="16" t="str">
        <f t="shared" si="116"/>
        <v>2023,2025,2030,2035,2040,2045,2050</v>
      </c>
      <c r="F2452" s="11">
        <v>1.184390487981416E-4</v>
      </c>
      <c r="P2452">
        <v>4.6641771172903503E-2</v>
      </c>
    </row>
    <row r="2453" spans="2:16">
      <c r="B2453" s="10" t="s">
        <v>2464</v>
      </c>
      <c r="C2453" s="10" t="str">
        <f t="shared" si="115"/>
        <v>ELC_FIN</v>
      </c>
      <c r="D2453" s="10" t="s">
        <v>12</v>
      </c>
      <c r="E2453" s="16" t="str">
        <f t="shared" si="116"/>
        <v>2023,2025,2030,2035,2040,2045,2050</v>
      </c>
      <c r="F2453" s="10">
        <v>1.1107802969231028E-4</v>
      </c>
      <c r="P2453">
        <v>4.3742972404950502E-2</v>
      </c>
    </row>
    <row r="2454" spans="2:16">
      <c r="B2454" s="11" t="s">
        <v>2465</v>
      </c>
      <c r="C2454" s="11" t="str">
        <f t="shared" si="115"/>
        <v>ELC_FIN</v>
      </c>
      <c r="D2454" s="11" t="s">
        <v>12</v>
      </c>
      <c r="E2454" s="16" t="str">
        <f t="shared" si="116"/>
        <v>2023,2025,2030,2035,2040,2045,2050</v>
      </c>
      <c r="F2454" s="11">
        <v>1.0423349314404428E-4</v>
      </c>
      <c r="P2454">
        <v>4.10475665340971E-2</v>
      </c>
    </row>
    <row r="2455" spans="2:16">
      <c r="B2455" s="10" t="s">
        <v>2466</v>
      </c>
      <c r="C2455" s="10" t="str">
        <f t="shared" si="115"/>
        <v>ELC_FIN</v>
      </c>
      <c r="D2455" s="10" t="s">
        <v>12</v>
      </c>
      <c r="E2455" s="16" t="str">
        <f t="shared" si="116"/>
        <v>2023,2025,2030,2035,2040,2045,2050</v>
      </c>
      <c r="F2455" s="10">
        <v>9.9777117094255059E-5</v>
      </c>
      <c r="P2455">
        <v>3.9292627820185999E-2</v>
      </c>
    </row>
    <row r="2456" spans="2:16">
      <c r="B2456" s="11" t="s">
        <v>2467</v>
      </c>
      <c r="C2456" s="11" t="str">
        <f t="shared" si="115"/>
        <v>ELC_FIN</v>
      </c>
      <c r="D2456" s="11" t="s">
        <v>12</v>
      </c>
      <c r="E2456" s="16" t="str">
        <f t="shared" si="116"/>
        <v>2023,2025,2030,2035,2040,2045,2050</v>
      </c>
      <c r="F2456" s="11">
        <v>9.7000452017078687E-5</v>
      </c>
      <c r="P2456">
        <v>3.8199166006133697E-2</v>
      </c>
    </row>
    <row r="2457" spans="2:16">
      <c r="B2457" s="10" t="s">
        <v>2468</v>
      </c>
      <c r="C2457" s="10" t="str">
        <f t="shared" si="115"/>
        <v>ELC_FIN</v>
      </c>
      <c r="D2457" s="10" t="s">
        <v>12</v>
      </c>
      <c r="E2457" s="16" t="str">
        <f t="shared" si="116"/>
        <v>2023,2025,2030,2035,2040,2045,2050</v>
      </c>
      <c r="F2457" s="10">
        <v>9.6125174054479073E-5</v>
      </c>
      <c r="P2457">
        <v>3.7854478043350098E-2</v>
      </c>
    </row>
    <row r="2458" spans="2:16">
      <c r="B2458" s="11" t="s">
        <v>2469</v>
      </c>
      <c r="C2458" s="11" t="str">
        <f t="shared" si="115"/>
        <v>ELC_FIN</v>
      </c>
      <c r="D2458" s="11" t="s">
        <v>12</v>
      </c>
      <c r="E2458" s="16" t="str">
        <f t="shared" si="116"/>
        <v>2023,2025,2030,2035,2040,2045,2050</v>
      </c>
      <c r="F2458" s="11">
        <v>9.6273719922805375E-5</v>
      </c>
      <c r="P2458">
        <v>3.7912976000480499E-2</v>
      </c>
    </row>
    <row r="2459" spans="2:16">
      <c r="B2459" s="10" t="s">
        <v>2470</v>
      </c>
      <c r="C2459" s="10" t="str">
        <f t="shared" si="115"/>
        <v>ELC_FIN</v>
      </c>
      <c r="D2459" s="10" t="s">
        <v>12</v>
      </c>
      <c r="E2459" s="16" t="str">
        <f t="shared" si="116"/>
        <v>2023,2025,2030,2035,2040,2045,2050</v>
      </c>
      <c r="F2459" s="10">
        <v>9.9980510667809541E-5</v>
      </c>
      <c r="P2459">
        <v>3.9372725023026099E-2</v>
      </c>
    </row>
    <row r="2460" spans="2:16">
      <c r="B2460" s="11" t="s">
        <v>2471</v>
      </c>
      <c r="C2460" s="11" t="str">
        <f t="shared" si="115"/>
        <v>ELC_FIN</v>
      </c>
      <c r="D2460" s="11" t="s">
        <v>12</v>
      </c>
      <c r="E2460" s="16" t="str">
        <f t="shared" si="116"/>
        <v>2023,2025,2030,2035,2040,2045,2050</v>
      </c>
      <c r="F2460" s="11">
        <v>1.1090205997136989E-4</v>
      </c>
      <c r="P2460">
        <v>4.3673674824965397E-2</v>
      </c>
    </row>
    <row r="2461" spans="2:16">
      <c r="B2461" s="10" t="s">
        <v>2472</v>
      </c>
      <c r="C2461" s="10" t="str">
        <f t="shared" si="115"/>
        <v>ELC_FIN</v>
      </c>
      <c r="D2461" s="10" t="s">
        <v>12</v>
      </c>
      <c r="E2461" s="16" t="str">
        <f t="shared" si="116"/>
        <v>2023,2025,2030,2035,2040,2045,2050</v>
      </c>
      <c r="F2461" s="10">
        <v>1.2328850006873275E-4</v>
      </c>
      <c r="P2461">
        <v>4.8551504481067299E-2</v>
      </c>
    </row>
    <row r="2462" spans="2:16">
      <c r="B2462" s="11" t="s">
        <v>2473</v>
      </c>
      <c r="C2462" s="11" t="str">
        <f t="shared" si="115"/>
        <v>ELC_FIN</v>
      </c>
      <c r="D2462" s="11" t="s">
        <v>12</v>
      </c>
      <c r="E2462" s="16" t="str">
        <f t="shared" si="116"/>
        <v>2023,2025,2030,2035,2040,2045,2050</v>
      </c>
      <c r="F2462" s="11">
        <v>1.3127569714258574E-4</v>
      </c>
      <c r="P2462">
        <v>5.1696894637539001E-2</v>
      </c>
    </row>
    <row r="2463" spans="2:16">
      <c r="B2463" s="10" t="s">
        <v>2474</v>
      </c>
      <c r="C2463" s="10" t="str">
        <f t="shared" si="115"/>
        <v>ELC_FIN</v>
      </c>
      <c r="D2463" s="10" t="s">
        <v>12</v>
      </c>
      <c r="E2463" s="16" t="str">
        <f t="shared" si="116"/>
        <v>2023,2025,2030,2035,2040,2045,2050</v>
      </c>
      <c r="F2463" s="10">
        <v>1.3312680719403664E-4</v>
      </c>
      <c r="P2463">
        <v>5.24258691802406E-2</v>
      </c>
    </row>
    <row r="2464" spans="2:16">
      <c r="B2464" s="11" t="s">
        <v>2475</v>
      </c>
      <c r="C2464" s="11" t="str">
        <f t="shared" si="115"/>
        <v>ELC_FIN</v>
      </c>
      <c r="D2464" s="11" t="s">
        <v>12</v>
      </c>
      <c r="E2464" s="16" t="str">
        <f t="shared" si="116"/>
        <v>2023,2025,2030,2035,2040,2045,2050</v>
      </c>
      <c r="F2464" s="11">
        <v>1.3061295403774529E-4</v>
      </c>
      <c r="P2464">
        <v>5.1435903751880098E-2</v>
      </c>
    </row>
    <row r="2465" spans="2:16">
      <c r="B2465" s="10" t="s">
        <v>2476</v>
      </c>
      <c r="C2465" s="10" t="str">
        <f t="shared" si="115"/>
        <v>ELC_FIN</v>
      </c>
      <c r="D2465" s="10" t="s">
        <v>12</v>
      </c>
      <c r="E2465" s="16" t="str">
        <f t="shared" si="116"/>
        <v>2023,2025,2030,2035,2040,2045,2050</v>
      </c>
      <c r="F2465" s="10">
        <v>1.2783171831846657E-4</v>
      </c>
      <c r="P2465">
        <v>5.0340642000685602E-2</v>
      </c>
    </row>
    <row r="2466" spans="2:16">
      <c r="B2466" s="11" t="s">
        <v>2477</v>
      </c>
      <c r="C2466" s="11" t="str">
        <f t="shared" si="115"/>
        <v>ELC_FIN</v>
      </c>
      <c r="D2466" s="11" t="s">
        <v>12</v>
      </c>
      <c r="E2466" s="16" t="str">
        <f t="shared" si="116"/>
        <v>2023,2025,2030,2035,2040,2045,2050</v>
      </c>
      <c r="F2466" s="11">
        <v>1.2540470736211983E-4</v>
      </c>
      <c r="P2466">
        <v>4.9384875378032302E-2</v>
      </c>
    </row>
    <row r="2467" spans="2:16">
      <c r="B2467" s="10" t="s">
        <v>2478</v>
      </c>
      <c r="C2467" s="10" t="str">
        <f t="shared" si="115"/>
        <v>ELC_FIN</v>
      </c>
      <c r="D2467" s="10" t="s">
        <v>12</v>
      </c>
      <c r="E2467" s="16" t="str">
        <f t="shared" si="116"/>
        <v>2023,2025,2030,2035,2040,2045,2050</v>
      </c>
      <c r="F2467" s="10">
        <v>1.243283211470169E-4</v>
      </c>
      <c r="P2467">
        <v>4.8960990180979901E-2</v>
      </c>
    </row>
    <row r="2468" spans="2:16">
      <c r="B2468" s="11" t="s">
        <v>2479</v>
      </c>
      <c r="C2468" s="11" t="str">
        <f t="shared" si="115"/>
        <v>ELC_FIN</v>
      </c>
      <c r="D2468" s="11" t="s">
        <v>12</v>
      </c>
      <c r="E2468" s="16" t="str">
        <f t="shared" si="116"/>
        <v>2023,2025,2030,2035,2040,2045,2050</v>
      </c>
      <c r="F2468" s="11">
        <v>1.226966019164787E-4</v>
      </c>
      <c r="P2468">
        <v>4.83184126211171E-2</v>
      </c>
    </row>
    <row r="2469" spans="2:16">
      <c r="B2469" s="10" t="s">
        <v>2480</v>
      </c>
      <c r="C2469" s="10" t="str">
        <f t="shared" si="115"/>
        <v>ELC_FIN</v>
      </c>
      <c r="D2469" s="10" t="s">
        <v>12</v>
      </c>
      <c r="E2469" s="16" t="str">
        <f t="shared" si="116"/>
        <v>2023,2025,2030,2035,2040,2045,2050</v>
      </c>
      <c r="F2469" s="10">
        <v>1.2056896801783573E-4</v>
      </c>
      <c r="P2469">
        <v>4.7480541881295898E-2</v>
      </c>
    </row>
    <row r="2470" spans="2:16">
      <c r="B2470" s="11" t="s">
        <v>2481</v>
      </c>
      <c r="C2470" s="11" t="str">
        <f t="shared" si="115"/>
        <v>ELC_FIN</v>
      </c>
      <c r="D2470" s="11" t="s">
        <v>12</v>
      </c>
      <c r="E2470" s="16" t="str">
        <f t="shared" si="116"/>
        <v>2023,2025,2030,2035,2040,2045,2050</v>
      </c>
      <c r="F2470" s="11">
        <v>1.1946744327116989E-4</v>
      </c>
      <c r="P2470">
        <v>4.70467570299598E-2</v>
      </c>
    </row>
    <row r="2471" spans="2:16">
      <c r="B2471" s="10" t="s">
        <v>2482</v>
      </c>
      <c r="C2471" s="10" t="str">
        <f t="shared" si="115"/>
        <v>ELC_FIN</v>
      </c>
      <c r="D2471" s="10" t="s">
        <v>12</v>
      </c>
      <c r="E2471" s="16" t="str">
        <f t="shared" si="116"/>
        <v>2023,2025,2030,2035,2040,2045,2050</v>
      </c>
      <c r="F2471" s="10">
        <v>1.2187160101700489E-4</v>
      </c>
      <c r="P2471">
        <v>4.7993523966900702E-2</v>
      </c>
    </row>
    <row r="2472" spans="2:16">
      <c r="B2472" s="11" t="s">
        <v>2483</v>
      </c>
      <c r="C2472" s="11" t="str">
        <f t="shared" si="115"/>
        <v>ELC_FIN</v>
      </c>
      <c r="D2472" s="11" t="s">
        <v>12</v>
      </c>
      <c r="E2472" s="16" t="str">
        <f t="shared" si="116"/>
        <v>2023,2025,2030,2035,2040,2045,2050</v>
      </c>
      <c r="F2472" s="11">
        <v>1.2188074230120959E-4</v>
      </c>
      <c r="P2472">
        <v>4.79971238411857E-2</v>
      </c>
    </row>
    <row r="2473" spans="2:16">
      <c r="B2473" s="10" t="s">
        <v>2484</v>
      </c>
      <c r="C2473" s="10" t="str">
        <f t="shared" si="115"/>
        <v>ELC_FIN</v>
      </c>
      <c r="D2473" s="10" t="s">
        <v>12</v>
      </c>
      <c r="E2473" s="16" t="str">
        <f t="shared" si="116"/>
        <v>2023,2025,2030,2035,2040,2045,2050</v>
      </c>
      <c r="F2473" s="10">
        <v>1.2383469179996331E-4</v>
      </c>
      <c r="P2473">
        <v>4.87665969695927E-2</v>
      </c>
    </row>
    <row r="2474" spans="2:16">
      <c r="B2474" s="11" t="s">
        <v>2485</v>
      </c>
      <c r="C2474" s="11" t="str">
        <f t="shared" si="115"/>
        <v>ELC_FIN</v>
      </c>
      <c r="D2474" s="11" t="s">
        <v>12</v>
      </c>
      <c r="E2474" s="16" t="str">
        <f t="shared" si="116"/>
        <v>2023,2025,2030,2035,2040,2045,2050</v>
      </c>
      <c r="F2474" s="11">
        <v>1.2885782747044369E-4</v>
      </c>
      <c r="P2474">
        <v>5.0744727889170699E-2</v>
      </c>
    </row>
    <row r="2475" spans="2:16">
      <c r="B2475" s="10" t="s">
        <v>2486</v>
      </c>
      <c r="C2475" s="10" t="str">
        <f t="shared" si="115"/>
        <v>ELC_FIN</v>
      </c>
      <c r="D2475" s="10" t="s">
        <v>12</v>
      </c>
      <c r="E2475" s="16" t="str">
        <f t="shared" si="116"/>
        <v>2023,2025,2030,2035,2040,2045,2050</v>
      </c>
      <c r="F2475" s="10">
        <v>1.2617714587741664E-4</v>
      </c>
      <c r="P2475">
        <v>4.9689064755110299E-2</v>
      </c>
    </row>
    <row r="2476" spans="2:16">
      <c r="B2476" s="11" t="s">
        <v>2487</v>
      </c>
      <c r="C2476" s="11" t="str">
        <f t="shared" si="115"/>
        <v>ELC_FIN</v>
      </c>
      <c r="D2476" s="11" t="s">
        <v>12</v>
      </c>
      <c r="E2476" s="16" t="str">
        <f t="shared" si="116"/>
        <v>2023,2025,2030,2035,2040,2045,2050</v>
      </c>
      <c r="F2476" s="11">
        <v>1.1844361944024395E-4</v>
      </c>
      <c r="P2476">
        <v>4.6643571110045898E-2</v>
      </c>
    </row>
    <row r="2477" spans="2:16">
      <c r="B2477" s="10" t="s">
        <v>2488</v>
      </c>
      <c r="C2477" s="10" t="str">
        <f t="shared" si="115"/>
        <v>ELC_FIN</v>
      </c>
      <c r="D2477" s="10" t="s">
        <v>12</v>
      </c>
      <c r="E2477" s="16" t="str">
        <f t="shared" si="116"/>
        <v>2023,2025,2030,2035,2040,2045,2050</v>
      </c>
      <c r="F2477" s="10">
        <v>1.1078779391881119E-4</v>
      </c>
      <c r="P2477">
        <v>4.3628676396403498E-2</v>
      </c>
    </row>
    <row r="2478" spans="2:16">
      <c r="B2478" s="11" t="s">
        <v>2489</v>
      </c>
      <c r="C2478" s="11" t="str">
        <f t="shared" si="115"/>
        <v>ELC_FIN</v>
      </c>
      <c r="D2478" s="11" t="s">
        <v>12</v>
      </c>
      <c r="E2478" s="16" t="str">
        <f t="shared" si="116"/>
        <v>2023,2025,2030,2035,2040,2045,2050</v>
      </c>
      <c r="F2478" s="11">
        <v>1.0373757847593953E-4</v>
      </c>
      <c r="P2478">
        <v>4.0852273354139101E-2</v>
      </c>
    </row>
    <row r="2479" spans="2:16">
      <c r="B2479" s="10" t="s">
        <v>2490</v>
      </c>
      <c r="C2479" s="10" t="str">
        <f t="shared" si="115"/>
        <v>ELC_FIN</v>
      </c>
      <c r="D2479" s="10" t="s">
        <v>12</v>
      </c>
      <c r="E2479" s="16" t="str">
        <f t="shared" si="116"/>
        <v>2023,2025,2030,2035,2040,2045,2050</v>
      </c>
      <c r="F2479" s="10">
        <v>9.921492811566626E-5</v>
      </c>
      <c r="P2479">
        <v>3.9071235551661899E-2</v>
      </c>
    </row>
    <row r="2480" spans="2:16">
      <c r="B2480" s="11" t="s">
        <v>2491</v>
      </c>
      <c r="C2480" s="11" t="str">
        <f t="shared" si="115"/>
        <v>ELC_FIN</v>
      </c>
      <c r="D2480" s="11" t="s">
        <v>12</v>
      </c>
      <c r="E2480" s="16" t="str">
        <f t="shared" si="116"/>
        <v>2023,2025,2030,2035,2040,2045,2050</v>
      </c>
      <c r="F2480" s="11">
        <v>9.6237154785986593E-5</v>
      </c>
      <c r="P2480">
        <v>3.7898576503340699E-2</v>
      </c>
    </row>
    <row r="2481" spans="2:16">
      <c r="B2481" s="10" t="s">
        <v>2492</v>
      </c>
      <c r="C2481" s="10" t="str">
        <f t="shared" si="115"/>
        <v>ELC_FIN</v>
      </c>
      <c r="D2481" s="10" t="s">
        <v>12</v>
      </c>
      <c r="E2481" s="16" t="str">
        <f t="shared" si="116"/>
        <v>2023,2025,2030,2035,2040,2045,2050</v>
      </c>
      <c r="F2481" s="10">
        <v>9.4950519034175655E-5</v>
      </c>
      <c r="P2481">
        <v>3.7391894197734497E-2</v>
      </c>
    </row>
    <row r="2482" spans="2:16">
      <c r="B2482" s="11" t="s">
        <v>2493</v>
      </c>
      <c r="C2482" s="11" t="str">
        <f t="shared" si="115"/>
        <v>ELC_FIN</v>
      </c>
      <c r="D2482" s="11" t="s">
        <v>12</v>
      </c>
      <c r="E2482" s="16" t="str">
        <f t="shared" si="116"/>
        <v>2023,2025,2030,2035,2040,2045,2050</v>
      </c>
      <c r="F2482" s="11">
        <v>9.5272749302391176E-5</v>
      </c>
      <c r="P2482">
        <v>3.7518789766278898E-2</v>
      </c>
    </row>
    <row r="2483" spans="2:16">
      <c r="B2483" s="10" t="s">
        <v>2494</v>
      </c>
      <c r="C2483" s="10" t="str">
        <f t="shared" si="115"/>
        <v>ELC_FIN</v>
      </c>
      <c r="D2483" s="10" t="s">
        <v>12</v>
      </c>
      <c r="E2483" s="16" t="str">
        <f t="shared" si="116"/>
        <v>2023,2025,2030,2035,2040,2045,2050</v>
      </c>
      <c r="F2483" s="10">
        <v>9.8956686836883598E-5</v>
      </c>
      <c r="P2483">
        <v>3.89695391031121E-2</v>
      </c>
    </row>
    <row r="2484" spans="2:16">
      <c r="B2484" s="11" t="s">
        <v>2495</v>
      </c>
      <c r="C2484" s="11" t="str">
        <f t="shared" si="115"/>
        <v>ELC_FIN</v>
      </c>
      <c r="D2484" s="11" t="s">
        <v>12</v>
      </c>
      <c r="E2484" s="16" t="str">
        <f t="shared" si="116"/>
        <v>2023,2025,2030,2035,2040,2045,2050</v>
      </c>
      <c r="F2484" s="11">
        <v>1.0956286183538194E-4</v>
      </c>
      <c r="P2484">
        <v>4.3146293242220801E-2</v>
      </c>
    </row>
    <row r="2485" spans="2:16">
      <c r="B2485" s="10" t="s">
        <v>2496</v>
      </c>
      <c r="C2485" s="10" t="str">
        <f t="shared" si="115"/>
        <v>ELC_FIN</v>
      </c>
      <c r="D2485" s="10" t="s">
        <v>12</v>
      </c>
      <c r="E2485" s="16" t="str">
        <f t="shared" si="116"/>
        <v>2023,2025,2030,2035,2040,2045,2050</v>
      </c>
      <c r="F2485" s="10">
        <v>1.1943544877645346E-4</v>
      </c>
      <c r="P2485">
        <v>4.7034157469962298E-2</v>
      </c>
    </row>
    <row r="2486" spans="2:16">
      <c r="B2486" s="11" t="s">
        <v>2497</v>
      </c>
      <c r="C2486" s="11" t="str">
        <f t="shared" si="115"/>
        <v>ELC_FIN</v>
      </c>
      <c r="D2486" s="11" t="s">
        <v>12</v>
      </c>
      <c r="E2486" s="16" t="str">
        <f t="shared" si="116"/>
        <v>2023,2025,2030,2035,2040,2045,2050</v>
      </c>
      <c r="F2486" s="11">
        <v>1.2345532850546845E-4</v>
      </c>
      <c r="P2486">
        <v>4.8617202186767301E-2</v>
      </c>
    </row>
    <row r="2487" spans="2:16">
      <c r="B2487" s="10" t="s">
        <v>2498</v>
      </c>
      <c r="C2487" s="10" t="str">
        <f t="shared" si="115"/>
        <v>ELC_FIN</v>
      </c>
      <c r="D2487" s="10" t="s">
        <v>12</v>
      </c>
      <c r="E2487" s="16" t="str">
        <f t="shared" si="116"/>
        <v>2023,2025,2030,2035,2040,2045,2050</v>
      </c>
      <c r="F2487" s="10">
        <v>1.2184189184333963E-4</v>
      </c>
      <c r="P2487">
        <v>4.7981824375474699E-2</v>
      </c>
    </row>
    <row r="2488" spans="2:16">
      <c r="B2488" s="11" t="s">
        <v>2499</v>
      </c>
      <c r="C2488" s="11" t="str">
        <f t="shared" si="115"/>
        <v>ELC_FIN</v>
      </c>
      <c r="D2488" s="11" t="s">
        <v>12</v>
      </c>
      <c r="E2488" s="16" t="str">
        <f t="shared" si="116"/>
        <v>2023,2025,2030,2035,2040,2045,2050</v>
      </c>
      <c r="F2488" s="11">
        <v>1.1930290015548536E-4</v>
      </c>
      <c r="P2488">
        <v>4.6981959292830597E-2</v>
      </c>
    </row>
    <row r="2489" spans="2:16">
      <c r="B2489" s="10" t="s">
        <v>2500</v>
      </c>
      <c r="C2489" s="10" t="str">
        <f t="shared" si="115"/>
        <v>ELC_FIN</v>
      </c>
      <c r="D2489" s="10" t="s">
        <v>12</v>
      </c>
      <c r="E2489" s="16" t="str">
        <f t="shared" si="116"/>
        <v>2023,2025,2030,2035,2040,2045,2050</v>
      </c>
      <c r="F2489" s="10">
        <v>1.1763918643023071E-4</v>
      </c>
      <c r="P2489">
        <v>4.6326782172970697E-2</v>
      </c>
    </row>
    <row r="2490" spans="2:16">
      <c r="B2490" s="11" t="s">
        <v>2501</v>
      </c>
      <c r="C2490" s="11" t="str">
        <f t="shared" si="115"/>
        <v>ELC_FIN</v>
      </c>
      <c r="D2490" s="11" t="s">
        <v>12</v>
      </c>
      <c r="E2490" s="16" t="str">
        <f t="shared" si="116"/>
        <v>2023,2025,2030,2035,2040,2045,2050</v>
      </c>
      <c r="F2490" s="11">
        <v>1.1654223232566722E-4</v>
      </c>
      <c r="P2490">
        <v>4.5894797258777001E-2</v>
      </c>
    </row>
    <row r="2491" spans="2:16">
      <c r="B2491" s="10" t="s">
        <v>2502</v>
      </c>
      <c r="C2491" s="10" t="str">
        <f t="shared" si="115"/>
        <v>ELC_FIN</v>
      </c>
      <c r="D2491" s="10" t="s">
        <v>12</v>
      </c>
      <c r="E2491" s="16" t="str">
        <f t="shared" si="116"/>
        <v>2023,2025,2030,2035,2040,2045,2050</v>
      </c>
      <c r="F2491" s="10">
        <v>1.1617886627853056E-4</v>
      </c>
      <c r="P2491">
        <v>4.5751702255950599E-2</v>
      </c>
    </row>
    <row r="2492" spans="2:16">
      <c r="B2492" s="11" t="s">
        <v>2503</v>
      </c>
      <c r="C2492" s="11" t="str">
        <f t="shared" si="115"/>
        <v>ELC_FIN</v>
      </c>
      <c r="D2492" s="11" t="s">
        <v>12</v>
      </c>
      <c r="E2492" s="16" t="str">
        <f t="shared" si="116"/>
        <v>2023,2025,2030,2035,2040,2045,2050</v>
      </c>
      <c r="F2492" s="11">
        <v>1.145700002585041E-4</v>
      </c>
      <c r="P2492">
        <v>4.51181243817999E-2</v>
      </c>
    </row>
    <row r="2493" spans="2:16">
      <c r="B2493" s="10" t="s">
        <v>2504</v>
      </c>
      <c r="C2493" s="10" t="str">
        <f t="shared" si="115"/>
        <v>ELC_FIN</v>
      </c>
      <c r="D2493" s="10" t="s">
        <v>12</v>
      </c>
      <c r="E2493" s="16" t="str">
        <f t="shared" si="116"/>
        <v>2023,2025,2030,2035,2040,2045,2050</v>
      </c>
      <c r="F2493" s="10">
        <v>1.1378156449584907E-4</v>
      </c>
      <c r="P2493">
        <v>4.4807635224723301E-2</v>
      </c>
    </row>
    <row r="2494" spans="2:16">
      <c r="B2494" s="11" t="s">
        <v>2505</v>
      </c>
      <c r="C2494" s="11" t="str">
        <f t="shared" si="115"/>
        <v>ELC_FIN</v>
      </c>
      <c r="D2494" s="11" t="s">
        <v>12</v>
      </c>
      <c r="E2494" s="16" t="str">
        <f t="shared" si="116"/>
        <v>2023,2025,2030,2035,2040,2045,2050</v>
      </c>
      <c r="F2494" s="11">
        <v>1.1338848927504716E-4</v>
      </c>
      <c r="P2494">
        <v>4.4652840630470599E-2</v>
      </c>
    </row>
    <row r="2495" spans="2:16">
      <c r="B2495" s="10" t="s">
        <v>2506</v>
      </c>
      <c r="C2495" s="10" t="str">
        <f t="shared" si="115"/>
        <v>ELC_FIN</v>
      </c>
      <c r="D2495" s="10" t="s">
        <v>12</v>
      </c>
      <c r="E2495" s="16" t="str">
        <f t="shared" si="116"/>
        <v>2023,2025,2030,2035,2040,2045,2050</v>
      </c>
      <c r="F2495" s="10">
        <v>1.1782886807747816E-4</v>
      </c>
      <c r="P2495">
        <v>4.6401479564383202E-2</v>
      </c>
    </row>
    <row r="2496" spans="2:16">
      <c r="B2496" s="11" t="s">
        <v>2507</v>
      </c>
      <c r="C2496" s="11" t="str">
        <f t="shared" si="115"/>
        <v>ELC_FIN</v>
      </c>
      <c r="D2496" s="11" t="s">
        <v>12</v>
      </c>
      <c r="E2496" s="16" t="str">
        <f t="shared" si="116"/>
        <v>2023,2025,2030,2035,2040,2045,2050</v>
      </c>
      <c r="F2496" s="11">
        <v>1.1898524052937218E-4</v>
      </c>
      <c r="P2496">
        <v>4.6856863661428799E-2</v>
      </c>
    </row>
    <row r="2497" spans="2:16">
      <c r="B2497" s="10" t="s">
        <v>2508</v>
      </c>
      <c r="C2497" s="10" t="str">
        <f t="shared" si="115"/>
        <v>ELC_FIN</v>
      </c>
      <c r="D2497" s="10" t="s">
        <v>12</v>
      </c>
      <c r="E2497" s="16" t="str">
        <f t="shared" si="116"/>
        <v>2023,2025,2030,2035,2040,2045,2050</v>
      </c>
      <c r="F2497" s="10">
        <v>1.2058496526519396E-4</v>
      </c>
      <c r="P2497">
        <v>4.74868416612945E-2</v>
      </c>
    </row>
    <row r="2498" spans="2:16">
      <c r="B2498" s="11" t="s">
        <v>2509</v>
      </c>
      <c r="C2498" s="11" t="str">
        <f t="shared" si="115"/>
        <v>ELC_FIN</v>
      </c>
      <c r="D2498" s="11" t="s">
        <v>12</v>
      </c>
      <c r="E2498" s="16" t="str">
        <f t="shared" si="116"/>
        <v>2023,2025,2030,2035,2040,2045,2050</v>
      </c>
      <c r="F2498" s="11">
        <v>1.231262422740994E-4</v>
      </c>
      <c r="P2498">
        <v>4.8487606712509297E-2</v>
      </c>
    </row>
    <row r="2499" spans="2:16">
      <c r="B2499" s="10" t="s">
        <v>2510</v>
      </c>
      <c r="C2499" s="10" t="str">
        <f t="shared" si="115"/>
        <v>ELC_FIN</v>
      </c>
      <c r="D2499" s="10" t="s">
        <v>12</v>
      </c>
      <c r="E2499" s="16" t="str">
        <f t="shared" si="116"/>
        <v>2023,2025,2030,2035,2040,2045,2050</v>
      </c>
      <c r="F2499" s="10">
        <v>1.1962741574475206E-4</v>
      </c>
      <c r="P2499">
        <v>4.7109754829946303E-2</v>
      </c>
    </row>
    <row r="2500" spans="2:16">
      <c r="B2500" s="11" t="s">
        <v>2511</v>
      </c>
      <c r="C2500" s="11" t="str">
        <f t="shared" si="115"/>
        <v>ELC_FIN</v>
      </c>
      <c r="D2500" s="11" t="s">
        <v>12</v>
      </c>
      <c r="E2500" s="16" t="str">
        <f t="shared" si="116"/>
        <v>2023,2025,2030,2035,2040,2045,2050</v>
      </c>
      <c r="F2500" s="11">
        <v>1.1265261589656914E-4</v>
      </c>
      <c r="P2500">
        <v>4.4363050750532498E-2</v>
      </c>
    </row>
    <row r="2501" spans="2:16">
      <c r="B2501" s="10" t="s">
        <v>2512</v>
      </c>
      <c r="C2501" s="10" t="str">
        <f t="shared" si="115"/>
        <v>ELC_FIN</v>
      </c>
      <c r="D2501" s="10" t="s">
        <v>12</v>
      </c>
      <c r="E2501" s="16" t="str">
        <f t="shared" si="116"/>
        <v>2023,2025,2030,2035,2040,2045,2050</v>
      </c>
      <c r="F2501" s="10">
        <v>1.0650738758996237E-4</v>
      </c>
      <c r="P2501">
        <v>4.1943035262477397E-2</v>
      </c>
    </row>
    <row r="2502" spans="2:16">
      <c r="B2502" s="11" t="s">
        <v>2513</v>
      </c>
      <c r="C2502" s="11" t="str">
        <f t="shared" si="115"/>
        <v>ELC_FIN</v>
      </c>
      <c r="D2502" s="11" t="s">
        <v>12</v>
      </c>
      <c r="E2502" s="16" t="str">
        <f t="shared" si="116"/>
        <v>2023,2025,2030,2035,2040,2045,2050</v>
      </c>
      <c r="F2502" s="11">
        <v>1.0021361341502929E-4</v>
      </c>
      <c r="P2502">
        <v>3.9464521817292098E-2</v>
      </c>
    </row>
    <row r="2503" spans="2:16">
      <c r="B2503" s="10" t="s">
        <v>2514</v>
      </c>
      <c r="C2503" s="10" t="str">
        <f t="shared" si="115"/>
        <v>ELC_FIN</v>
      </c>
      <c r="D2503" s="10" t="s">
        <v>12</v>
      </c>
      <c r="E2503" s="16" t="str">
        <f t="shared" si="116"/>
        <v>2023,2025,2030,2035,2040,2045,2050</v>
      </c>
      <c r="F2503" s="10">
        <v>9.529560251290292E-5</v>
      </c>
      <c r="P2503">
        <v>3.75277894519912E-2</v>
      </c>
    </row>
    <row r="2504" spans="2:16">
      <c r="B2504" s="11" t="s">
        <v>2515</v>
      </c>
      <c r="C2504" s="11" t="str">
        <f t="shared" ref="C2504:C2567" si="117">C2503</f>
        <v>ELC_FIN</v>
      </c>
      <c r="D2504" s="11" t="s">
        <v>12</v>
      </c>
      <c r="E2504" s="16" t="str">
        <f t="shared" ref="E2504:E2567" si="118">E2503</f>
        <v>2023,2025,2030,2035,2040,2045,2050</v>
      </c>
      <c r="F2504" s="11">
        <v>9.1517966815312364E-5</v>
      </c>
      <c r="P2504">
        <v>3.6040141403737298E-2</v>
      </c>
    </row>
    <row r="2505" spans="2:16">
      <c r="B2505" s="10" t="s">
        <v>2516</v>
      </c>
      <c r="C2505" s="10" t="str">
        <f t="shared" si="117"/>
        <v>ELC_FIN</v>
      </c>
      <c r="D2505" s="10" t="s">
        <v>12</v>
      </c>
      <c r="E2505" s="16" t="str">
        <f t="shared" si="118"/>
        <v>2023,2025,2030,2035,2040,2045,2050</v>
      </c>
      <c r="F2505" s="10">
        <v>9.025418427401317E-5</v>
      </c>
      <c r="P2505">
        <v>3.5542458783843503E-2</v>
      </c>
    </row>
    <row r="2506" spans="2:16">
      <c r="B2506" s="11" t="s">
        <v>2517</v>
      </c>
      <c r="C2506" s="11" t="str">
        <f t="shared" si="117"/>
        <v>ELC_FIN</v>
      </c>
      <c r="D2506" s="11" t="s">
        <v>12</v>
      </c>
      <c r="E2506" s="16" t="str">
        <f t="shared" si="118"/>
        <v>2023,2025,2030,2035,2040,2045,2050</v>
      </c>
      <c r="F2506" s="11">
        <v>9.0002798958384027E-5</v>
      </c>
      <c r="P2506">
        <v>3.5443462241007501E-2</v>
      </c>
    </row>
    <row r="2507" spans="2:16">
      <c r="B2507" s="10" t="s">
        <v>2518</v>
      </c>
      <c r="C2507" s="10" t="str">
        <f t="shared" si="117"/>
        <v>ELC_FIN</v>
      </c>
      <c r="D2507" s="10" t="s">
        <v>12</v>
      </c>
      <c r="E2507" s="16" t="str">
        <f t="shared" si="118"/>
        <v>2023,2025,2030,2035,2040,2045,2050</v>
      </c>
      <c r="F2507" s="10">
        <v>9.0585555826433396E-5</v>
      </c>
      <c r="P2507">
        <v>3.5672954226672798E-2</v>
      </c>
    </row>
    <row r="2508" spans="2:16">
      <c r="B2508" s="11" t="s">
        <v>2519</v>
      </c>
      <c r="C2508" s="11" t="str">
        <f t="shared" si="117"/>
        <v>ELC_FIN</v>
      </c>
      <c r="D2508" s="11" t="s">
        <v>12</v>
      </c>
      <c r="E2508" s="16" t="str">
        <f t="shared" si="118"/>
        <v>2023,2025,2030,2035,2040,2045,2050</v>
      </c>
      <c r="F2508" s="11">
        <v>9.4107235566292464E-5</v>
      </c>
      <c r="P2508">
        <v>3.7059805794948303E-2</v>
      </c>
    </row>
    <row r="2509" spans="2:16">
      <c r="B2509" s="10" t="s">
        <v>2520</v>
      </c>
      <c r="C2509" s="10" t="str">
        <f t="shared" si="117"/>
        <v>ELC_FIN</v>
      </c>
      <c r="D2509" s="10" t="s">
        <v>12</v>
      </c>
      <c r="E2509" s="16" t="str">
        <f t="shared" si="118"/>
        <v>2023,2025,2030,2035,2040,2045,2050</v>
      </c>
      <c r="F2509" s="10">
        <v>9.6392556617466414E-5</v>
      </c>
      <c r="P2509">
        <v>3.7959774366184702E-2</v>
      </c>
    </row>
    <row r="2510" spans="2:16">
      <c r="B2510" s="11" t="s">
        <v>2521</v>
      </c>
      <c r="C2510" s="11" t="str">
        <f t="shared" si="117"/>
        <v>ELC_FIN</v>
      </c>
      <c r="D2510" s="11" t="s">
        <v>12</v>
      </c>
      <c r="E2510" s="16" t="str">
        <f t="shared" si="118"/>
        <v>2023,2025,2030,2035,2040,2045,2050</v>
      </c>
      <c r="F2510" s="11">
        <v>9.9473169394448922E-5</v>
      </c>
      <c r="P2510">
        <v>3.9172932000211602E-2</v>
      </c>
    </row>
    <row r="2511" spans="2:16">
      <c r="B2511" s="10" t="s">
        <v>2522</v>
      </c>
      <c r="C2511" s="10" t="str">
        <f t="shared" si="117"/>
        <v>ELC_FIN</v>
      </c>
      <c r="D2511" s="10" t="s">
        <v>12</v>
      </c>
      <c r="E2511" s="16" t="str">
        <f t="shared" si="118"/>
        <v>2023,2025,2030,2035,2040,2045,2050</v>
      </c>
      <c r="F2511" s="10">
        <v>1.0161222989834774E-4</v>
      </c>
      <c r="P2511">
        <v>4.0015302582888997E-2</v>
      </c>
    </row>
    <row r="2512" spans="2:16">
      <c r="B2512" s="11" t="s">
        <v>2523</v>
      </c>
      <c r="C2512" s="11" t="str">
        <f t="shared" si="117"/>
        <v>ELC_FIN</v>
      </c>
      <c r="D2512" s="11" t="s">
        <v>12</v>
      </c>
      <c r="E2512" s="16" t="str">
        <f t="shared" si="118"/>
        <v>2023,2025,2030,2035,2040,2045,2050</v>
      </c>
      <c r="F2512" s="11">
        <v>1.0240752162415627E-4</v>
      </c>
      <c r="P2512">
        <v>4.0328491645679101E-2</v>
      </c>
    </row>
    <row r="2513" spans="2:16">
      <c r="B2513" s="10" t="s">
        <v>2524</v>
      </c>
      <c r="C2513" s="10" t="str">
        <f t="shared" si="117"/>
        <v>ELC_FIN</v>
      </c>
      <c r="D2513" s="10" t="s">
        <v>12</v>
      </c>
      <c r="E2513" s="16" t="str">
        <f t="shared" si="118"/>
        <v>2023,2025,2030,2035,2040,2045,2050</v>
      </c>
      <c r="F2513" s="10">
        <v>1.0268633079239951E-4</v>
      </c>
      <c r="P2513">
        <v>4.0438287811370301E-2</v>
      </c>
    </row>
    <row r="2514" spans="2:16">
      <c r="B2514" s="11" t="s">
        <v>2525</v>
      </c>
      <c r="C2514" s="11" t="str">
        <f t="shared" si="117"/>
        <v>ELC_FIN</v>
      </c>
      <c r="D2514" s="11" t="s">
        <v>12</v>
      </c>
      <c r="E2514" s="16" t="str">
        <f t="shared" si="118"/>
        <v>2023,2025,2030,2035,2040,2045,2050</v>
      </c>
      <c r="F2514" s="11">
        <v>1.0227040236108584E-4</v>
      </c>
      <c r="P2514">
        <v>4.0274493531405102E-2</v>
      </c>
    </row>
    <row r="2515" spans="2:16">
      <c r="B2515" s="10" t="s">
        <v>2526</v>
      </c>
      <c r="C2515" s="10" t="str">
        <f t="shared" si="117"/>
        <v>ELC_FIN</v>
      </c>
      <c r="D2515" s="10" t="s">
        <v>12</v>
      </c>
      <c r="E2515" s="16" t="str">
        <f t="shared" si="118"/>
        <v>2023,2025,2030,2035,2040,2045,2050</v>
      </c>
      <c r="F2515" s="10">
        <v>1.0186590053502805E-4</v>
      </c>
      <c r="P2515">
        <v>4.01151990942962E-2</v>
      </c>
    </row>
    <row r="2516" spans="2:16">
      <c r="B2516" s="11" t="s">
        <v>2527</v>
      </c>
      <c r="C2516" s="11" t="str">
        <f t="shared" si="117"/>
        <v>ELC_FIN</v>
      </c>
      <c r="D2516" s="11" t="s">
        <v>12</v>
      </c>
      <c r="E2516" s="16" t="str">
        <f t="shared" si="118"/>
        <v>2023,2025,2030,2035,2040,2045,2050</v>
      </c>
      <c r="F2516" s="11">
        <v>1.0152081705630078E-4</v>
      </c>
      <c r="P2516">
        <v>3.9979303840039601E-2</v>
      </c>
    </row>
    <row r="2517" spans="2:16">
      <c r="B2517" s="10" t="s">
        <v>2528</v>
      </c>
      <c r="C2517" s="10" t="str">
        <f t="shared" si="117"/>
        <v>ELC_FIN</v>
      </c>
      <c r="D2517" s="10" t="s">
        <v>12</v>
      </c>
      <c r="E2517" s="16" t="str">
        <f t="shared" si="118"/>
        <v>2023,2025,2030,2035,2040,2045,2050</v>
      </c>
      <c r="F2517" s="10">
        <v>1.0106146752501482E-4</v>
      </c>
      <c r="P2517">
        <v>3.9798410157220999E-2</v>
      </c>
    </row>
    <row r="2518" spans="2:16">
      <c r="B2518" s="11" t="s">
        <v>2529</v>
      </c>
      <c r="C2518" s="11" t="str">
        <f t="shared" si="117"/>
        <v>ELC_FIN</v>
      </c>
      <c r="D2518" s="11" t="s">
        <v>12</v>
      </c>
      <c r="E2518" s="16" t="str">
        <f t="shared" si="118"/>
        <v>2023,2025,2030,2035,2040,2045,2050</v>
      </c>
      <c r="F2518" s="11">
        <v>1.0383356196008883E-4</v>
      </c>
      <c r="P2518">
        <v>4.0890072034130899E-2</v>
      </c>
    </row>
    <row r="2519" spans="2:16">
      <c r="B2519" s="10" t="s">
        <v>2530</v>
      </c>
      <c r="C2519" s="10" t="str">
        <f t="shared" si="117"/>
        <v>ELC_FIN</v>
      </c>
      <c r="D2519" s="10" t="s">
        <v>12</v>
      </c>
      <c r="E2519" s="16" t="str">
        <f t="shared" si="118"/>
        <v>2023,2025,2030,2035,2040,2045,2050</v>
      </c>
      <c r="F2519" s="10">
        <v>1.1038786273485575E-4</v>
      </c>
      <c r="P2519">
        <v>4.34711818964372E-2</v>
      </c>
    </row>
    <row r="2520" spans="2:16">
      <c r="B2520" s="11" t="s">
        <v>2531</v>
      </c>
      <c r="C2520" s="11" t="str">
        <f t="shared" si="117"/>
        <v>ELC_FIN</v>
      </c>
      <c r="D2520" s="11" t="s">
        <v>12</v>
      </c>
      <c r="E2520" s="16" t="str">
        <f t="shared" si="118"/>
        <v>2023,2025,2030,2035,2040,2045,2050</v>
      </c>
      <c r="F2520" s="11">
        <v>1.1369929293800682E-4</v>
      </c>
      <c r="P2520">
        <v>4.4775236356158897E-2</v>
      </c>
    </row>
    <row r="2521" spans="2:16">
      <c r="B2521" s="10" t="s">
        <v>2532</v>
      </c>
      <c r="C2521" s="10" t="str">
        <f t="shared" si="117"/>
        <v>ELC_FIN</v>
      </c>
      <c r="D2521" s="10" t="s">
        <v>12</v>
      </c>
      <c r="E2521" s="16" t="str">
        <f t="shared" si="118"/>
        <v>2023,2025,2030,2035,2040,2045,2050</v>
      </c>
      <c r="F2521" s="10">
        <v>1.1534243877380088E-4</v>
      </c>
      <c r="P2521">
        <v>4.5422313758877897E-2</v>
      </c>
    </row>
    <row r="2522" spans="2:16">
      <c r="B2522" s="11" t="s">
        <v>2533</v>
      </c>
      <c r="C2522" s="11" t="str">
        <f t="shared" si="117"/>
        <v>ELC_FIN</v>
      </c>
      <c r="D2522" s="11" t="s">
        <v>12</v>
      </c>
      <c r="E2522" s="16" t="str">
        <f t="shared" si="118"/>
        <v>2023,2025,2030,2035,2040,2045,2050</v>
      </c>
      <c r="F2522" s="11">
        <v>1.1649195526254138E-4</v>
      </c>
      <c r="P2522">
        <v>4.5874997950209703E-2</v>
      </c>
    </row>
    <row r="2523" spans="2:16">
      <c r="B2523" s="10" t="s">
        <v>2534</v>
      </c>
      <c r="C2523" s="10" t="str">
        <f t="shared" si="117"/>
        <v>ELC_FIN</v>
      </c>
      <c r="D2523" s="10" t="s">
        <v>12</v>
      </c>
      <c r="E2523" s="16" t="str">
        <f t="shared" si="118"/>
        <v>2023,2025,2030,2035,2040,2045,2050</v>
      </c>
      <c r="F2523" s="10">
        <v>1.1313481863836684E-4</v>
      </c>
      <c r="P2523">
        <v>4.4552944119063499E-2</v>
      </c>
    </row>
    <row r="2524" spans="2:16">
      <c r="B2524" s="11" t="s">
        <v>2535</v>
      </c>
      <c r="C2524" s="11" t="str">
        <f t="shared" si="117"/>
        <v>ELC_FIN</v>
      </c>
      <c r="D2524" s="11" t="s">
        <v>12</v>
      </c>
      <c r="E2524" s="16" t="str">
        <f t="shared" si="118"/>
        <v>2023,2025,2030,2035,2040,2045,2050</v>
      </c>
      <c r="F2524" s="11">
        <v>1.0730496463682207E-4</v>
      </c>
      <c r="P2524">
        <v>4.2257124293839099E-2</v>
      </c>
    </row>
    <row r="2525" spans="2:16">
      <c r="B2525" s="10" t="s">
        <v>2536</v>
      </c>
      <c r="C2525" s="10" t="str">
        <f t="shared" si="117"/>
        <v>ELC_FIN</v>
      </c>
      <c r="D2525" s="10" t="s">
        <v>12</v>
      </c>
      <c r="E2525" s="16" t="str">
        <f t="shared" si="118"/>
        <v>2023,2025,2030,2035,2040,2045,2050</v>
      </c>
      <c r="F2525" s="10">
        <v>1.01799626224544E-4</v>
      </c>
      <c r="P2525">
        <v>4.0089100005730301E-2</v>
      </c>
    </row>
    <row r="2526" spans="2:16">
      <c r="B2526" s="11" t="s">
        <v>2537</v>
      </c>
      <c r="C2526" s="11" t="str">
        <f t="shared" si="117"/>
        <v>ELC_FIN</v>
      </c>
      <c r="D2526" s="11" t="s">
        <v>12</v>
      </c>
      <c r="E2526" s="16" t="str">
        <f t="shared" si="118"/>
        <v>2023,2025,2030,2035,2040,2045,2050</v>
      </c>
      <c r="F2526" s="11">
        <v>9.6566241017355647E-5</v>
      </c>
      <c r="P2526">
        <v>3.8028171977598703E-2</v>
      </c>
    </row>
    <row r="2527" spans="2:16">
      <c r="B2527" s="10" t="s">
        <v>2538</v>
      </c>
      <c r="C2527" s="10" t="str">
        <f t="shared" si="117"/>
        <v>ELC_FIN</v>
      </c>
      <c r="D2527" s="10" t="s">
        <v>12</v>
      </c>
      <c r="E2527" s="16" t="str">
        <f t="shared" si="118"/>
        <v>2023,2025,2030,2035,2040,2045,2050</v>
      </c>
      <c r="F2527" s="10">
        <v>9.2729186972434564E-5</v>
      </c>
      <c r="P2527">
        <v>3.6517124746492602E-2</v>
      </c>
    </row>
    <row r="2528" spans="2:16">
      <c r="B2528" s="11" t="s">
        <v>2539</v>
      </c>
      <c r="C2528" s="11" t="str">
        <f t="shared" si="117"/>
        <v>ELC_FIN</v>
      </c>
      <c r="D2528" s="11" t="s">
        <v>12</v>
      </c>
      <c r="E2528" s="16" t="str">
        <f t="shared" si="118"/>
        <v>2023,2025,2030,2035,2040,2045,2050</v>
      </c>
      <c r="F2528" s="11">
        <v>9.0270181521371381E-5</v>
      </c>
      <c r="P2528">
        <v>3.5548758563842098E-2</v>
      </c>
    </row>
    <row r="2529" spans="2:16">
      <c r="B2529" s="10" t="s">
        <v>2540</v>
      </c>
      <c r="C2529" s="10" t="str">
        <f t="shared" si="117"/>
        <v>ELC_FIN</v>
      </c>
      <c r="D2529" s="10" t="s">
        <v>12</v>
      </c>
      <c r="E2529" s="16" t="str">
        <f t="shared" si="118"/>
        <v>2023,2025,2030,2035,2040,2045,2050</v>
      </c>
      <c r="F2529" s="10">
        <v>8.8773296232852442E-5</v>
      </c>
      <c r="P2529">
        <v>3.49592791496822E-2</v>
      </c>
    </row>
    <row r="2530" spans="2:16">
      <c r="B2530" s="11" t="s">
        <v>2541</v>
      </c>
      <c r="C2530" s="11" t="str">
        <f t="shared" si="117"/>
        <v>ELC_FIN</v>
      </c>
      <c r="D2530" s="11" t="s">
        <v>12</v>
      </c>
      <c r="E2530" s="16" t="str">
        <f t="shared" si="118"/>
        <v>2023,2025,2030,2035,2040,2045,2050</v>
      </c>
      <c r="F2530" s="11">
        <v>8.7914015517611026E-5</v>
      </c>
      <c r="P2530">
        <v>3.46208909668973E-2</v>
      </c>
    </row>
    <row r="2531" spans="2:16">
      <c r="B2531" s="10" t="s">
        <v>2542</v>
      </c>
      <c r="C2531" s="10" t="str">
        <f t="shared" si="117"/>
        <v>ELC_FIN</v>
      </c>
      <c r="D2531" s="10" t="s">
        <v>12</v>
      </c>
      <c r="E2531" s="16" t="str">
        <f t="shared" si="118"/>
        <v>2023,2025,2030,2035,2040,2045,2050</v>
      </c>
      <c r="F2531" s="10">
        <v>8.7907159554457507E-5</v>
      </c>
      <c r="P2531">
        <v>3.4618191061183599E-2</v>
      </c>
    </row>
    <row r="2532" spans="2:16">
      <c r="B2532" s="11" t="s">
        <v>2543</v>
      </c>
      <c r="C2532" s="11" t="str">
        <f t="shared" si="117"/>
        <v>ELC_FIN</v>
      </c>
      <c r="D2532" s="11" t="s">
        <v>12</v>
      </c>
      <c r="E2532" s="16" t="str">
        <f t="shared" si="118"/>
        <v>2023,2025,2030,2035,2040,2045,2050</v>
      </c>
      <c r="F2532" s="11">
        <v>8.9468033832409318E-5</v>
      </c>
      <c r="P2532">
        <v>3.5232869595338098E-2</v>
      </c>
    </row>
    <row r="2533" spans="2:16">
      <c r="B2533" s="10" t="s">
        <v>2544</v>
      </c>
      <c r="C2533" s="10" t="str">
        <f t="shared" si="117"/>
        <v>ELC_FIN</v>
      </c>
      <c r="D2533" s="10" t="s">
        <v>12</v>
      </c>
      <c r="E2533" s="16" t="str">
        <f t="shared" si="118"/>
        <v>2023,2025,2030,2035,2040,2045,2050</v>
      </c>
      <c r="F2533" s="10">
        <v>9.1680224609945717E-5</v>
      </c>
      <c r="P2533">
        <v>3.6104039172295099E-2</v>
      </c>
    </row>
    <row r="2534" spans="2:16">
      <c r="B2534" s="11" t="s">
        <v>2545</v>
      </c>
      <c r="C2534" s="11" t="str">
        <f t="shared" si="117"/>
        <v>ELC_FIN</v>
      </c>
      <c r="D2534" s="11" t="s">
        <v>12</v>
      </c>
      <c r="E2534" s="16" t="str">
        <f t="shared" si="118"/>
        <v>2023,2025,2030,2035,2040,2045,2050</v>
      </c>
      <c r="F2534" s="11">
        <v>9.728611714847544E-5</v>
      </c>
      <c r="P2534">
        <v>3.8311662077538201E-2</v>
      </c>
    </row>
    <row r="2535" spans="2:16">
      <c r="B2535" s="10" t="s">
        <v>2546</v>
      </c>
      <c r="C2535" s="10" t="str">
        <f t="shared" si="117"/>
        <v>ELC_FIN</v>
      </c>
      <c r="D2535" s="10" t="s">
        <v>12</v>
      </c>
      <c r="E2535" s="16" t="str">
        <f t="shared" si="118"/>
        <v>2023,2025,2030,2035,2040,2045,2050</v>
      </c>
      <c r="F2535" s="10">
        <v>1.0175849044562287E-4</v>
      </c>
      <c r="P2535">
        <v>4.0072900571448099E-2</v>
      </c>
    </row>
    <row r="2536" spans="2:16">
      <c r="B2536" s="11" t="s">
        <v>2547</v>
      </c>
      <c r="C2536" s="11" t="str">
        <f t="shared" si="117"/>
        <v>ELC_FIN</v>
      </c>
      <c r="D2536" s="11" t="s">
        <v>12</v>
      </c>
      <c r="E2536" s="16" t="str">
        <f t="shared" si="118"/>
        <v>2023,2025,2030,2035,2040,2045,2050</v>
      </c>
      <c r="F2536" s="11">
        <v>1.0433633259134711E-4</v>
      </c>
      <c r="P2536">
        <v>4.10880651198028E-2</v>
      </c>
    </row>
    <row r="2537" spans="2:16">
      <c r="B2537" s="10" t="s">
        <v>2548</v>
      </c>
      <c r="C2537" s="10" t="str">
        <f t="shared" si="117"/>
        <v>ELC_FIN</v>
      </c>
      <c r="D2537" s="10" t="s">
        <v>12</v>
      </c>
      <c r="E2537" s="16" t="str">
        <f t="shared" si="118"/>
        <v>2023,2025,2030,2035,2040,2045,2050</v>
      </c>
      <c r="F2537" s="10">
        <v>1.0570752522205147E-4</v>
      </c>
      <c r="P2537">
        <v>4.1628046262544599E-2</v>
      </c>
    </row>
    <row r="2538" spans="2:16">
      <c r="B2538" s="11" t="s">
        <v>2549</v>
      </c>
      <c r="C2538" s="11" t="str">
        <f t="shared" si="117"/>
        <v>ELC_FIN</v>
      </c>
      <c r="D2538" s="11" t="s">
        <v>12</v>
      </c>
      <c r="E2538" s="16" t="str">
        <f t="shared" si="118"/>
        <v>2023,2025,2030,2035,2040,2045,2050</v>
      </c>
      <c r="F2538" s="11">
        <v>1.0661479767936754E-4</v>
      </c>
      <c r="P2538">
        <v>4.1985333785325797E-2</v>
      </c>
    </row>
    <row r="2539" spans="2:16">
      <c r="B2539" s="10" t="s">
        <v>2550</v>
      </c>
      <c r="C2539" s="10" t="str">
        <f t="shared" si="117"/>
        <v>ELC_FIN</v>
      </c>
      <c r="D2539" s="10" t="s">
        <v>12</v>
      </c>
      <c r="E2539" s="16" t="str">
        <f t="shared" si="118"/>
        <v>2023,2025,2030,2035,2040,2045,2050</v>
      </c>
      <c r="F2539" s="10">
        <v>1.0510648578559272E-4</v>
      </c>
      <c r="P2539">
        <v>4.13913545283097E-2</v>
      </c>
    </row>
    <row r="2540" spans="2:16">
      <c r="B2540" s="11" t="s">
        <v>2551</v>
      </c>
      <c r="C2540" s="11" t="str">
        <f t="shared" si="117"/>
        <v>ELC_FIN</v>
      </c>
      <c r="D2540" s="11" t="s">
        <v>12</v>
      </c>
      <c r="E2540" s="16" t="str">
        <f t="shared" si="118"/>
        <v>2023,2025,2030,2035,2040,2045,2050</v>
      </c>
      <c r="F2540" s="11">
        <v>1.0275260510288355E-4</v>
      </c>
      <c r="P2540">
        <v>4.0464386899936103E-2</v>
      </c>
    </row>
    <row r="2541" spans="2:16">
      <c r="B2541" s="10" t="s">
        <v>2552</v>
      </c>
      <c r="C2541" s="10" t="str">
        <f t="shared" si="117"/>
        <v>ELC_FIN</v>
      </c>
      <c r="D2541" s="10" t="s">
        <v>12</v>
      </c>
      <c r="E2541" s="16" t="str">
        <f t="shared" si="118"/>
        <v>2023,2025,2030,2035,2040,2045,2050</v>
      </c>
      <c r="F2541" s="10">
        <v>1.0184076200346514E-4</v>
      </c>
      <c r="P2541">
        <v>4.0105299440012503E-2</v>
      </c>
    </row>
    <row r="2542" spans="2:16">
      <c r="B2542" s="11" t="s">
        <v>2553</v>
      </c>
      <c r="C2542" s="11" t="str">
        <f t="shared" si="117"/>
        <v>ELC_FIN</v>
      </c>
      <c r="D2542" s="11" t="s">
        <v>12</v>
      </c>
      <c r="E2542" s="16" t="str">
        <f t="shared" si="118"/>
        <v>2023,2025,2030,2035,2040,2045,2050</v>
      </c>
      <c r="F2542" s="11">
        <v>1.0315710692894134E-4</v>
      </c>
      <c r="P2542">
        <v>4.0623681337044699E-2</v>
      </c>
    </row>
    <row r="2543" spans="2:16">
      <c r="B2543" s="10" t="s">
        <v>2554</v>
      </c>
      <c r="C2543" s="10" t="str">
        <f t="shared" si="117"/>
        <v>ELC_FIN</v>
      </c>
      <c r="D2543" s="10" t="s">
        <v>12</v>
      </c>
      <c r="E2543" s="16" t="str">
        <f t="shared" si="118"/>
        <v>2023,2025,2030,2035,2040,2045,2050</v>
      </c>
      <c r="F2543" s="10">
        <v>1.0963599210901951E-4</v>
      </c>
      <c r="P2543">
        <v>4.3175092236500498E-2</v>
      </c>
    </row>
    <row r="2544" spans="2:16">
      <c r="B2544" s="11" t="s">
        <v>2555</v>
      </c>
      <c r="C2544" s="11" t="str">
        <f t="shared" si="117"/>
        <v>ELC_FIN</v>
      </c>
      <c r="D2544" s="11" t="s">
        <v>12</v>
      </c>
      <c r="E2544" s="16" t="str">
        <f t="shared" si="118"/>
        <v>2023,2025,2030,2035,2040,2045,2050</v>
      </c>
      <c r="F2544" s="11">
        <v>1.1265033057551797E-4</v>
      </c>
      <c r="P2544">
        <v>4.4362150781961297E-2</v>
      </c>
    </row>
    <row r="2545" spans="2:16">
      <c r="B2545" s="10" t="s">
        <v>2556</v>
      </c>
      <c r="C2545" s="10" t="str">
        <f t="shared" si="117"/>
        <v>ELC_FIN</v>
      </c>
      <c r="D2545" s="10" t="s">
        <v>12</v>
      </c>
      <c r="E2545" s="16" t="str">
        <f t="shared" si="118"/>
        <v>2023,2025,2030,2035,2040,2045,2050</v>
      </c>
      <c r="F2545" s="10">
        <v>1.152441699686004E-4</v>
      </c>
      <c r="P2545">
        <v>4.53836151103146E-2</v>
      </c>
    </row>
    <row r="2546" spans="2:16">
      <c r="B2546" s="11" t="s">
        <v>2557</v>
      </c>
      <c r="C2546" s="11" t="str">
        <f t="shared" si="117"/>
        <v>ELC_FIN</v>
      </c>
      <c r="D2546" s="11" t="s">
        <v>12</v>
      </c>
      <c r="E2546" s="16" t="str">
        <f t="shared" si="118"/>
        <v>2023,2025,2030,2035,2040,2045,2050</v>
      </c>
      <c r="F2546" s="11">
        <v>1.1710442130425602E-4</v>
      </c>
      <c r="P2546">
        <v>4.6116189527301198E-2</v>
      </c>
    </row>
    <row r="2547" spans="2:16">
      <c r="B2547" s="10" t="s">
        <v>2558</v>
      </c>
      <c r="C2547" s="10" t="str">
        <f t="shared" si="117"/>
        <v>ELC_FIN</v>
      </c>
      <c r="D2547" s="10" t="s">
        <v>12</v>
      </c>
      <c r="E2547" s="16" t="str">
        <f t="shared" si="118"/>
        <v>2023,2025,2030,2035,2040,2045,2050</v>
      </c>
      <c r="F2547" s="10">
        <v>1.1384783880633312E-4</v>
      </c>
      <c r="P2547">
        <v>4.48337343132892E-2</v>
      </c>
    </row>
    <row r="2548" spans="2:16">
      <c r="B2548" s="11" t="s">
        <v>2559</v>
      </c>
      <c r="C2548" s="11" t="str">
        <f t="shared" si="117"/>
        <v>ELC_FIN</v>
      </c>
      <c r="D2548" s="11" t="s">
        <v>12</v>
      </c>
      <c r="E2548" s="16" t="str">
        <f t="shared" si="118"/>
        <v>2023,2025,2030,2035,2040,2045,2050</v>
      </c>
      <c r="F2548" s="11">
        <v>1.0801569948373718E-4</v>
      </c>
      <c r="P2548">
        <v>4.2537014519493599E-2</v>
      </c>
    </row>
    <row r="2549" spans="2:16">
      <c r="B2549" s="10" t="s">
        <v>2560</v>
      </c>
      <c r="C2549" s="10" t="str">
        <f t="shared" si="117"/>
        <v>ELC_FIN</v>
      </c>
      <c r="D2549" s="10" t="s">
        <v>12</v>
      </c>
      <c r="E2549" s="16" t="str">
        <f t="shared" si="118"/>
        <v>2023,2025,2030,2035,2040,2045,2050</v>
      </c>
      <c r="F2549" s="10">
        <v>1.0123286660385287E-4</v>
      </c>
      <c r="P2549">
        <v>3.9865907800063702E-2</v>
      </c>
    </row>
    <row r="2550" spans="2:16">
      <c r="B2550" s="11" t="s">
        <v>2561</v>
      </c>
      <c r="C2550" s="11" t="str">
        <f t="shared" si="117"/>
        <v>ELC_FIN</v>
      </c>
      <c r="D2550" s="11" t="s">
        <v>12</v>
      </c>
      <c r="E2550" s="16" t="str">
        <f t="shared" si="118"/>
        <v>2023,2025,2030,2035,2040,2045,2050</v>
      </c>
      <c r="F2550" s="11">
        <v>9.5802943786263539E-5</v>
      </c>
      <c r="P2550">
        <v>3.7727582474805697E-2</v>
      </c>
    </row>
    <row r="2551" spans="2:16">
      <c r="B2551" s="10" t="s">
        <v>2562</v>
      </c>
      <c r="C2551" s="10" t="str">
        <f t="shared" si="117"/>
        <v>ELC_FIN</v>
      </c>
      <c r="D2551" s="10" t="s">
        <v>12</v>
      </c>
      <c r="E2551" s="16" t="str">
        <f t="shared" si="118"/>
        <v>2023,2025,2030,2035,2040,2045,2050</v>
      </c>
      <c r="F2551" s="10">
        <v>9.1780778736197372E-5</v>
      </c>
      <c r="P2551">
        <v>3.61436377894295E-2</v>
      </c>
    </row>
    <row r="2552" spans="2:16">
      <c r="B2552" s="11" t="s">
        <v>2563</v>
      </c>
      <c r="C2552" s="11" t="str">
        <f t="shared" si="117"/>
        <v>ELC_FIN</v>
      </c>
      <c r="D2552" s="11" t="s">
        <v>12</v>
      </c>
      <c r="E2552" s="16" t="str">
        <f t="shared" si="118"/>
        <v>2023,2025,2030,2035,2040,2045,2050</v>
      </c>
      <c r="F2552" s="11">
        <v>8.9749128321703724E-5</v>
      </c>
      <c r="P2552">
        <v>3.53435657296002E-2</v>
      </c>
    </row>
    <row r="2553" spans="2:16">
      <c r="B2553" s="10" t="s">
        <v>2564</v>
      </c>
      <c r="C2553" s="10" t="str">
        <f t="shared" si="117"/>
        <v>ELC_FIN</v>
      </c>
      <c r="D2553" s="10" t="s">
        <v>12</v>
      </c>
      <c r="E2553" s="16" t="str">
        <f t="shared" si="118"/>
        <v>2023,2025,2030,2035,2040,2045,2050</v>
      </c>
      <c r="F2553" s="10">
        <v>8.9225789800984881E-5</v>
      </c>
      <c r="P2553">
        <v>3.5137472926787101E-2</v>
      </c>
    </row>
    <row r="2554" spans="2:16">
      <c r="B2554" s="11" t="s">
        <v>2565</v>
      </c>
      <c r="C2554" s="11" t="str">
        <f t="shared" si="117"/>
        <v>ELC_FIN</v>
      </c>
      <c r="D2554" s="11" t="s">
        <v>12</v>
      </c>
      <c r="E2554" s="16" t="str">
        <f t="shared" si="118"/>
        <v>2023,2025,2030,2035,2040,2045,2050</v>
      </c>
      <c r="F2554" s="11">
        <v>9.0091926479379816E-5</v>
      </c>
      <c r="P2554">
        <v>3.5478561015285702E-2</v>
      </c>
    </row>
    <row r="2555" spans="2:16">
      <c r="B2555" s="10" t="s">
        <v>2566</v>
      </c>
      <c r="C2555" s="10" t="str">
        <f t="shared" si="117"/>
        <v>ELC_FIN</v>
      </c>
      <c r="D2555" s="10" t="s">
        <v>12</v>
      </c>
      <c r="E2555" s="16" t="str">
        <f t="shared" si="118"/>
        <v>2023,2025,2030,2035,2040,2045,2050</v>
      </c>
      <c r="F2555" s="10">
        <v>9.4214645655697638E-5</v>
      </c>
      <c r="P2555">
        <v>3.71021043177963E-2</v>
      </c>
    </row>
    <row r="2556" spans="2:16">
      <c r="B2556" s="11" t="s">
        <v>2567</v>
      </c>
      <c r="C2556" s="11" t="str">
        <f t="shared" si="117"/>
        <v>ELC_FIN</v>
      </c>
      <c r="D2556" s="11" t="s">
        <v>12</v>
      </c>
      <c r="E2556" s="16" t="str">
        <f t="shared" si="118"/>
        <v>2023,2025,2030,2035,2040,2045,2050</v>
      </c>
      <c r="F2556" s="11">
        <v>1.0557954724318573E-4</v>
      </c>
      <c r="P2556">
        <v>4.1577648022555598E-2</v>
      </c>
    </row>
    <row r="2557" spans="2:16">
      <c r="B2557" s="10" t="s">
        <v>2568</v>
      </c>
      <c r="C2557" s="10" t="str">
        <f t="shared" si="117"/>
        <v>ELC_FIN</v>
      </c>
      <c r="D2557" s="10" t="s">
        <v>12</v>
      </c>
      <c r="E2557" s="16" t="str">
        <f t="shared" si="118"/>
        <v>2023,2025,2030,2035,2040,2045,2050</v>
      </c>
      <c r="F2557" s="10">
        <v>1.2015761022862442E-4</v>
      </c>
      <c r="P2557">
        <v>4.7318547538473102E-2</v>
      </c>
    </row>
    <row r="2558" spans="2:16">
      <c r="B2558" s="11" t="s">
        <v>2569</v>
      </c>
      <c r="C2558" s="11" t="str">
        <f t="shared" si="117"/>
        <v>ELC_FIN</v>
      </c>
      <c r="D2558" s="11" t="s">
        <v>12</v>
      </c>
      <c r="E2558" s="16" t="str">
        <f t="shared" si="118"/>
        <v>2023,2025,2030,2035,2040,2045,2050</v>
      </c>
      <c r="F2558" s="11">
        <v>1.2866586050214507E-4</v>
      </c>
      <c r="P2558">
        <v>5.0669130529186701E-2</v>
      </c>
    </row>
    <row r="2559" spans="2:16">
      <c r="B2559" s="10" t="s">
        <v>2570</v>
      </c>
      <c r="C2559" s="10" t="str">
        <f t="shared" si="117"/>
        <v>ELC_FIN</v>
      </c>
      <c r="D2559" s="10" t="s">
        <v>12</v>
      </c>
      <c r="E2559" s="16" t="str">
        <f t="shared" si="118"/>
        <v>2023,2025,2030,2035,2040,2045,2050</v>
      </c>
      <c r="F2559" s="10">
        <v>1.3020616689063633E-4</v>
      </c>
      <c r="P2559">
        <v>5.1275709346200002E-2</v>
      </c>
    </row>
    <row r="2560" spans="2:16">
      <c r="B2560" s="11" t="s">
        <v>2571</v>
      </c>
      <c r="C2560" s="11" t="str">
        <f t="shared" si="117"/>
        <v>ELC_FIN</v>
      </c>
      <c r="D2560" s="11" t="s">
        <v>12</v>
      </c>
      <c r="E2560" s="16" t="str">
        <f t="shared" si="118"/>
        <v>2023,2025,2030,2035,2040,2045,2050</v>
      </c>
      <c r="F2560" s="11">
        <v>1.2798483482889524E-4</v>
      </c>
      <c r="P2560">
        <v>5.0400939894958197E-2</v>
      </c>
    </row>
    <row r="2561" spans="2:16">
      <c r="B2561" s="10" t="s">
        <v>2572</v>
      </c>
      <c r="C2561" s="10" t="str">
        <f t="shared" si="117"/>
        <v>ELC_FIN</v>
      </c>
      <c r="D2561" s="10" t="s">
        <v>12</v>
      </c>
      <c r="E2561" s="16" t="str">
        <f t="shared" si="118"/>
        <v>2023,2025,2030,2035,2040,2045,2050</v>
      </c>
      <c r="F2561" s="10">
        <v>1.2432375050491456E-4</v>
      </c>
      <c r="P2561">
        <v>4.8959190243837603E-2</v>
      </c>
    </row>
    <row r="2562" spans="2:16">
      <c r="B2562" s="11" t="s">
        <v>2573</v>
      </c>
      <c r="C2562" s="11" t="str">
        <f t="shared" si="117"/>
        <v>ELC_FIN</v>
      </c>
      <c r="D2562" s="11" t="s">
        <v>12</v>
      </c>
      <c r="E2562" s="16" t="str">
        <f t="shared" si="118"/>
        <v>2023,2025,2030,2035,2040,2045,2050</v>
      </c>
      <c r="F2562" s="11">
        <v>1.2001363500240047E-4</v>
      </c>
      <c r="P2562">
        <v>4.7261849518485097E-2</v>
      </c>
    </row>
    <row r="2563" spans="2:16">
      <c r="B2563" s="10" t="s">
        <v>2574</v>
      </c>
      <c r="C2563" s="10" t="str">
        <f t="shared" si="117"/>
        <v>ELC_FIN</v>
      </c>
      <c r="D2563" s="10" t="s">
        <v>12</v>
      </c>
      <c r="E2563" s="16" t="str">
        <f t="shared" si="118"/>
        <v>2023,2025,2030,2035,2040,2045,2050</v>
      </c>
      <c r="F2563" s="10">
        <v>1.176848928512542E-4</v>
      </c>
      <c r="P2563">
        <v>4.6344781544395197E-2</v>
      </c>
    </row>
    <row r="2564" spans="2:16">
      <c r="B2564" s="11" t="s">
        <v>2575</v>
      </c>
      <c r="C2564" s="11" t="str">
        <f t="shared" si="117"/>
        <v>ELC_FIN</v>
      </c>
      <c r="D2564" s="11" t="s">
        <v>12</v>
      </c>
      <c r="E2564" s="16" t="str">
        <f t="shared" si="118"/>
        <v>2023,2025,2030,2035,2040,2045,2050</v>
      </c>
      <c r="F2564" s="11">
        <v>1.1569437821568168E-4</v>
      </c>
      <c r="P2564">
        <v>4.5560908918848501E-2</v>
      </c>
    </row>
    <row r="2565" spans="2:16">
      <c r="B2565" s="10" t="s">
        <v>2576</v>
      </c>
      <c r="C2565" s="10" t="str">
        <f t="shared" si="117"/>
        <v>ELC_FIN</v>
      </c>
      <c r="D2565" s="10" t="s">
        <v>12</v>
      </c>
      <c r="E2565" s="16" t="str">
        <f t="shared" si="118"/>
        <v>2023,2025,2030,2035,2040,2045,2050</v>
      </c>
      <c r="F2565" s="10">
        <v>1.1406037366409229E-4</v>
      </c>
      <c r="P2565">
        <v>4.4917431390414098E-2</v>
      </c>
    </row>
    <row r="2566" spans="2:16">
      <c r="B2566" s="11" t="s">
        <v>2577</v>
      </c>
      <c r="C2566" s="11" t="str">
        <f t="shared" si="117"/>
        <v>ELC_FIN</v>
      </c>
      <c r="D2566" s="11" t="s">
        <v>12</v>
      </c>
      <c r="E2566" s="16" t="str">
        <f t="shared" si="118"/>
        <v>2023,2025,2030,2035,2040,2045,2050</v>
      </c>
      <c r="F2566" s="11">
        <v>1.1398267274835238E-4</v>
      </c>
      <c r="P2566">
        <v>4.4886832458991999E-2</v>
      </c>
    </row>
    <row r="2567" spans="2:16">
      <c r="B2567" s="10" t="s">
        <v>2578</v>
      </c>
      <c r="C2567" s="10" t="str">
        <f t="shared" si="117"/>
        <v>ELC_FIN</v>
      </c>
      <c r="D2567" s="10" t="s">
        <v>12</v>
      </c>
      <c r="E2567" s="16" t="str">
        <f t="shared" si="118"/>
        <v>2023,2025,2030,2035,2040,2045,2050</v>
      </c>
      <c r="F2567" s="10">
        <v>1.178334387195805E-4</v>
      </c>
      <c r="P2567">
        <v>4.6403279501525903E-2</v>
      </c>
    </row>
    <row r="2568" spans="2:16">
      <c r="B2568" s="11" t="s">
        <v>2579</v>
      </c>
      <c r="C2568" s="11" t="str">
        <f t="shared" ref="C2568:C2631" si="119">C2567</f>
        <v>ELC_FIN</v>
      </c>
      <c r="D2568" s="11" t="s">
        <v>12</v>
      </c>
      <c r="E2568" s="16" t="str">
        <f t="shared" ref="E2568:E2631" si="120">E2567</f>
        <v>2023,2025,2030,2035,2040,2045,2050</v>
      </c>
      <c r="F2568" s="11">
        <v>1.1801626440367443E-4</v>
      </c>
      <c r="P2568">
        <v>4.6475276987224402E-2</v>
      </c>
    </row>
    <row r="2569" spans="2:16">
      <c r="B2569" s="10" t="s">
        <v>2580</v>
      </c>
      <c r="C2569" s="10" t="str">
        <f t="shared" si="119"/>
        <v>ELC_FIN</v>
      </c>
      <c r="D2569" s="10" t="s">
        <v>12</v>
      </c>
      <c r="E2569" s="16" t="str">
        <f t="shared" si="120"/>
        <v>2023,2025,2030,2035,2040,2045,2050</v>
      </c>
      <c r="F2569" s="10">
        <v>1.197736762920272E-4</v>
      </c>
      <c r="P2569">
        <v>4.7167352818505398E-2</v>
      </c>
    </row>
    <row r="2570" spans="2:16">
      <c r="B2570" s="11" t="s">
        <v>2581</v>
      </c>
      <c r="C2570" s="11" t="str">
        <f t="shared" si="119"/>
        <v>ELC_FIN</v>
      </c>
      <c r="D2570" s="11" t="s">
        <v>12</v>
      </c>
      <c r="E2570" s="16" t="str">
        <f t="shared" si="120"/>
        <v>2023,2025,2030,2035,2040,2045,2050</v>
      </c>
      <c r="F2570" s="11">
        <v>1.2407007986823423E-4</v>
      </c>
      <c r="P2570">
        <v>4.8859293732429997E-2</v>
      </c>
    </row>
    <row r="2571" spans="2:16">
      <c r="B2571" s="10" t="s">
        <v>2582</v>
      </c>
      <c r="C2571" s="10" t="str">
        <f t="shared" si="119"/>
        <v>ELC_FIN</v>
      </c>
      <c r="D2571" s="10" t="s">
        <v>12</v>
      </c>
      <c r="E2571" s="16" t="str">
        <f t="shared" si="120"/>
        <v>2023,2025,2030,2035,2040,2045,2050</v>
      </c>
      <c r="F2571" s="10">
        <v>1.2239493953772372E-4</v>
      </c>
      <c r="P2571">
        <v>4.8199616769713897E-2</v>
      </c>
    </row>
    <row r="2572" spans="2:16">
      <c r="B2572" s="11" t="s">
        <v>2583</v>
      </c>
      <c r="C2572" s="11" t="str">
        <f t="shared" si="119"/>
        <v>ELC_FIN</v>
      </c>
      <c r="D2572" s="11" t="s">
        <v>12</v>
      </c>
      <c r="E2572" s="16" t="str">
        <f t="shared" si="120"/>
        <v>2023,2025,2030,2035,2040,2045,2050</v>
      </c>
      <c r="F2572" s="11">
        <v>1.1484652410569614E-4</v>
      </c>
      <c r="P2572">
        <v>4.5227020578919502E-2</v>
      </c>
    </row>
    <row r="2573" spans="2:16">
      <c r="B2573" s="10" t="s">
        <v>2584</v>
      </c>
      <c r="C2573" s="10" t="str">
        <f t="shared" si="119"/>
        <v>ELC_FIN</v>
      </c>
      <c r="D2573" s="10" t="s">
        <v>12</v>
      </c>
      <c r="E2573" s="16" t="str">
        <f t="shared" si="120"/>
        <v>2023,2025,2030,2035,2040,2045,2050</v>
      </c>
      <c r="F2573" s="10">
        <v>1.073986627999202E-4</v>
      </c>
      <c r="P2573">
        <v>4.2294023005259702E-2</v>
      </c>
    </row>
    <row r="2574" spans="2:16">
      <c r="B2574" s="11" t="s">
        <v>2585</v>
      </c>
      <c r="C2574" s="11" t="str">
        <f t="shared" si="119"/>
        <v>ELC_FIN</v>
      </c>
      <c r="D2574" s="11" t="s">
        <v>12</v>
      </c>
      <c r="E2574" s="16" t="str">
        <f t="shared" si="120"/>
        <v>2023,2025,2030,2035,2040,2045,2050</v>
      </c>
      <c r="F2574" s="11">
        <v>1.0099747853558195E-4</v>
      </c>
      <c r="P2574">
        <v>3.9773211037226301E-2</v>
      </c>
    </row>
    <row r="2575" spans="2:16">
      <c r="B2575" s="10" t="s">
        <v>2586</v>
      </c>
      <c r="C2575" s="10" t="str">
        <f t="shared" si="119"/>
        <v>ELC_FIN</v>
      </c>
      <c r="D2575" s="10" t="s">
        <v>12</v>
      </c>
      <c r="E2575" s="16" t="str">
        <f t="shared" si="120"/>
        <v>2023,2025,2030,2035,2040,2045,2050</v>
      </c>
      <c r="F2575" s="10">
        <v>9.6102320843967329E-5</v>
      </c>
      <c r="P2575">
        <v>3.7845478357637699E-2</v>
      </c>
    </row>
    <row r="2576" spans="2:16">
      <c r="B2576" s="11" t="s">
        <v>2587</v>
      </c>
      <c r="C2576" s="11" t="str">
        <f t="shared" si="119"/>
        <v>ELC_FIN</v>
      </c>
      <c r="D2576" s="11" t="s">
        <v>12</v>
      </c>
      <c r="E2576" s="16" t="str">
        <f t="shared" si="120"/>
        <v>2023,2025,2030,2035,2040,2045,2050</v>
      </c>
      <c r="F2576" s="11">
        <v>9.3545046587703665E-5</v>
      </c>
      <c r="P2576">
        <v>3.6838413526424099E-2</v>
      </c>
    </row>
    <row r="2577" spans="2:16">
      <c r="B2577" s="10" t="s">
        <v>2588</v>
      </c>
      <c r="C2577" s="10" t="str">
        <f t="shared" si="119"/>
        <v>ELC_FIN</v>
      </c>
      <c r="D2577" s="10" t="s">
        <v>12</v>
      </c>
      <c r="E2577" s="16" t="str">
        <f t="shared" si="120"/>
        <v>2023,2025,2030,2035,2040,2045,2050</v>
      </c>
      <c r="F2577" s="10">
        <v>9.2889159446016745E-5</v>
      </c>
      <c r="P2577">
        <v>3.6580122546479202E-2</v>
      </c>
    </row>
    <row r="2578" spans="2:16">
      <c r="B2578" s="11" t="s">
        <v>2589</v>
      </c>
      <c r="C2578" s="11" t="str">
        <f t="shared" si="119"/>
        <v>ELC_FIN</v>
      </c>
      <c r="D2578" s="11" t="s">
        <v>12</v>
      </c>
      <c r="E2578" s="16" t="str">
        <f t="shared" si="120"/>
        <v>2023,2025,2030,2035,2040,2045,2050</v>
      </c>
      <c r="F2578" s="11">
        <v>9.3334797050995664E-5</v>
      </c>
      <c r="P2578">
        <v>3.6755616417870299E-2</v>
      </c>
    </row>
    <row r="2579" spans="2:16">
      <c r="B2579" s="10" t="s">
        <v>2590</v>
      </c>
      <c r="C2579" s="10" t="str">
        <f t="shared" si="119"/>
        <v>ELC_FIN</v>
      </c>
      <c r="D2579" s="10" t="s">
        <v>12</v>
      </c>
      <c r="E2579" s="16" t="str">
        <f t="shared" si="120"/>
        <v>2023,2025,2030,2035,2040,2045,2050</v>
      </c>
      <c r="F2579" s="10">
        <v>9.7631200627202705E-5</v>
      </c>
      <c r="P2579">
        <v>3.8447557331794897E-2</v>
      </c>
    </row>
    <row r="2580" spans="2:16">
      <c r="B2580" s="11" t="s">
        <v>2591</v>
      </c>
      <c r="C2580" s="11" t="str">
        <f t="shared" si="119"/>
        <v>ELC_FIN</v>
      </c>
      <c r="D2580" s="11" t="s">
        <v>12</v>
      </c>
      <c r="E2580" s="16" t="str">
        <f t="shared" si="120"/>
        <v>2023,2025,2030,2035,2040,2045,2050</v>
      </c>
      <c r="F2580" s="11">
        <v>1.0811625360998882E-4</v>
      </c>
      <c r="P2580">
        <v>4.2576613136628097E-2</v>
      </c>
    </row>
    <row r="2581" spans="2:16">
      <c r="B2581" s="10" t="s">
        <v>2592</v>
      </c>
      <c r="C2581" s="10" t="str">
        <f t="shared" si="119"/>
        <v>ELC_FIN</v>
      </c>
      <c r="D2581" s="10" t="s">
        <v>12</v>
      </c>
      <c r="E2581" s="16" t="str">
        <f t="shared" si="120"/>
        <v>2023,2025,2030,2035,2040,2045,2050</v>
      </c>
      <c r="F2581" s="10">
        <v>1.200981918812939E-4</v>
      </c>
      <c r="P2581">
        <v>4.7295148355621097E-2</v>
      </c>
    </row>
    <row r="2582" spans="2:16">
      <c r="B2582" s="11" t="s">
        <v>2593</v>
      </c>
      <c r="C2582" s="11" t="str">
        <f t="shared" si="119"/>
        <v>ELC_FIN</v>
      </c>
      <c r="D2582" s="11" t="s">
        <v>12</v>
      </c>
      <c r="E2582" s="16" t="str">
        <f t="shared" si="120"/>
        <v>2023,2025,2030,2035,2040,2045,2050</v>
      </c>
      <c r="F2582" s="11">
        <v>1.2648566421932512E-4</v>
      </c>
      <c r="P2582">
        <v>4.9810560512227098E-2</v>
      </c>
    </row>
    <row r="2583" spans="2:16">
      <c r="B2583" s="10" t="s">
        <v>2594</v>
      </c>
      <c r="C2583" s="10" t="str">
        <f t="shared" si="119"/>
        <v>ELC_FIN</v>
      </c>
      <c r="D2583" s="10" t="s">
        <v>12</v>
      </c>
      <c r="E2583" s="16" t="str">
        <f t="shared" si="120"/>
        <v>2023,2025,2030,2035,2040,2045,2050</v>
      </c>
      <c r="F2583" s="10">
        <v>1.2721925227675195E-4</v>
      </c>
      <c r="P2583">
        <v>5.0099450423594101E-2</v>
      </c>
    </row>
    <row r="2584" spans="2:16">
      <c r="B2584" s="11" t="s">
        <v>2595</v>
      </c>
      <c r="C2584" s="11" t="str">
        <f t="shared" si="119"/>
        <v>ELC_FIN</v>
      </c>
      <c r="D2584" s="11" t="s">
        <v>12</v>
      </c>
      <c r="E2584" s="16" t="str">
        <f t="shared" si="120"/>
        <v>2023,2025,2030,2035,2040,2045,2050</v>
      </c>
      <c r="F2584" s="11">
        <v>1.2425290555232815E-4</v>
      </c>
      <c r="P2584">
        <v>4.8931291218129003E-2</v>
      </c>
    </row>
    <row r="2585" spans="2:16">
      <c r="B2585" s="10" t="s">
        <v>2596</v>
      </c>
      <c r="C2585" s="10" t="str">
        <f t="shared" si="119"/>
        <v>ELC_FIN</v>
      </c>
      <c r="D2585" s="10" t="s">
        <v>12</v>
      </c>
      <c r="E2585" s="16" t="str">
        <f t="shared" si="120"/>
        <v>2023,2025,2030,2035,2040,2045,2050</v>
      </c>
      <c r="F2585" s="10">
        <v>1.2282457989534442E-4</v>
      </c>
      <c r="P2585">
        <v>4.8368810861106101E-2</v>
      </c>
    </row>
    <row r="2586" spans="2:16">
      <c r="B2586" s="11" t="s">
        <v>2597</v>
      </c>
      <c r="C2586" s="11" t="str">
        <f t="shared" si="119"/>
        <v>ELC_FIN</v>
      </c>
      <c r="D2586" s="11" t="s">
        <v>12</v>
      </c>
      <c r="E2586" s="16" t="str">
        <f t="shared" si="120"/>
        <v>2023,2025,2030,2035,2040,2045,2050</v>
      </c>
      <c r="F2586" s="11">
        <v>1.211860047016527E-4</v>
      </c>
      <c r="P2586">
        <v>4.7723533395529802E-2</v>
      </c>
    </row>
    <row r="2587" spans="2:16">
      <c r="B2587" s="10" t="s">
        <v>2598</v>
      </c>
      <c r="C2587" s="10" t="str">
        <f t="shared" si="119"/>
        <v>ELC_FIN</v>
      </c>
      <c r="D2587" s="10" t="s">
        <v>12</v>
      </c>
      <c r="E2587" s="16" t="str">
        <f t="shared" si="120"/>
        <v>2023,2025,2030,2035,2040,2045,2050</v>
      </c>
      <c r="F2587" s="10">
        <v>1.2128655882790435E-4</v>
      </c>
      <c r="P2587">
        <v>4.7763132012663898E-2</v>
      </c>
    </row>
    <row r="2588" spans="2:16">
      <c r="B2588" s="11" t="s">
        <v>2599</v>
      </c>
      <c r="C2588" s="11" t="str">
        <f t="shared" si="119"/>
        <v>ELC_FIN</v>
      </c>
      <c r="D2588" s="11" t="s">
        <v>12</v>
      </c>
      <c r="E2588" s="16" t="str">
        <f t="shared" si="120"/>
        <v>2023,2025,2030,2035,2040,2045,2050</v>
      </c>
      <c r="F2588" s="11">
        <v>1.2015989554967559E-4</v>
      </c>
      <c r="P2588">
        <v>4.7319447507044601E-2</v>
      </c>
    </row>
    <row r="2589" spans="2:16">
      <c r="B2589" s="10" t="s">
        <v>2600</v>
      </c>
      <c r="C2589" s="10" t="str">
        <f t="shared" si="119"/>
        <v>ELC_FIN</v>
      </c>
      <c r="D2589" s="10" t="s">
        <v>12</v>
      </c>
      <c r="E2589" s="16" t="str">
        <f t="shared" si="120"/>
        <v>2023,2025,2030,2035,2040,2045,2050</v>
      </c>
      <c r="F2589" s="10">
        <v>1.1994279004981407E-4</v>
      </c>
      <c r="P2589">
        <v>4.7233950492776997E-2</v>
      </c>
    </row>
    <row r="2590" spans="2:16">
      <c r="B2590" s="11" t="s">
        <v>2601</v>
      </c>
      <c r="C2590" s="11" t="str">
        <f t="shared" si="119"/>
        <v>ELC_FIN</v>
      </c>
      <c r="D2590" s="11" t="s">
        <v>12</v>
      </c>
      <c r="E2590" s="16" t="str">
        <f t="shared" si="120"/>
        <v>2023,2025,2030,2035,2040,2045,2050</v>
      </c>
      <c r="F2590" s="11">
        <v>1.2035643316007656E-4</v>
      </c>
      <c r="P2590">
        <v>4.7396844804171001E-2</v>
      </c>
    </row>
    <row r="2591" spans="2:16">
      <c r="B2591" s="10" t="s">
        <v>2602</v>
      </c>
      <c r="C2591" s="10" t="str">
        <f t="shared" si="119"/>
        <v>ELC_FIN</v>
      </c>
      <c r="D2591" s="10" t="s">
        <v>12</v>
      </c>
      <c r="E2591" s="16" t="str">
        <f t="shared" si="120"/>
        <v>2023,2025,2030,2035,2040,2045,2050</v>
      </c>
      <c r="F2591" s="10">
        <v>1.2187160101700489E-4</v>
      </c>
      <c r="P2591">
        <v>4.7993523966900702E-2</v>
      </c>
    </row>
    <row r="2592" spans="2:16">
      <c r="B2592" s="11" t="s">
        <v>2603</v>
      </c>
      <c r="C2592" s="11" t="str">
        <f t="shared" si="119"/>
        <v>ELC_FIN</v>
      </c>
      <c r="D2592" s="11" t="s">
        <v>12</v>
      </c>
      <c r="E2592" s="16" t="str">
        <f t="shared" si="120"/>
        <v>2023,2025,2030,2035,2040,2045,2050</v>
      </c>
      <c r="F2592" s="11">
        <v>1.1952914693955158E-4</v>
      </c>
      <c r="P2592">
        <v>4.7071056181383297E-2</v>
      </c>
    </row>
    <row r="2593" spans="2:16">
      <c r="B2593" s="10" t="s">
        <v>2604</v>
      </c>
      <c r="C2593" s="10" t="str">
        <f t="shared" si="119"/>
        <v>ELC_FIN</v>
      </c>
      <c r="D2593" s="10" t="s">
        <v>12</v>
      </c>
      <c r="E2593" s="16" t="str">
        <f t="shared" si="120"/>
        <v>2023,2025,2030,2035,2040,2045,2050</v>
      </c>
      <c r="F2593" s="10">
        <v>1.2029472949169486E-4</v>
      </c>
      <c r="P2593">
        <v>4.7372545652747497E-2</v>
      </c>
    </row>
    <row r="2594" spans="2:16">
      <c r="B2594" s="11" t="s">
        <v>2605</v>
      </c>
      <c r="C2594" s="11" t="str">
        <f t="shared" si="119"/>
        <v>ELC_FIN</v>
      </c>
      <c r="D2594" s="11" t="s">
        <v>12</v>
      </c>
      <c r="E2594" s="16" t="str">
        <f t="shared" si="120"/>
        <v>2023,2025,2030,2035,2040,2045,2050</v>
      </c>
      <c r="F2594" s="11">
        <v>1.2484937434668455E-4</v>
      </c>
      <c r="P2594">
        <v>4.9166183015221999E-2</v>
      </c>
    </row>
    <row r="2595" spans="2:16">
      <c r="B2595" s="10" t="s">
        <v>2606</v>
      </c>
      <c r="C2595" s="10" t="str">
        <f t="shared" si="119"/>
        <v>ELC_FIN</v>
      </c>
      <c r="D2595" s="10" t="s">
        <v>12</v>
      </c>
      <c r="E2595" s="16" t="str">
        <f t="shared" si="120"/>
        <v>2023,2025,2030,2035,2040,2045,2050</v>
      </c>
      <c r="F2595" s="10">
        <v>1.2363129822640884E-4</v>
      </c>
      <c r="P2595">
        <v>4.8686499766752801E-2</v>
      </c>
    </row>
    <row r="2596" spans="2:16">
      <c r="B2596" s="11" t="s">
        <v>2607</v>
      </c>
      <c r="C2596" s="11" t="str">
        <f t="shared" si="119"/>
        <v>ELC_FIN</v>
      </c>
      <c r="D2596" s="11" t="s">
        <v>12</v>
      </c>
      <c r="E2596" s="16" t="str">
        <f t="shared" si="120"/>
        <v>2023,2025,2030,2035,2040,2045,2050</v>
      </c>
      <c r="F2596" s="11">
        <v>1.1626113783637283E-4</v>
      </c>
      <c r="P2596">
        <v>4.5784101124515003E-2</v>
      </c>
    </row>
    <row r="2597" spans="2:16">
      <c r="B2597" s="10" t="s">
        <v>2608</v>
      </c>
      <c r="C2597" s="10" t="str">
        <f t="shared" si="119"/>
        <v>ELC_FIN</v>
      </c>
      <c r="D2597" s="10" t="s">
        <v>12</v>
      </c>
      <c r="E2597" s="16" t="str">
        <f t="shared" si="120"/>
        <v>2023,2025,2030,2035,2040,2045,2050</v>
      </c>
      <c r="F2597" s="10">
        <v>1.0858017378337714E-4</v>
      </c>
      <c r="P2597">
        <v>4.2759306756588997E-2</v>
      </c>
    </row>
    <row r="2598" spans="2:16">
      <c r="B2598" s="11" t="s">
        <v>2609</v>
      </c>
      <c r="C2598" s="11" t="str">
        <f t="shared" si="119"/>
        <v>ELC_FIN</v>
      </c>
      <c r="D2598" s="11" t="s">
        <v>12</v>
      </c>
      <c r="E2598" s="16" t="str">
        <f t="shared" si="120"/>
        <v>2023,2025,2030,2035,2040,2045,2050</v>
      </c>
      <c r="F2598" s="11">
        <v>1.0147511063527731E-4</v>
      </c>
      <c r="P2598">
        <v>3.9961304468614602E-2</v>
      </c>
    </row>
    <row r="2599" spans="2:16">
      <c r="B2599" s="10" t="s">
        <v>2610</v>
      </c>
      <c r="C2599" s="10" t="str">
        <f t="shared" si="119"/>
        <v>ELC_FIN</v>
      </c>
      <c r="D2599" s="10" t="s">
        <v>12</v>
      </c>
      <c r="E2599" s="16" t="str">
        <f t="shared" si="120"/>
        <v>2023,2025,2030,2035,2040,2045,2050</v>
      </c>
      <c r="F2599" s="10">
        <v>9.6794773122473032E-5</v>
      </c>
      <c r="P2599">
        <v>3.8118168834722403E-2</v>
      </c>
    </row>
    <row r="2600" spans="2:16">
      <c r="B2600" s="11" t="s">
        <v>2611</v>
      </c>
      <c r="C2600" s="11" t="str">
        <f t="shared" si="119"/>
        <v>ELC_FIN</v>
      </c>
      <c r="D2600" s="11" t="s">
        <v>12</v>
      </c>
      <c r="E2600" s="16" t="str">
        <f t="shared" si="120"/>
        <v>2023,2025,2030,2035,2040,2045,2050</v>
      </c>
      <c r="F2600" s="11">
        <v>9.40341052926549E-5</v>
      </c>
      <c r="P2600">
        <v>3.7031006800668703E-2</v>
      </c>
    </row>
    <row r="2601" spans="2:16">
      <c r="B2601" s="10" t="s">
        <v>2612</v>
      </c>
      <c r="C2601" s="10" t="str">
        <f t="shared" si="119"/>
        <v>ELC_FIN</v>
      </c>
      <c r="D2601" s="10" t="s">
        <v>12</v>
      </c>
      <c r="E2601" s="16" t="str">
        <f t="shared" si="120"/>
        <v>2023,2025,2030,2035,2040,2045,2050</v>
      </c>
      <c r="F2601" s="10">
        <v>9.2857164951300308E-5</v>
      </c>
      <c r="P2601">
        <v>3.6567522986481901E-2</v>
      </c>
    </row>
    <row r="2602" spans="2:16">
      <c r="B2602" s="11" t="s">
        <v>2613</v>
      </c>
      <c r="C2602" s="11" t="str">
        <f t="shared" si="119"/>
        <v>ELC_FIN</v>
      </c>
      <c r="D2602" s="11" t="s">
        <v>12</v>
      </c>
      <c r="E2602" s="16" t="str">
        <f t="shared" si="120"/>
        <v>2023,2025,2030,2035,2040,2045,2050</v>
      </c>
      <c r="F2602" s="11">
        <v>9.2866306235505001E-5</v>
      </c>
      <c r="P2602">
        <v>3.6571122860766803E-2</v>
      </c>
    </row>
    <row r="2603" spans="2:16">
      <c r="B2603" s="10" t="s">
        <v>2614</v>
      </c>
      <c r="C2603" s="10" t="str">
        <f t="shared" si="119"/>
        <v>ELC_FIN</v>
      </c>
      <c r="D2603" s="10" t="s">
        <v>12</v>
      </c>
      <c r="E2603" s="16" t="str">
        <f t="shared" si="120"/>
        <v>2023,2025,2030,2035,2040,2045,2050</v>
      </c>
      <c r="F2603" s="10">
        <v>9.6321711664880023E-5</v>
      </c>
      <c r="P2603">
        <v>3.7931875340476401E-2</v>
      </c>
    </row>
    <row r="2604" spans="2:16">
      <c r="B2604" s="11" t="s">
        <v>2615</v>
      </c>
      <c r="C2604" s="11" t="str">
        <f t="shared" si="119"/>
        <v>ELC_FIN</v>
      </c>
      <c r="D2604" s="11" t="s">
        <v>12</v>
      </c>
      <c r="E2604" s="16" t="str">
        <f t="shared" si="120"/>
        <v>2023,2025,2030,2035,2040,2045,2050</v>
      </c>
      <c r="F2604" s="11">
        <v>1.0621258117436092E-4</v>
      </c>
      <c r="P2604">
        <v>4.1826939316788103E-2</v>
      </c>
    </row>
    <row r="2605" spans="2:16">
      <c r="B2605" s="10" t="s">
        <v>2616</v>
      </c>
      <c r="C2605" s="10" t="str">
        <f t="shared" si="119"/>
        <v>ELC_FIN</v>
      </c>
      <c r="D2605" s="10" t="s">
        <v>12</v>
      </c>
      <c r="E2605" s="16" t="str">
        <f t="shared" si="120"/>
        <v>2023,2025,2030,2035,2040,2045,2050</v>
      </c>
      <c r="F2605" s="10">
        <v>1.1714784240422832E-4</v>
      </c>
      <c r="P2605">
        <v>4.6133288930154601E-2</v>
      </c>
    </row>
    <row r="2606" spans="2:16">
      <c r="B2606" s="11" t="s">
        <v>2617</v>
      </c>
      <c r="C2606" s="11" t="str">
        <f t="shared" si="119"/>
        <v>ELC_FIN</v>
      </c>
      <c r="D2606" s="11" t="s">
        <v>12</v>
      </c>
      <c r="E2606" s="16" t="str">
        <f t="shared" si="120"/>
        <v>2023,2025,2030,2035,2040,2045,2050</v>
      </c>
      <c r="F2606" s="11">
        <v>1.2208413587476406E-4</v>
      </c>
      <c r="P2606">
        <v>4.8077221044025599E-2</v>
      </c>
    </row>
    <row r="2607" spans="2:16">
      <c r="B2607" s="10" t="s">
        <v>2618</v>
      </c>
      <c r="C2607" s="10" t="str">
        <f t="shared" si="119"/>
        <v>ELC_FIN</v>
      </c>
      <c r="D2607" s="10" t="s">
        <v>12</v>
      </c>
      <c r="E2607" s="16" t="str">
        <f t="shared" si="120"/>
        <v>2023,2025,2030,2035,2040,2045,2050</v>
      </c>
      <c r="F2607" s="10">
        <v>1.2175047900129267E-4</v>
      </c>
      <c r="P2607">
        <v>4.79458256326252E-2</v>
      </c>
    </row>
    <row r="2608" spans="2:16">
      <c r="B2608" s="11" t="s">
        <v>2619</v>
      </c>
      <c r="C2608" s="11" t="str">
        <f t="shared" si="119"/>
        <v>ELC_FIN</v>
      </c>
      <c r="D2608" s="11" t="s">
        <v>12</v>
      </c>
      <c r="E2608" s="16" t="str">
        <f t="shared" si="120"/>
        <v>2023,2025,2030,2035,2040,2045,2050</v>
      </c>
      <c r="F2608" s="11">
        <v>1.2026273499697842E-4</v>
      </c>
      <c r="P2608">
        <v>4.7359946092749898E-2</v>
      </c>
    </row>
    <row r="2609" spans="2:16">
      <c r="B2609" s="10" t="s">
        <v>2620</v>
      </c>
      <c r="C2609" s="10" t="str">
        <f t="shared" si="119"/>
        <v>ELC_FIN</v>
      </c>
      <c r="D2609" s="10" t="s">
        <v>12</v>
      </c>
      <c r="E2609" s="16" t="str">
        <f t="shared" si="120"/>
        <v>2023,2025,2030,2035,2040,2045,2050</v>
      </c>
      <c r="F2609" s="10">
        <v>1.2030615609695072E-4</v>
      </c>
      <c r="P2609">
        <v>4.7377045495603697E-2</v>
      </c>
    </row>
    <row r="2610" spans="2:16">
      <c r="B2610" s="11" t="s">
        <v>2621</v>
      </c>
      <c r="C2610" s="11" t="str">
        <f t="shared" si="119"/>
        <v>ELC_FIN</v>
      </c>
      <c r="D2610" s="11" t="s">
        <v>12</v>
      </c>
      <c r="E2610" s="16" t="str">
        <f t="shared" si="120"/>
        <v>2023,2025,2030,2035,2040,2045,2050</v>
      </c>
      <c r="F2610" s="11">
        <v>1.2251834687448712E-4</v>
      </c>
      <c r="P2610">
        <v>4.8248215072560503E-2</v>
      </c>
    </row>
    <row r="2611" spans="2:16">
      <c r="B2611" s="10" t="s">
        <v>2622</v>
      </c>
      <c r="C2611" s="10" t="str">
        <f t="shared" si="119"/>
        <v>ELC_FIN</v>
      </c>
      <c r="D2611" s="10" t="s">
        <v>12</v>
      </c>
      <c r="E2611" s="16" t="str">
        <f t="shared" si="120"/>
        <v>2023,2025,2030,2035,2040,2045,2050</v>
      </c>
      <c r="F2611" s="10">
        <v>1.2405636794192719E-4</v>
      </c>
      <c r="P2611">
        <v>4.8853893921002603E-2</v>
      </c>
    </row>
    <row r="2612" spans="2:16">
      <c r="B2612" s="11" t="s">
        <v>2623</v>
      </c>
      <c r="C2612" s="11" t="str">
        <f t="shared" si="119"/>
        <v>ELC_FIN</v>
      </c>
      <c r="D2612" s="11" t="s">
        <v>12</v>
      </c>
      <c r="E2612" s="16" t="str">
        <f t="shared" si="120"/>
        <v>2023,2025,2030,2035,2040,2045,2050</v>
      </c>
      <c r="F2612" s="11">
        <v>1.2250920559028243E-4</v>
      </c>
      <c r="P2612">
        <v>4.8244615198275401E-2</v>
      </c>
    </row>
    <row r="2613" spans="2:16">
      <c r="B2613" s="10" t="s">
        <v>2624</v>
      </c>
      <c r="C2613" s="10" t="str">
        <f t="shared" si="119"/>
        <v>ELC_FIN</v>
      </c>
      <c r="D2613" s="10" t="s">
        <v>12</v>
      </c>
      <c r="E2613" s="16" t="str">
        <f t="shared" si="120"/>
        <v>2023,2025,2030,2035,2040,2045,2050</v>
      </c>
      <c r="F2613" s="10">
        <v>1.2011647444970329E-4</v>
      </c>
      <c r="P2613">
        <v>4.73023481041909E-2</v>
      </c>
    </row>
    <row r="2614" spans="2:16">
      <c r="B2614" s="11" t="s">
        <v>2625</v>
      </c>
      <c r="C2614" s="11" t="str">
        <f t="shared" si="119"/>
        <v>ELC_FIN</v>
      </c>
      <c r="D2614" s="11" t="s">
        <v>12</v>
      </c>
      <c r="E2614" s="16" t="str">
        <f t="shared" si="120"/>
        <v>2023,2025,2030,2035,2040,2045,2050</v>
      </c>
      <c r="F2614" s="11">
        <v>1.1657422682038365E-4</v>
      </c>
      <c r="P2614">
        <v>4.5907396818774503E-2</v>
      </c>
    </row>
    <row r="2615" spans="2:16">
      <c r="B2615" s="10" t="s">
        <v>2626</v>
      </c>
      <c r="C2615" s="10" t="str">
        <f t="shared" si="119"/>
        <v>ELC_FIN</v>
      </c>
      <c r="D2615" s="10" t="s">
        <v>12</v>
      </c>
      <c r="E2615" s="16" t="str">
        <f t="shared" si="120"/>
        <v>2023,2025,2030,2035,2040,2045,2050</v>
      </c>
      <c r="F2615" s="10">
        <v>1.1918406346082431E-4</v>
      </c>
      <c r="P2615">
        <v>4.6935160927126303E-2</v>
      </c>
    </row>
    <row r="2616" spans="2:16">
      <c r="B2616" s="11" t="s">
        <v>2627</v>
      </c>
      <c r="C2616" s="11" t="str">
        <f t="shared" si="119"/>
        <v>ELC_FIN</v>
      </c>
      <c r="D2616" s="11" t="s">
        <v>12</v>
      </c>
      <c r="E2616" s="16" t="str">
        <f t="shared" si="120"/>
        <v>2023,2025,2030,2035,2040,2045,2050</v>
      </c>
      <c r="F2616" s="11">
        <v>1.1933717997125297E-4</v>
      </c>
      <c r="P2616">
        <v>4.69954588213993E-2</v>
      </c>
    </row>
    <row r="2617" spans="2:16">
      <c r="B2617" s="10" t="s">
        <v>2628</v>
      </c>
      <c r="C2617" s="10" t="str">
        <f t="shared" si="119"/>
        <v>ELC_FIN</v>
      </c>
      <c r="D2617" s="10" t="s">
        <v>12</v>
      </c>
      <c r="E2617" s="16" t="str">
        <f t="shared" si="120"/>
        <v>2023,2025,2030,2035,2040,2045,2050</v>
      </c>
      <c r="F2617" s="10">
        <v>1.2056211205468221E-4</v>
      </c>
      <c r="P2617">
        <v>4.7477841975581997E-2</v>
      </c>
    </row>
    <row r="2618" spans="2:16">
      <c r="B2618" s="11" t="s">
        <v>2629</v>
      </c>
      <c r="C2618" s="11" t="str">
        <f t="shared" si="119"/>
        <v>ELC_FIN</v>
      </c>
      <c r="D2618" s="11" t="s">
        <v>12</v>
      </c>
      <c r="E2618" s="16" t="str">
        <f t="shared" si="120"/>
        <v>2023,2025,2030,2035,2040,2045,2050</v>
      </c>
      <c r="F2618" s="11">
        <v>1.2478538535725168E-4</v>
      </c>
      <c r="P2618">
        <v>4.9140983895227301E-2</v>
      </c>
    </row>
    <row r="2619" spans="2:16">
      <c r="B2619" s="10" t="s">
        <v>2630</v>
      </c>
      <c r="C2619" s="10" t="str">
        <f t="shared" si="119"/>
        <v>ELC_FIN</v>
      </c>
      <c r="D2619" s="10" t="s">
        <v>12</v>
      </c>
      <c r="E2619" s="16" t="str">
        <f t="shared" si="120"/>
        <v>2023,2025,2030,2035,2040,2045,2050</v>
      </c>
      <c r="F2619" s="10">
        <v>1.2403122941036427E-4</v>
      </c>
      <c r="P2619">
        <v>4.8843994266719003E-2</v>
      </c>
    </row>
    <row r="2620" spans="2:16">
      <c r="B2620" s="11" t="s">
        <v>2631</v>
      </c>
      <c r="C2620" s="11" t="str">
        <f t="shared" si="119"/>
        <v>ELC_FIN</v>
      </c>
      <c r="D2620" s="11" t="s">
        <v>12</v>
      </c>
      <c r="E2620" s="16" t="str">
        <f t="shared" si="120"/>
        <v>2023,2025,2030,2035,2040,2045,2050</v>
      </c>
      <c r="F2620" s="11">
        <v>1.1662907452561182E-4</v>
      </c>
      <c r="P2620">
        <v>4.5928996064484098E-2</v>
      </c>
    </row>
    <row r="2621" spans="2:16">
      <c r="B2621" s="10" t="s">
        <v>2632</v>
      </c>
      <c r="C2621" s="10" t="str">
        <f t="shared" si="119"/>
        <v>ELC_FIN</v>
      </c>
      <c r="D2621" s="10" t="s">
        <v>12</v>
      </c>
      <c r="E2621" s="16" t="str">
        <f t="shared" si="120"/>
        <v>2023,2025,2030,2035,2040,2045,2050</v>
      </c>
      <c r="F2621" s="10">
        <v>1.0981196182995991E-4</v>
      </c>
      <c r="P2621">
        <v>4.3244389816485602E-2</v>
      </c>
    </row>
    <row r="2622" spans="2:16">
      <c r="B2622" s="11" t="s">
        <v>2633</v>
      </c>
      <c r="C2622" s="11" t="str">
        <f t="shared" si="119"/>
        <v>ELC_FIN</v>
      </c>
      <c r="D2622" s="11" t="s">
        <v>12</v>
      </c>
      <c r="E2622" s="16" t="str">
        <f t="shared" si="120"/>
        <v>2023,2025,2030,2035,2040,2045,2050</v>
      </c>
      <c r="F2622" s="11">
        <v>1.0336050050249583E-4</v>
      </c>
      <c r="P2622">
        <v>4.0703778539884897E-2</v>
      </c>
    </row>
    <row r="2623" spans="2:16">
      <c r="B2623" s="10" t="s">
        <v>2634</v>
      </c>
      <c r="C2623" s="10" t="str">
        <f t="shared" si="119"/>
        <v>ELC_FIN</v>
      </c>
      <c r="D2623" s="10" t="s">
        <v>12</v>
      </c>
      <c r="E2623" s="16" t="str">
        <f t="shared" si="120"/>
        <v>2023,2025,2030,2035,2040,2045,2050</v>
      </c>
      <c r="F2623" s="10">
        <v>9.8837850142222559E-5</v>
      </c>
      <c r="P2623">
        <v>3.8922740737407799E-2</v>
      </c>
    </row>
    <row r="2624" spans="2:16">
      <c r="B2624" s="11" t="s">
        <v>2635</v>
      </c>
      <c r="C2624" s="11" t="str">
        <f t="shared" si="119"/>
        <v>ELC_FIN</v>
      </c>
      <c r="D2624" s="11" t="s">
        <v>12</v>
      </c>
      <c r="E2624" s="16" t="str">
        <f t="shared" si="120"/>
        <v>2023,2025,2030,2035,2040,2045,2050</v>
      </c>
      <c r="F2624" s="11">
        <v>9.6081752954506759E-5</v>
      </c>
      <c r="P2624">
        <v>3.7837378640496598E-2</v>
      </c>
    </row>
    <row r="2625" spans="2:16">
      <c r="B2625" s="10" t="s">
        <v>2636</v>
      </c>
      <c r="C2625" s="10" t="str">
        <f t="shared" si="119"/>
        <v>ELC_FIN</v>
      </c>
      <c r="D2625" s="10" t="s">
        <v>12</v>
      </c>
      <c r="E2625" s="16" t="str">
        <f t="shared" si="120"/>
        <v>2023,2025,2030,2035,2040,2045,2050</v>
      </c>
      <c r="F2625" s="10">
        <v>9.4546017208117864E-5</v>
      </c>
      <c r="P2625">
        <v>3.7232599760625699E-2</v>
      </c>
    </row>
    <row r="2626" spans="2:16">
      <c r="B2626" s="11" t="s">
        <v>2637</v>
      </c>
      <c r="C2626" s="11" t="str">
        <f t="shared" si="119"/>
        <v>ELC_FIN</v>
      </c>
      <c r="D2626" s="11" t="s">
        <v>12</v>
      </c>
      <c r="E2626" s="16" t="str">
        <f t="shared" si="120"/>
        <v>2023,2025,2030,2035,2040,2045,2050</v>
      </c>
      <c r="F2626" s="11">
        <v>9.4687707113290647E-5</v>
      </c>
      <c r="P2626">
        <v>3.7288397812042302E-2</v>
      </c>
    </row>
    <row r="2627" spans="2:16">
      <c r="B2627" s="10" t="s">
        <v>2638</v>
      </c>
      <c r="C2627" s="10" t="str">
        <f t="shared" si="119"/>
        <v>ELC_FIN</v>
      </c>
      <c r="D2627" s="10" t="s">
        <v>12</v>
      </c>
      <c r="E2627" s="16" t="str">
        <f t="shared" si="120"/>
        <v>2023,2025,2030,2035,2040,2045,2050</v>
      </c>
      <c r="F2627" s="10">
        <v>9.846991345298355E-5</v>
      </c>
      <c r="P2627">
        <v>3.8777845797438697E-2</v>
      </c>
    </row>
    <row r="2628" spans="2:16">
      <c r="B2628" s="11" t="s">
        <v>2639</v>
      </c>
      <c r="C2628" s="11" t="str">
        <f t="shared" si="119"/>
        <v>ELC_FIN</v>
      </c>
      <c r="D2628" s="11" t="s">
        <v>12</v>
      </c>
      <c r="E2628" s="16" t="str">
        <f t="shared" si="120"/>
        <v>2023,2025,2030,2035,2040,2045,2050</v>
      </c>
      <c r="F2628" s="11">
        <v>1.090669471672772E-4</v>
      </c>
      <c r="P2628">
        <v>4.29510000622624E-2</v>
      </c>
    </row>
    <row r="2629" spans="2:16">
      <c r="B2629" s="10" t="s">
        <v>2640</v>
      </c>
      <c r="C2629" s="10" t="str">
        <f t="shared" si="119"/>
        <v>ELC_FIN</v>
      </c>
      <c r="D2629" s="10" t="s">
        <v>12</v>
      </c>
      <c r="E2629" s="16" t="str">
        <f t="shared" si="120"/>
        <v>2023,2025,2030,2035,2040,2045,2050</v>
      </c>
      <c r="F2629" s="10">
        <v>1.222829588062162E-4</v>
      </c>
      <c r="P2629">
        <v>4.8155518309723103E-2</v>
      </c>
    </row>
    <row r="2630" spans="2:16">
      <c r="B2630" s="11" t="s">
        <v>2641</v>
      </c>
      <c r="C2630" s="11" t="str">
        <f t="shared" si="119"/>
        <v>ELC_FIN</v>
      </c>
      <c r="D2630" s="11" t="s">
        <v>12</v>
      </c>
      <c r="E2630" s="16" t="str">
        <f t="shared" si="120"/>
        <v>2023,2025,2030,2035,2040,2045,2050</v>
      </c>
      <c r="F2630" s="11">
        <v>1.3022444945904571E-4</v>
      </c>
      <c r="P2630">
        <v>5.12829090947702E-2</v>
      </c>
    </row>
    <row r="2631" spans="2:16">
      <c r="B2631" s="10" t="s">
        <v>2642</v>
      </c>
      <c r="C2631" s="10" t="str">
        <f t="shared" si="119"/>
        <v>ELC_FIN</v>
      </c>
      <c r="D2631" s="10" t="s">
        <v>12</v>
      </c>
      <c r="E2631" s="16" t="str">
        <f t="shared" si="120"/>
        <v>2023,2025,2030,2035,2040,2045,2050</v>
      </c>
      <c r="F2631" s="10">
        <v>1.3323421728344181E-4</v>
      </c>
      <c r="P2631">
        <v>5.2468167703088597E-2</v>
      </c>
    </row>
    <row r="2632" spans="2:16">
      <c r="B2632" s="11" t="s">
        <v>2643</v>
      </c>
      <c r="C2632" s="11" t="str">
        <f t="shared" ref="C2632:C2695" si="121">C2631</f>
        <v>ELC_FIN</v>
      </c>
      <c r="D2632" s="11" t="s">
        <v>12</v>
      </c>
      <c r="E2632" s="16" t="str">
        <f t="shared" ref="E2632:E2695" si="122">E2631</f>
        <v>2023,2025,2030,2035,2040,2045,2050</v>
      </c>
      <c r="F2632" s="11">
        <v>1.3242521363132623E-4</v>
      </c>
      <c r="P2632">
        <v>5.2149578828870703E-2</v>
      </c>
    </row>
    <row r="2633" spans="2:16">
      <c r="B2633" s="10" t="s">
        <v>2644</v>
      </c>
      <c r="C2633" s="10" t="str">
        <f t="shared" si="121"/>
        <v>ELC_FIN</v>
      </c>
      <c r="D2633" s="10" t="s">
        <v>12</v>
      </c>
      <c r="E2633" s="16" t="str">
        <f t="shared" si="122"/>
        <v>2023,2025,2030,2035,2040,2045,2050</v>
      </c>
      <c r="F2633" s="10">
        <v>1.3067008706402463E-4</v>
      </c>
      <c r="P2633">
        <v>5.1458402966161297E-2</v>
      </c>
    </row>
    <row r="2634" spans="2:16">
      <c r="B2634" s="11" t="s">
        <v>2645</v>
      </c>
      <c r="C2634" s="11" t="str">
        <f t="shared" si="121"/>
        <v>ELC_FIN</v>
      </c>
      <c r="D2634" s="11" t="s">
        <v>12</v>
      </c>
      <c r="E2634" s="16" t="str">
        <f t="shared" si="122"/>
        <v>2023,2025,2030,2035,2040,2045,2050</v>
      </c>
      <c r="F2634" s="11">
        <v>1.2795741097628113E-4</v>
      </c>
      <c r="P2634">
        <v>5.0390140272103402E-2</v>
      </c>
    </row>
    <row r="2635" spans="2:16">
      <c r="B2635" s="10" t="s">
        <v>2646</v>
      </c>
      <c r="C2635" s="10" t="str">
        <f t="shared" si="121"/>
        <v>ELC_FIN</v>
      </c>
      <c r="D2635" s="10" t="s">
        <v>12</v>
      </c>
      <c r="E2635" s="16" t="str">
        <f t="shared" si="122"/>
        <v>2023,2025,2030,2035,2040,2045,2050</v>
      </c>
      <c r="F2635" s="10">
        <v>1.2607202110906263E-4</v>
      </c>
      <c r="P2635">
        <v>4.9647666200833503E-2</v>
      </c>
    </row>
    <row r="2636" spans="2:16">
      <c r="B2636" s="11" t="s">
        <v>2647</v>
      </c>
      <c r="C2636" s="11" t="str">
        <f t="shared" si="121"/>
        <v>ELC_FIN</v>
      </c>
      <c r="D2636" s="11" t="s">
        <v>12</v>
      </c>
      <c r="E2636" s="16" t="str">
        <f t="shared" si="122"/>
        <v>2023,2025,2030,2035,2040,2045,2050</v>
      </c>
      <c r="F2636" s="11">
        <v>1.2498192296765264E-4</v>
      </c>
      <c r="P2636">
        <v>4.9218381192353597E-2</v>
      </c>
    </row>
    <row r="2637" spans="2:16">
      <c r="B2637" s="10" t="s">
        <v>2648</v>
      </c>
      <c r="C2637" s="10" t="str">
        <f t="shared" si="121"/>
        <v>ELC_FIN</v>
      </c>
      <c r="D2637" s="10" t="s">
        <v>12</v>
      </c>
      <c r="E2637" s="16" t="str">
        <f t="shared" si="122"/>
        <v>2023,2025,2030,2035,2040,2045,2050</v>
      </c>
      <c r="F2637" s="10">
        <v>1.2481966517301928E-4</v>
      </c>
      <c r="P2637">
        <v>4.9154483423795602E-2</v>
      </c>
    </row>
    <row r="2638" spans="2:16">
      <c r="B2638" s="11" t="s">
        <v>2649</v>
      </c>
      <c r="C2638" s="11" t="str">
        <f t="shared" si="121"/>
        <v>ELC_FIN</v>
      </c>
      <c r="D2638" s="11" t="s">
        <v>12</v>
      </c>
      <c r="E2638" s="16" t="str">
        <f t="shared" si="122"/>
        <v>2023,2025,2030,2035,2040,2045,2050</v>
      </c>
      <c r="F2638" s="11">
        <v>1.2377527345263281E-4</v>
      </c>
      <c r="P2638">
        <v>4.8743197786740702E-2</v>
      </c>
    </row>
    <row r="2639" spans="2:16">
      <c r="B2639" s="10" t="s">
        <v>2650</v>
      </c>
      <c r="C2639" s="10" t="str">
        <f t="shared" si="121"/>
        <v>ELC_FIN</v>
      </c>
      <c r="D2639" s="10" t="s">
        <v>12</v>
      </c>
      <c r="E2639" s="16" t="str">
        <f t="shared" si="122"/>
        <v>2023,2025,2030,2035,2040,2045,2050</v>
      </c>
      <c r="F2639" s="10">
        <v>1.2628227064577063E-4</v>
      </c>
      <c r="P2639">
        <v>4.9730463309387199E-2</v>
      </c>
    </row>
    <row r="2640" spans="2:16">
      <c r="B2640" s="11" t="s">
        <v>2651</v>
      </c>
      <c r="C2640" s="11" t="str">
        <f t="shared" si="121"/>
        <v>ELC_FIN</v>
      </c>
      <c r="D2640" s="11" t="s">
        <v>12</v>
      </c>
      <c r="E2640" s="16" t="str">
        <f t="shared" si="122"/>
        <v>2023,2025,2030,2035,2040,2045,2050</v>
      </c>
      <c r="F2640" s="11">
        <v>1.2402437344721077E-4</v>
      </c>
      <c r="P2640">
        <v>4.8841294361005497E-2</v>
      </c>
    </row>
    <row r="2641" spans="2:16">
      <c r="B2641" s="10" t="s">
        <v>2652</v>
      </c>
      <c r="C2641" s="10" t="str">
        <f t="shared" si="121"/>
        <v>ELC_FIN</v>
      </c>
      <c r="D2641" s="10" t="s">
        <v>12</v>
      </c>
      <c r="E2641" s="16" t="str">
        <f t="shared" si="122"/>
        <v>2023,2025,2030,2035,2040,2045,2050</v>
      </c>
      <c r="F2641" s="10">
        <v>1.2447001105218969E-4</v>
      </c>
      <c r="P2641">
        <v>4.9016788232396698E-2</v>
      </c>
    </row>
    <row r="2642" spans="2:16">
      <c r="B2642" s="11" t="s">
        <v>2653</v>
      </c>
      <c r="C2642" s="11" t="str">
        <f t="shared" si="121"/>
        <v>ELC_FIN</v>
      </c>
      <c r="D2642" s="11" t="s">
        <v>12</v>
      </c>
      <c r="E2642" s="16" t="str">
        <f t="shared" si="122"/>
        <v>2023,2025,2030,2035,2040,2045,2050</v>
      </c>
      <c r="F2642" s="11">
        <v>1.2819051372350089E-4</v>
      </c>
      <c r="P2642">
        <v>5.0481937066369602E-2</v>
      </c>
    </row>
    <row r="2643" spans="2:16">
      <c r="B2643" s="10" t="s">
        <v>2654</v>
      </c>
      <c r="C2643" s="10" t="str">
        <f t="shared" si="121"/>
        <v>ELC_FIN</v>
      </c>
      <c r="D2643" s="10" t="s">
        <v>12</v>
      </c>
      <c r="E2643" s="16" t="str">
        <f t="shared" si="122"/>
        <v>2023,2025,2030,2035,2040,2045,2050</v>
      </c>
      <c r="F2643" s="10">
        <v>1.2643767247725045E-4</v>
      </c>
      <c r="P2643">
        <v>4.9791661172231001E-2</v>
      </c>
    </row>
    <row r="2644" spans="2:16">
      <c r="B2644" s="11" t="s">
        <v>2655</v>
      </c>
      <c r="C2644" s="11" t="str">
        <f t="shared" si="121"/>
        <v>ELC_FIN</v>
      </c>
      <c r="D2644" s="11" t="s">
        <v>12</v>
      </c>
      <c r="E2644" s="16" t="str">
        <f t="shared" si="122"/>
        <v>2023,2025,2030,2035,2040,2045,2050</v>
      </c>
      <c r="F2644" s="11">
        <v>1.1825165247194535E-4</v>
      </c>
      <c r="P2644">
        <v>4.6567973750061803E-2</v>
      </c>
    </row>
    <row r="2645" spans="2:16">
      <c r="B2645" s="10" t="s">
        <v>2656</v>
      </c>
      <c r="C2645" s="10" t="str">
        <f t="shared" si="121"/>
        <v>ELC_FIN</v>
      </c>
      <c r="D2645" s="10" t="s">
        <v>12</v>
      </c>
      <c r="E2645" s="16" t="str">
        <f t="shared" si="122"/>
        <v>2023,2025,2030,2035,2040,2045,2050</v>
      </c>
      <c r="F2645" s="10">
        <v>1.1154880582885212E-4</v>
      </c>
      <c r="P2645">
        <v>4.3928365930625199E-2</v>
      </c>
    </row>
    <row r="2646" spans="2:16">
      <c r="B2646" s="11" t="s">
        <v>2657</v>
      </c>
      <c r="C2646" s="11" t="str">
        <f t="shared" si="121"/>
        <v>ELC_FIN</v>
      </c>
      <c r="D2646" s="11" t="s">
        <v>12</v>
      </c>
      <c r="E2646" s="16" t="str">
        <f t="shared" si="122"/>
        <v>2023,2025,2030,2035,2040,2045,2050</v>
      </c>
      <c r="F2646" s="11">
        <v>1.0500136101723872E-4</v>
      </c>
      <c r="P2646">
        <v>4.13499559740328E-2</v>
      </c>
    </row>
    <row r="2647" spans="2:16">
      <c r="B2647" s="10" t="s">
        <v>2658</v>
      </c>
      <c r="C2647" s="10" t="str">
        <f t="shared" si="121"/>
        <v>ELC_FIN</v>
      </c>
      <c r="D2647" s="10" t="s">
        <v>12</v>
      </c>
      <c r="E2647" s="16" t="str">
        <f t="shared" si="122"/>
        <v>2023,2025,2030,2035,2040,2045,2050</v>
      </c>
      <c r="F2647" s="10">
        <v>9.9306340957713222E-5</v>
      </c>
      <c r="P2647">
        <v>3.9107234294511302E-2</v>
      </c>
    </row>
    <row r="2648" spans="2:16">
      <c r="B2648" s="11" t="s">
        <v>2659</v>
      </c>
      <c r="C2648" s="11" t="str">
        <f t="shared" si="121"/>
        <v>ELC_FIN</v>
      </c>
      <c r="D2648" s="11" t="s">
        <v>12</v>
      </c>
      <c r="E2648" s="16" t="str">
        <f t="shared" si="122"/>
        <v>2023,2025,2030,2035,2040,2045,2050</v>
      </c>
      <c r="F2648" s="11">
        <v>9.6335423591187075E-5</v>
      </c>
      <c r="P2648">
        <v>3.7937275151903899E-2</v>
      </c>
    </row>
    <row r="2649" spans="2:16">
      <c r="B2649" s="10" t="s">
        <v>2660</v>
      </c>
      <c r="C2649" s="10" t="str">
        <f t="shared" si="121"/>
        <v>ELC_FIN</v>
      </c>
      <c r="D2649" s="10" t="s">
        <v>12</v>
      </c>
      <c r="E2649" s="16" t="str">
        <f t="shared" si="122"/>
        <v>2023,2025,2030,2035,2040,2045,2050</v>
      </c>
      <c r="F2649" s="10">
        <v>9.538015939179635E-5</v>
      </c>
      <c r="P2649">
        <v>3.7561088289127E-2</v>
      </c>
    </row>
    <row r="2650" spans="2:16">
      <c r="B2650" s="11" t="s">
        <v>2661</v>
      </c>
      <c r="C2650" s="11" t="str">
        <f t="shared" si="121"/>
        <v>ELC_FIN</v>
      </c>
      <c r="D2650" s="11" t="s">
        <v>12</v>
      </c>
      <c r="E2650" s="16" t="str">
        <f t="shared" si="122"/>
        <v>2023,2025,2030,2035,2040,2045,2050</v>
      </c>
      <c r="F2650" s="11">
        <v>9.5375588749694004E-5</v>
      </c>
      <c r="P2650">
        <v>3.75592883519845E-2</v>
      </c>
    </row>
    <row r="2651" spans="2:16">
      <c r="B2651" s="10" t="s">
        <v>2662</v>
      </c>
      <c r="C2651" s="10" t="str">
        <f t="shared" si="121"/>
        <v>ELC_FIN</v>
      </c>
      <c r="D2651" s="10" t="s">
        <v>12</v>
      </c>
      <c r="E2651" s="16" t="str">
        <f t="shared" si="122"/>
        <v>2023,2025,2030,2035,2040,2045,2050</v>
      </c>
      <c r="F2651" s="10">
        <v>9.8453916205625325E-5</v>
      </c>
      <c r="P2651">
        <v>3.8771546017440102E-2</v>
      </c>
    </row>
    <row r="2652" spans="2:16">
      <c r="B2652" s="11" t="s">
        <v>2663</v>
      </c>
      <c r="C2652" s="11" t="str">
        <f t="shared" si="121"/>
        <v>ELC_FIN</v>
      </c>
      <c r="D2652" s="11" t="s">
        <v>12</v>
      </c>
      <c r="E2652" s="16" t="str">
        <f t="shared" si="122"/>
        <v>2023,2025,2030,2035,2040,2045,2050</v>
      </c>
      <c r="F2652" s="11">
        <v>1.0794028388904843E-4</v>
      </c>
      <c r="P2652">
        <v>4.2507315556642701E-2</v>
      </c>
    </row>
    <row r="2653" spans="2:16">
      <c r="B2653" s="10" t="s">
        <v>2664</v>
      </c>
      <c r="C2653" s="10" t="str">
        <f t="shared" si="121"/>
        <v>ELC_FIN</v>
      </c>
      <c r="D2653" s="10" t="s">
        <v>12</v>
      </c>
      <c r="E2653" s="16" t="str">
        <f t="shared" si="122"/>
        <v>2023,2025,2030,2035,2040,2045,2050</v>
      </c>
      <c r="F2653" s="10">
        <v>1.1992907812350702E-4</v>
      </c>
      <c r="P2653">
        <v>4.7228550681349603E-2</v>
      </c>
    </row>
    <row r="2654" spans="2:16">
      <c r="B2654" s="11" t="s">
        <v>2665</v>
      </c>
      <c r="C2654" s="11" t="str">
        <f t="shared" si="121"/>
        <v>ELC_FIN</v>
      </c>
      <c r="D2654" s="11" t="s">
        <v>12</v>
      </c>
      <c r="E2654" s="16" t="str">
        <f t="shared" si="122"/>
        <v>2023,2025,2030,2035,2040,2045,2050</v>
      </c>
      <c r="F2654" s="11">
        <v>1.2654736788770681E-4</v>
      </c>
      <c r="P2654">
        <v>4.9834859663650602E-2</v>
      </c>
    </row>
    <row r="2655" spans="2:16">
      <c r="B2655" s="10" t="s">
        <v>2666</v>
      </c>
      <c r="C2655" s="10" t="str">
        <f t="shared" si="121"/>
        <v>ELC_FIN</v>
      </c>
      <c r="D2655" s="10" t="s">
        <v>12</v>
      </c>
      <c r="E2655" s="16" t="str">
        <f t="shared" si="122"/>
        <v>2023,2025,2030,2035,2040,2045,2050</v>
      </c>
      <c r="F2655" s="10">
        <v>1.2627998532471947E-4</v>
      </c>
      <c r="P2655">
        <v>4.97295633408157E-2</v>
      </c>
    </row>
    <row r="2656" spans="2:16">
      <c r="B2656" s="11" t="s">
        <v>2667</v>
      </c>
      <c r="C2656" s="11" t="str">
        <f t="shared" si="121"/>
        <v>ELC_FIN</v>
      </c>
      <c r="D2656" s="11" t="s">
        <v>12</v>
      </c>
      <c r="E2656" s="16" t="str">
        <f t="shared" si="122"/>
        <v>2023,2025,2030,2035,2040,2045,2050</v>
      </c>
      <c r="F2656" s="11">
        <v>1.2322908172140222E-4</v>
      </c>
      <c r="P2656">
        <v>4.8528105298215003E-2</v>
      </c>
    </row>
    <row r="2657" spans="2:16">
      <c r="B2657" s="10" t="s">
        <v>2668</v>
      </c>
      <c r="C2657" s="10" t="str">
        <f t="shared" si="121"/>
        <v>ELC_FIN</v>
      </c>
      <c r="D2657" s="10" t="s">
        <v>12</v>
      </c>
      <c r="E2657" s="16" t="str">
        <f t="shared" si="122"/>
        <v>2023,2025,2030,2035,2040,2045,2050</v>
      </c>
      <c r="F2657" s="10">
        <v>1.2189216890646545E-4</v>
      </c>
      <c r="P2657">
        <v>4.8001623684041601E-2</v>
      </c>
    </row>
    <row r="2658" spans="2:16">
      <c r="B2658" s="11" t="s">
        <v>2669</v>
      </c>
      <c r="C2658" s="11" t="str">
        <f t="shared" si="121"/>
        <v>ELC_FIN</v>
      </c>
      <c r="D2658" s="11" t="s">
        <v>12</v>
      </c>
      <c r="E2658" s="16" t="str">
        <f t="shared" si="122"/>
        <v>2023,2025,2030,2035,2040,2045,2050</v>
      </c>
      <c r="F2658" s="11">
        <v>1.2076322030718552E-4</v>
      </c>
      <c r="P2658">
        <v>4.7557039209851097E-2</v>
      </c>
    </row>
    <row r="2659" spans="2:16">
      <c r="B2659" s="10" t="s">
        <v>2670</v>
      </c>
      <c r="C2659" s="10" t="str">
        <f t="shared" si="121"/>
        <v>ELC_FIN</v>
      </c>
      <c r="D2659" s="10" t="s">
        <v>12</v>
      </c>
      <c r="E2659" s="16" t="str">
        <f t="shared" si="122"/>
        <v>2023,2025,2030,2035,2040,2045,2050</v>
      </c>
      <c r="F2659" s="10">
        <v>1.2016218087072677E-4</v>
      </c>
      <c r="P2659">
        <v>4.7320347475615802E-2</v>
      </c>
    </row>
    <row r="2660" spans="2:16">
      <c r="B2660" s="11" t="s">
        <v>2671</v>
      </c>
      <c r="C2660" s="11" t="str">
        <f t="shared" si="121"/>
        <v>ELC_FIN</v>
      </c>
      <c r="D2660" s="11" t="s">
        <v>12</v>
      </c>
      <c r="E2660" s="16" t="str">
        <f t="shared" si="122"/>
        <v>2023,2025,2030,2035,2040,2045,2050</v>
      </c>
      <c r="F2660" s="11">
        <v>1.1867443686641252E-4</v>
      </c>
      <c r="P2660">
        <v>4.6734467935740903E-2</v>
      </c>
    </row>
    <row r="2661" spans="2:16">
      <c r="B2661" s="10" t="s">
        <v>2672</v>
      </c>
      <c r="C2661" s="10" t="str">
        <f t="shared" si="121"/>
        <v>ELC_FIN</v>
      </c>
      <c r="D2661" s="10" t="s">
        <v>12</v>
      </c>
      <c r="E2661" s="16" t="str">
        <f t="shared" si="122"/>
        <v>2023,2025,2030,2035,2040,2045,2050</v>
      </c>
      <c r="F2661" s="10">
        <v>1.1681190020970575E-4</v>
      </c>
      <c r="P2661">
        <v>4.6000993550183097E-2</v>
      </c>
    </row>
    <row r="2662" spans="2:16">
      <c r="B2662" s="11" t="s">
        <v>2673</v>
      </c>
      <c r="C2662" s="11" t="str">
        <f t="shared" si="121"/>
        <v>ELC_FIN</v>
      </c>
      <c r="D2662" s="11" t="s">
        <v>12</v>
      </c>
      <c r="E2662" s="16" t="str">
        <f t="shared" si="122"/>
        <v>2023,2025,2030,2035,2040,2045,2050</v>
      </c>
      <c r="F2662" s="11">
        <v>1.1631370022054982E-4</v>
      </c>
      <c r="P2662">
        <v>4.5804800401653502E-2</v>
      </c>
    </row>
    <row r="2663" spans="2:16">
      <c r="B2663" s="10" t="s">
        <v>2674</v>
      </c>
      <c r="C2663" s="10" t="str">
        <f t="shared" si="121"/>
        <v>ELC_FIN</v>
      </c>
      <c r="D2663" s="10" t="s">
        <v>12</v>
      </c>
      <c r="E2663" s="16" t="str">
        <f t="shared" si="122"/>
        <v>2023,2025,2030,2035,2040,2045,2050</v>
      </c>
      <c r="F2663" s="10">
        <v>1.2094147534917709E-4</v>
      </c>
      <c r="P2663">
        <v>4.7627236758407299E-2</v>
      </c>
    </row>
    <row r="2664" spans="2:16">
      <c r="B2664" s="11" t="s">
        <v>2675</v>
      </c>
      <c r="C2664" s="11" t="str">
        <f t="shared" si="121"/>
        <v>ELC_FIN</v>
      </c>
      <c r="D2664" s="11" t="s">
        <v>12</v>
      </c>
      <c r="E2664" s="16" t="str">
        <f t="shared" si="122"/>
        <v>2023,2025,2030,2035,2040,2045,2050</v>
      </c>
      <c r="F2664" s="11">
        <v>1.2104431479647991E-4</v>
      </c>
      <c r="P2664">
        <v>4.7667735344112998E-2</v>
      </c>
    </row>
    <row r="2665" spans="2:16">
      <c r="B2665" s="10" t="s">
        <v>2676</v>
      </c>
      <c r="C2665" s="10" t="str">
        <f t="shared" si="121"/>
        <v>ELC_FIN</v>
      </c>
      <c r="D2665" s="10" t="s">
        <v>12</v>
      </c>
      <c r="E2665" s="16" t="str">
        <f t="shared" si="122"/>
        <v>2023,2025,2030,2035,2040,2045,2050</v>
      </c>
      <c r="F2665" s="10">
        <v>1.2054154416522164E-4</v>
      </c>
      <c r="P2665">
        <v>4.7469742258441097E-2</v>
      </c>
    </row>
    <row r="2666" spans="2:16">
      <c r="B2666" s="11" t="s">
        <v>2677</v>
      </c>
      <c r="C2666" s="11" t="str">
        <f t="shared" si="121"/>
        <v>ELC_FIN</v>
      </c>
      <c r="D2666" s="11" t="s">
        <v>12</v>
      </c>
      <c r="E2666" s="16" t="str">
        <f t="shared" si="122"/>
        <v>2023,2025,2030,2035,2040,2045,2050</v>
      </c>
      <c r="F2666" s="11">
        <v>1.209049102123583E-4</v>
      </c>
      <c r="P2666">
        <v>4.7612837261267402E-2</v>
      </c>
    </row>
    <row r="2667" spans="2:16">
      <c r="B2667" s="10" t="s">
        <v>2678</v>
      </c>
      <c r="C2667" s="10" t="str">
        <f t="shared" si="121"/>
        <v>ELC_FIN</v>
      </c>
      <c r="D2667" s="10" t="s">
        <v>12</v>
      </c>
      <c r="E2667" s="16" t="str">
        <f t="shared" si="122"/>
        <v>2023,2025,2030,2035,2040,2045,2050</v>
      </c>
      <c r="F2667" s="10">
        <v>1.195885652868821E-4</v>
      </c>
      <c r="P2667">
        <v>4.7094455364235302E-2</v>
      </c>
    </row>
    <row r="2668" spans="2:16">
      <c r="B2668" s="11" t="s">
        <v>2679</v>
      </c>
      <c r="C2668" s="11" t="str">
        <f t="shared" si="121"/>
        <v>ELC_FIN</v>
      </c>
      <c r="D2668" s="11" t="s">
        <v>12</v>
      </c>
      <c r="E2668" s="16" t="str">
        <f t="shared" si="122"/>
        <v>2023,2025,2030,2035,2040,2045,2050</v>
      </c>
      <c r="F2668" s="11">
        <v>1.1254977644926631E-4</v>
      </c>
      <c r="P2668">
        <v>4.4322552164826799E-2</v>
      </c>
    </row>
    <row r="2669" spans="2:16">
      <c r="B2669" s="10" t="s">
        <v>2680</v>
      </c>
      <c r="C2669" s="10" t="str">
        <f t="shared" si="121"/>
        <v>ELC_FIN</v>
      </c>
      <c r="D2669" s="10" t="s">
        <v>12</v>
      </c>
      <c r="E2669" s="16" t="str">
        <f t="shared" si="122"/>
        <v>2023,2025,2030,2035,2040,2045,2050</v>
      </c>
      <c r="F2669" s="10">
        <v>1.0704215271593707E-4</v>
      </c>
      <c r="P2669">
        <v>4.2153627908146897E-2</v>
      </c>
    </row>
    <row r="2670" spans="2:16">
      <c r="B2670" s="11" t="s">
        <v>2681</v>
      </c>
      <c r="C2670" s="11" t="str">
        <f t="shared" si="121"/>
        <v>ELC_FIN</v>
      </c>
      <c r="D2670" s="11" t="s">
        <v>12</v>
      </c>
      <c r="E2670" s="16" t="str">
        <f t="shared" si="122"/>
        <v>2023,2025,2030,2035,2040,2045,2050</v>
      </c>
      <c r="F2670" s="11">
        <v>1.0095177211455846E-4</v>
      </c>
      <c r="P2670">
        <v>3.9755211665801399E-2</v>
      </c>
    </row>
    <row r="2671" spans="2:16">
      <c r="B2671" s="10" t="s">
        <v>2682</v>
      </c>
      <c r="C2671" s="10" t="str">
        <f t="shared" si="121"/>
        <v>ELC_FIN</v>
      </c>
      <c r="D2671" s="10" t="s">
        <v>12</v>
      </c>
      <c r="E2671" s="16" t="str">
        <f t="shared" si="122"/>
        <v>2023,2025,2030,2035,2040,2045,2050</v>
      </c>
      <c r="F2671" s="10">
        <v>9.5622403423220801E-5</v>
      </c>
      <c r="P2671">
        <v>3.7656484957678101E-2</v>
      </c>
    </row>
    <row r="2672" spans="2:16">
      <c r="B2672" s="11" t="s">
        <v>2683</v>
      </c>
      <c r="C2672" s="11" t="str">
        <f t="shared" si="121"/>
        <v>ELC_FIN</v>
      </c>
      <c r="D2672" s="11" t="s">
        <v>12</v>
      </c>
      <c r="E2672" s="16" t="str">
        <f t="shared" si="122"/>
        <v>2023,2025,2030,2035,2040,2045,2050</v>
      </c>
      <c r="F2672" s="11">
        <v>9.2633203488285255E-5</v>
      </c>
      <c r="P2672">
        <v>3.64793260665007E-2</v>
      </c>
    </row>
    <row r="2673" spans="2:16">
      <c r="B2673" s="10" t="s">
        <v>2684</v>
      </c>
      <c r="C2673" s="10" t="str">
        <f t="shared" si="121"/>
        <v>ELC_FIN</v>
      </c>
      <c r="D2673" s="10" t="s">
        <v>12</v>
      </c>
      <c r="E2673" s="16" t="str">
        <f t="shared" si="122"/>
        <v>2023,2025,2030,2035,2040,2045,2050</v>
      </c>
      <c r="F2673" s="10">
        <v>9.1467689752186543E-5</v>
      </c>
      <c r="P2673">
        <v>3.6020342095170098E-2</v>
      </c>
    </row>
    <row r="2674" spans="2:16">
      <c r="B2674" s="11" t="s">
        <v>2685</v>
      </c>
      <c r="C2674" s="11" t="str">
        <f t="shared" si="121"/>
        <v>ELC_FIN</v>
      </c>
      <c r="D2674" s="11" t="s">
        <v>12</v>
      </c>
      <c r="E2674" s="16" t="str">
        <f t="shared" si="122"/>
        <v>2023,2025,2030,2035,2040,2045,2050</v>
      </c>
      <c r="F2674" s="11">
        <v>9.0727245731606179E-5</v>
      </c>
      <c r="P2674">
        <v>3.5728752278089498E-2</v>
      </c>
    </row>
    <row r="2675" spans="2:16">
      <c r="B2675" s="10" t="s">
        <v>2686</v>
      </c>
      <c r="C2675" s="10" t="str">
        <f t="shared" si="121"/>
        <v>ELC_FIN</v>
      </c>
      <c r="D2675" s="10" t="s">
        <v>12</v>
      </c>
      <c r="E2675" s="16" t="str">
        <f t="shared" si="122"/>
        <v>2023,2025,2030,2035,2040,2045,2050</v>
      </c>
      <c r="F2675" s="10">
        <v>9.1006054899849399E-5</v>
      </c>
      <c r="P2675">
        <v>3.5838548443780302E-2</v>
      </c>
    </row>
    <row r="2676" spans="2:16">
      <c r="B2676" s="11" t="s">
        <v>2687</v>
      </c>
      <c r="C2676" s="11" t="str">
        <f t="shared" si="121"/>
        <v>ELC_FIN</v>
      </c>
      <c r="D2676" s="11" t="s">
        <v>12</v>
      </c>
      <c r="E2676" s="16" t="str">
        <f t="shared" si="122"/>
        <v>2023,2025,2030,2035,2040,2045,2050</v>
      </c>
      <c r="F2676" s="11">
        <v>9.3165683293208791E-5</v>
      </c>
      <c r="P2676">
        <v>3.6689018743598797E-2</v>
      </c>
    </row>
    <row r="2677" spans="2:16">
      <c r="B2677" s="10" t="s">
        <v>2688</v>
      </c>
      <c r="C2677" s="10" t="str">
        <f t="shared" si="121"/>
        <v>ELC_FIN</v>
      </c>
      <c r="D2677" s="10" t="s">
        <v>12</v>
      </c>
      <c r="E2677" s="16" t="str">
        <f t="shared" si="122"/>
        <v>2023,2025,2030,2035,2040,2045,2050</v>
      </c>
      <c r="F2677" s="10">
        <v>9.6218872217577195E-5</v>
      </c>
      <c r="P2677">
        <v>3.7891376754770799E-2</v>
      </c>
    </row>
    <row r="2678" spans="2:16">
      <c r="B2678" s="11" t="s">
        <v>2689</v>
      </c>
      <c r="C2678" s="11" t="str">
        <f t="shared" si="121"/>
        <v>ELC_FIN</v>
      </c>
      <c r="D2678" s="11" t="s">
        <v>12</v>
      </c>
      <c r="E2678" s="16" t="str">
        <f t="shared" si="122"/>
        <v>2023,2025,2030,2035,2040,2045,2050</v>
      </c>
      <c r="F2678" s="11">
        <v>9.8885841884297206E-5</v>
      </c>
      <c r="P2678">
        <v>3.8941640077403798E-2</v>
      </c>
    </row>
    <row r="2679" spans="2:16">
      <c r="B2679" s="10" t="s">
        <v>2690</v>
      </c>
      <c r="C2679" s="10" t="str">
        <f t="shared" si="121"/>
        <v>ELC_FIN</v>
      </c>
      <c r="D2679" s="10" t="s">
        <v>12</v>
      </c>
      <c r="E2679" s="16" t="str">
        <f t="shared" si="122"/>
        <v>2023,2025,2030,2035,2040,2045,2050</v>
      </c>
      <c r="F2679" s="10">
        <v>1.0212185649275954E-4</v>
      </c>
      <c r="P2679">
        <v>4.0215995574274903E-2</v>
      </c>
    </row>
    <row r="2680" spans="2:16">
      <c r="B2680" s="11" t="s">
        <v>2691</v>
      </c>
      <c r="C2680" s="11" t="str">
        <f t="shared" si="121"/>
        <v>ELC_FIN</v>
      </c>
      <c r="D2680" s="11" t="s">
        <v>12</v>
      </c>
      <c r="E2680" s="16" t="str">
        <f t="shared" si="122"/>
        <v>2023,2025,2030,2035,2040,2045,2050</v>
      </c>
      <c r="F2680" s="11">
        <v>1.0310454454476434E-4</v>
      </c>
      <c r="P2680">
        <v>4.0602982059906298E-2</v>
      </c>
    </row>
    <row r="2681" spans="2:16">
      <c r="B2681" s="10" t="s">
        <v>2692</v>
      </c>
      <c r="C2681" s="10" t="str">
        <f t="shared" si="121"/>
        <v>ELC_FIN</v>
      </c>
      <c r="D2681" s="10" t="s">
        <v>12</v>
      </c>
      <c r="E2681" s="16" t="str">
        <f t="shared" si="122"/>
        <v>2023,2025,2030,2035,2040,2045,2050</v>
      </c>
      <c r="F2681" s="10">
        <v>1.0444831332285463E-4</v>
      </c>
      <c r="P2681">
        <v>4.1132163579793601E-2</v>
      </c>
    </row>
    <row r="2682" spans="2:16">
      <c r="B2682" s="11" t="s">
        <v>2693</v>
      </c>
      <c r="C2682" s="11" t="str">
        <f t="shared" si="121"/>
        <v>ELC_FIN</v>
      </c>
      <c r="D2682" s="11" t="s">
        <v>12</v>
      </c>
      <c r="E2682" s="16" t="str">
        <f t="shared" si="122"/>
        <v>2023,2025,2030,2035,2040,2045,2050</v>
      </c>
      <c r="F2682" s="11">
        <v>1.0602289952711349E-4</v>
      </c>
      <c r="P2682">
        <v>4.1752241925375203E-2</v>
      </c>
    </row>
    <row r="2683" spans="2:16">
      <c r="B2683" s="10" t="s">
        <v>2694</v>
      </c>
      <c r="C2683" s="10" t="str">
        <f t="shared" si="121"/>
        <v>ELC_FIN</v>
      </c>
      <c r="D2683" s="10" t="s">
        <v>12</v>
      </c>
      <c r="E2683" s="16" t="str">
        <f t="shared" si="122"/>
        <v>2023,2025,2030,2035,2040,2045,2050</v>
      </c>
      <c r="F2683" s="10">
        <v>1.0834478571510622E-4</v>
      </c>
      <c r="P2683">
        <v>4.2666609993751603E-2</v>
      </c>
    </row>
    <row r="2684" spans="2:16">
      <c r="B2684" s="11" t="s">
        <v>2695</v>
      </c>
      <c r="C2684" s="11" t="str">
        <f t="shared" si="121"/>
        <v>ELC_FIN</v>
      </c>
      <c r="D2684" s="11" t="s">
        <v>12</v>
      </c>
      <c r="E2684" s="16" t="str">
        <f t="shared" si="122"/>
        <v>2023,2025,2030,2035,2040,2045,2050</v>
      </c>
      <c r="F2684" s="11">
        <v>1.0846819305186962E-4</v>
      </c>
      <c r="P2684">
        <v>4.2715208296598597E-2</v>
      </c>
    </row>
    <row r="2685" spans="2:16">
      <c r="B2685" s="10" t="s">
        <v>2696</v>
      </c>
      <c r="C2685" s="10" t="str">
        <f t="shared" si="121"/>
        <v>ELC_FIN</v>
      </c>
      <c r="D2685" s="10" t="s">
        <v>12</v>
      </c>
      <c r="E2685" s="16" t="str">
        <f t="shared" si="122"/>
        <v>2023,2025,2030,2035,2040,2045,2050</v>
      </c>
      <c r="F2685" s="10">
        <v>1.0912408019355654E-4</v>
      </c>
      <c r="P2685">
        <v>4.2973499276543502E-2</v>
      </c>
    </row>
    <row r="2686" spans="2:16">
      <c r="B2686" s="11" t="s">
        <v>2697</v>
      </c>
      <c r="C2686" s="11" t="str">
        <f t="shared" si="121"/>
        <v>ELC_FIN</v>
      </c>
      <c r="D2686" s="11" t="s">
        <v>12</v>
      </c>
      <c r="E2686" s="16" t="str">
        <f t="shared" si="122"/>
        <v>2023,2025,2030,2035,2040,2045,2050</v>
      </c>
      <c r="F2686" s="11">
        <v>1.114711049131122E-4</v>
      </c>
      <c r="P2686">
        <v>4.3897766999203197E-2</v>
      </c>
    </row>
    <row r="2687" spans="2:16">
      <c r="B2687" s="10" t="s">
        <v>2698</v>
      </c>
      <c r="C2687" s="10" t="str">
        <f t="shared" si="121"/>
        <v>ELC_FIN</v>
      </c>
      <c r="D2687" s="10" t="s">
        <v>12</v>
      </c>
      <c r="E2687" s="16" t="str">
        <f t="shared" si="122"/>
        <v>2023,2025,2030,2035,2040,2045,2050</v>
      </c>
      <c r="F2687" s="10">
        <v>1.1613773049960943E-4</v>
      </c>
      <c r="P2687">
        <v>4.5735502821668002E-2</v>
      </c>
    </row>
    <row r="2688" spans="2:16">
      <c r="B2688" s="11" t="s">
        <v>2699</v>
      </c>
      <c r="C2688" s="11" t="str">
        <f t="shared" si="121"/>
        <v>ELC_FIN</v>
      </c>
      <c r="D2688" s="11" t="s">
        <v>12</v>
      </c>
      <c r="E2688" s="16" t="str">
        <f t="shared" si="122"/>
        <v>2023,2025,2030,2035,2040,2045,2050</v>
      </c>
      <c r="F2688" s="11">
        <v>1.1422263145872565E-4</v>
      </c>
      <c r="P2688">
        <v>4.49813291589721E-2</v>
      </c>
    </row>
    <row r="2689" spans="2:16">
      <c r="B2689" s="10" t="s">
        <v>2700</v>
      </c>
      <c r="C2689" s="10" t="str">
        <f t="shared" si="121"/>
        <v>ELC_FIN</v>
      </c>
      <c r="D2689" s="10" t="s">
        <v>12</v>
      </c>
      <c r="E2689" s="16" t="str">
        <f t="shared" si="122"/>
        <v>2023,2025,2030,2035,2040,2045,2050</v>
      </c>
      <c r="F2689" s="10">
        <v>1.1129056455006945E-4</v>
      </c>
      <c r="P2689">
        <v>4.3826669482075399E-2</v>
      </c>
    </row>
    <row r="2690" spans="2:16">
      <c r="B2690" s="11" t="s">
        <v>2701</v>
      </c>
      <c r="C2690" s="11" t="str">
        <f t="shared" si="121"/>
        <v>ELC_FIN</v>
      </c>
      <c r="D2690" s="11" t="s">
        <v>12</v>
      </c>
      <c r="E2690" s="16" t="str">
        <f t="shared" si="122"/>
        <v>2023,2025,2030,2035,2040,2045,2050</v>
      </c>
      <c r="F2690" s="11">
        <v>1.1151909665518685E-4</v>
      </c>
      <c r="P2690">
        <v>4.3916666339199301E-2</v>
      </c>
    </row>
    <row r="2691" spans="2:16">
      <c r="B2691" s="10" t="s">
        <v>2702</v>
      </c>
      <c r="C2691" s="10" t="str">
        <f t="shared" si="121"/>
        <v>ELC_FIN</v>
      </c>
      <c r="D2691" s="10" t="s">
        <v>12</v>
      </c>
      <c r="E2691" s="16" t="str">
        <f t="shared" si="122"/>
        <v>2023,2025,2030,2035,2040,2045,2050</v>
      </c>
      <c r="F2691" s="10">
        <v>1.1180933242868595E-4</v>
      </c>
      <c r="P2691">
        <v>4.4030962347746297E-2</v>
      </c>
    </row>
    <row r="2692" spans="2:16">
      <c r="B2692" s="11" t="s">
        <v>2703</v>
      </c>
      <c r="C2692" s="11" t="str">
        <f t="shared" si="121"/>
        <v>ELC_FIN</v>
      </c>
      <c r="D2692" s="11" t="s">
        <v>12</v>
      </c>
      <c r="E2692" s="16" t="str">
        <f t="shared" si="122"/>
        <v>2023,2025,2030,2035,2040,2045,2050</v>
      </c>
      <c r="F2692" s="11">
        <v>1.0737352426835729E-4</v>
      </c>
      <c r="P2692">
        <v>4.2284123350976102E-2</v>
      </c>
    </row>
    <row r="2693" spans="2:16">
      <c r="B2693" s="10" t="s">
        <v>2704</v>
      </c>
      <c r="C2693" s="10" t="str">
        <f t="shared" si="121"/>
        <v>ELC_FIN</v>
      </c>
      <c r="D2693" s="10" t="s">
        <v>12</v>
      </c>
      <c r="E2693" s="16" t="str">
        <f t="shared" si="122"/>
        <v>2023,2025,2030,2035,2040,2045,2050</v>
      </c>
      <c r="F2693" s="10">
        <v>1.0211957117170836E-4</v>
      </c>
      <c r="P2693">
        <v>4.0215095605703299E-2</v>
      </c>
    </row>
    <row r="2694" spans="2:16">
      <c r="B2694" s="11" t="s">
        <v>2705</v>
      </c>
      <c r="C2694" s="11" t="str">
        <f t="shared" si="121"/>
        <v>ELC_FIN</v>
      </c>
      <c r="D2694" s="11" t="s">
        <v>12</v>
      </c>
      <c r="E2694" s="16" t="str">
        <f t="shared" si="122"/>
        <v>2023,2025,2030,2035,2040,2045,2050</v>
      </c>
      <c r="F2694" s="11">
        <v>9.6662224501504942E-5</v>
      </c>
      <c r="P2694">
        <v>3.8065970657590598E-2</v>
      </c>
    </row>
    <row r="2695" spans="2:16">
      <c r="B2695" s="10" t="s">
        <v>2706</v>
      </c>
      <c r="C2695" s="10" t="str">
        <f t="shared" si="121"/>
        <v>ELC_FIN</v>
      </c>
      <c r="D2695" s="10" t="s">
        <v>12</v>
      </c>
      <c r="E2695" s="16" t="str">
        <f t="shared" si="122"/>
        <v>2023,2025,2030,2035,2040,2045,2050</v>
      </c>
      <c r="F2695" s="10">
        <v>9.2141859462282862E-5</v>
      </c>
      <c r="P2695">
        <v>3.6285832823684902E-2</v>
      </c>
    </row>
    <row r="2696" spans="2:16">
      <c r="B2696" s="11" t="s">
        <v>2707</v>
      </c>
      <c r="C2696" s="11" t="str">
        <f t="shared" ref="C2696:C2759" si="123">C2695</f>
        <v>ELC_FIN</v>
      </c>
      <c r="D2696" s="11" t="s">
        <v>12</v>
      </c>
      <c r="E2696" s="16" t="str">
        <f t="shared" ref="E2696:E2759" si="124">E2695</f>
        <v>2023,2025,2030,2035,2040,2045,2050</v>
      </c>
      <c r="F2696" s="11">
        <v>8.9383476953515888E-5</v>
      </c>
      <c r="P2696">
        <v>3.5199570758202403E-2</v>
      </c>
    </row>
    <row r="2697" spans="2:16">
      <c r="B2697" s="10" t="s">
        <v>2708</v>
      </c>
      <c r="C2697" s="10" t="str">
        <f t="shared" si="123"/>
        <v>ELC_FIN</v>
      </c>
      <c r="D2697" s="10" t="s">
        <v>12</v>
      </c>
      <c r="E2697" s="16" t="str">
        <f t="shared" si="124"/>
        <v>2023,2025,2030,2035,2040,2045,2050</v>
      </c>
      <c r="F2697" s="10">
        <v>8.7957436617583341E-5</v>
      </c>
      <c r="P2697">
        <v>3.46379903697508E-2</v>
      </c>
    </row>
    <row r="2698" spans="2:16">
      <c r="B2698" s="11" t="s">
        <v>2709</v>
      </c>
      <c r="C2698" s="11" t="str">
        <f t="shared" si="123"/>
        <v>ELC_FIN</v>
      </c>
      <c r="D2698" s="11" t="s">
        <v>12</v>
      </c>
      <c r="E2698" s="16" t="str">
        <f t="shared" si="124"/>
        <v>2023,2025,2030,2035,2040,2045,2050</v>
      </c>
      <c r="F2698" s="11">
        <v>8.7639776991470152E-5</v>
      </c>
      <c r="P2698">
        <v>3.4512894738348898E-2</v>
      </c>
    </row>
    <row r="2699" spans="2:16">
      <c r="B2699" s="10" t="s">
        <v>2710</v>
      </c>
      <c r="C2699" s="10" t="str">
        <f t="shared" si="123"/>
        <v>ELC_FIN</v>
      </c>
      <c r="D2699" s="10" t="s">
        <v>12</v>
      </c>
      <c r="E2699" s="16" t="str">
        <f t="shared" si="124"/>
        <v>2023,2025,2030,2035,2040,2045,2050</v>
      </c>
      <c r="F2699" s="10">
        <v>8.8055705422783822E-5</v>
      </c>
      <c r="P2699">
        <v>3.4676689018314E-2</v>
      </c>
    </row>
    <row r="2700" spans="2:16">
      <c r="B2700" s="11" t="s">
        <v>2711</v>
      </c>
      <c r="C2700" s="11" t="str">
        <f t="shared" si="123"/>
        <v>ELC_FIN</v>
      </c>
      <c r="D2700" s="11" t="s">
        <v>12</v>
      </c>
      <c r="E2700" s="16" t="str">
        <f t="shared" si="124"/>
        <v>2023,2025,2030,2035,2040,2045,2050</v>
      </c>
      <c r="F2700" s="11">
        <v>8.8151688906933117E-5</v>
      </c>
      <c r="P2700">
        <v>3.4714487698305901E-2</v>
      </c>
    </row>
    <row r="2701" spans="2:16">
      <c r="B2701" s="10" t="s">
        <v>2712</v>
      </c>
      <c r="C2701" s="10" t="str">
        <f t="shared" si="123"/>
        <v>ELC_FIN</v>
      </c>
      <c r="D2701" s="10" t="s">
        <v>12</v>
      </c>
      <c r="E2701" s="16" t="str">
        <f t="shared" si="124"/>
        <v>2023,2025,2030,2035,2040,2045,2050</v>
      </c>
      <c r="F2701" s="10">
        <v>8.7971148543890379E-5</v>
      </c>
      <c r="P2701">
        <v>3.4643390181178201E-2</v>
      </c>
    </row>
    <row r="2702" spans="2:16">
      <c r="B2702" s="11" t="s">
        <v>2713</v>
      </c>
      <c r="C2702" s="11" t="str">
        <f t="shared" si="123"/>
        <v>ELC_FIN</v>
      </c>
      <c r="D2702" s="11" t="s">
        <v>12</v>
      </c>
      <c r="E2702" s="16" t="str">
        <f t="shared" si="124"/>
        <v>2023,2025,2030,2035,2040,2045,2050</v>
      </c>
      <c r="F2702" s="11">
        <v>9.0016510884691079E-5</v>
      </c>
      <c r="P2702">
        <v>3.5448862052434901E-2</v>
      </c>
    </row>
    <row r="2703" spans="2:16">
      <c r="B2703" s="10" t="s">
        <v>2714</v>
      </c>
      <c r="C2703" s="10" t="str">
        <f t="shared" si="123"/>
        <v>ELC_FIN</v>
      </c>
      <c r="D2703" s="10" t="s">
        <v>12</v>
      </c>
      <c r="E2703" s="16" t="str">
        <f t="shared" si="124"/>
        <v>2023,2025,2030,2035,2040,2045,2050</v>
      </c>
      <c r="F2703" s="10">
        <v>9.229497597271151E-5</v>
      </c>
      <c r="P2703">
        <v>3.6346130717957698E-2</v>
      </c>
    </row>
    <row r="2704" spans="2:16">
      <c r="B2704" s="11" t="s">
        <v>2715</v>
      </c>
      <c r="C2704" s="11" t="str">
        <f t="shared" si="123"/>
        <v>ELC_FIN</v>
      </c>
      <c r="D2704" s="11" t="s">
        <v>12</v>
      </c>
      <c r="E2704" s="16" t="str">
        <f t="shared" si="124"/>
        <v>2023,2025,2030,2035,2040,2045,2050</v>
      </c>
      <c r="F2704" s="11">
        <v>9.427863464513051E-5</v>
      </c>
      <c r="P2704">
        <v>3.7127303437790998E-2</v>
      </c>
    </row>
    <row r="2705" spans="2:16">
      <c r="B2705" s="10" t="s">
        <v>2716</v>
      </c>
      <c r="C2705" s="10" t="str">
        <f t="shared" si="123"/>
        <v>ELC_FIN</v>
      </c>
      <c r="D2705" s="10" t="s">
        <v>12</v>
      </c>
      <c r="E2705" s="16" t="str">
        <f t="shared" si="124"/>
        <v>2023,2025,2030,2035,2040,2045,2050</v>
      </c>
      <c r="F2705" s="10">
        <v>9.6570811659457993E-5</v>
      </c>
      <c r="P2705">
        <v>3.8029971914741202E-2</v>
      </c>
    </row>
    <row r="2706" spans="2:16">
      <c r="B2706" s="11" t="s">
        <v>2717</v>
      </c>
      <c r="C2706" s="11" t="str">
        <f t="shared" si="123"/>
        <v>ELC_FIN</v>
      </c>
      <c r="D2706" s="11" t="s">
        <v>12</v>
      </c>
      <c r="E2706" s="16" t="str">
        <f t="shared" si="124"/>
        <v>2023,2025,2030,2035,2040,2045,2050</v>
      </c>
      <c r="F2706" s="11">
        <v>9.7738610716607878E-5</v>
      </c>
      <c r="P2706">
        <v>3.8489855854643103E-2</v>
      </c>
    </row>
    <row r="2707" spans="2:16">
      <c r="B2707" s="10" t="s">
        <v>2718</v>
      </c>
      <c r="C2707" s="10" t="str">
        <f t="shared" si="123"/>
        <v>ELC_FIN</v>
      </c>
      <c r="D2707" s="10" t="s">
        <v>12</v>
      </c>
      <c r="E2707" s="16" t="str">
        <f t="shared" si="124"/>
        <v>2023,2025,2030,2035,2040,2045,2050</v>
      </c>
      <c r="F2707" s="10">
        <v>9.8236810705763805E-5</v>
      </c>
      <c r="P2707">
        <v>3.8686049003172601E-2</v>
      </c>
    </row>
    <row r="2708" spans="2:16">
      <c r="B2708" s="11" t="s">
        <v>2719</v>
      </c>
      <c r="C2708" s="11" t="str">
        <f t="shared" si="123"/>
        <v>ELC_FIN</v>
      </c>
      <c r="D2708" s="11" t="s">
        <v>12</v>
      </c>
      <c r="E2708" s="16" t="str">
        <f t="shared" si="124"/>
        <v>2023,2025,2030,2035,2040,2045,2050</v>
      </c>
      <c r="F2708" s="11">
        <v>9.8433348316164768E-5</v>
      </c>
      <c r="P2708">
        <v>3.8763446300299001E-2</v>
      </c>
    </row>
    <row r="2709" spans="2:16">
      <c r="B2709" s="10" t="s">
        <v>2720</v>
      </c>
      <c r="C2709" s="10" t="str">
        <f t="shared" si="123"/>
        <v>ELC_FIN</v>
      </c>
      <c r="D2709" s="10" t="s">
        <v>12</v>
      </c>
      <c r="E2709" s="16" t="str">
        <f t="shared" si="124"/>
        <v>2023,2025,2030,2035,2040,2045,2050</v>
      </c>
      <c r="F2709" s="10">
        <v>9.8828708858017867E-5</v>
      </c>
      <c r="P2709">
        <v>3.8919140863122897E-2</v>
      </c>
    </row>
    <row r="2710" spans="2:16">
      <c r="B2710" s="11" t="s">
        <v>2721</v>
      </c>
      <c r="C2710" s="11" t="str">
        <f t="shared" si="123"/>
        <v>ELC_FIN</v>
      </c>
      <c r="D2710" s="11" t="s">
        <v>12</v>
      </c>
      <c r="E2710" s="16" t="str">
        <f t="shared" si="124"/>
        <v>2023,2025,2030,2035,2040,2045,2050</v>
      </c>
      <c r="F2710" s="11">
        <v>1.0331479408147234E-4</v>
      </c>
      <c r="P2710">
        <v>4.0685779168460001E-2</v>
      </c>
    </row>
    <row r="2711" spans="2:16">
      <c r="B2711" s="10" t="s">
        <v>2722</v>
      </c>
      <c r="C2711" s="10" t="str">
        <f t="shared" si="123"/>
        <v>ELC_FIN</v>
      </c>
      <c r="D2711" s="10" t="s">
        <v>12</v>
      </c>
      <c r="E2711" s="16" t="str">
        <f t="shared" si="124"/>
        <v>2023,2025,2030,2035,2040,2045,2050</v>
      </c>
      <c r="F2711" s="10">
        <v>1.1103689391338915E-4</v>
      </c>
      <c r="P2711">
        <v>4.37267729706683E-2</v>
      </c>
    </row>
    <row r="2712" spans="2:16">
      <c r="B2712" s="11" t="s">
        <v>2723</v>
      </c>
      <c r="C2712" s="11" t="str">
        <f t="shared" si="123"/>
        <v>ELC_FIN</v>
      </c>
      <c r="D2712" s="11" t="s">
        <v>12</v>
      </c>
      <c r="E2712" s="16" t="str">
        <f t="shared" si="124"/>
        <v>2023,2025,2030,2035,2040,2045,2050</v>
      </c>
      <c r="F2712" s="11">
        <v>1.1342048376976358E-4</v>
      </c>
      <c r="P2712">
        <v>4.4665440190468197E-2</v>
      </c>
    </row>
    <row r="2713" spans="2:16">
      <c r="B2713" s="10" t="s">
        <v>2724</v>
      </c>
      <c r="C2713" s="10" t="str">
        <f t="shared" si="123"/>
        <v>ELC_FIN</v>
      </c>
      <c r="D2713" s="10" t="s">
        <v>12</v>
      </c>
      <c r="E2713" s="16" t="str">
        <f t="shared" si="124"/>
        <v>2023,2025,2030,2035,2040,2045,2050</v>
      </c>
      <c r="F2713" s="10">
        <v>1.1248350213878227E-4</v>
      </c>
      <c r="P2713">
        <v>4.42964530762609E-2</v>
      </c>
    </row>
    <row r="2714" spans="2:16">
      <c r="B2714" s="11" t="s">
        <v>2725</v>
      </c>
      <c r="C2714" s="11" t="str">
        <f t="shared" si="123"/>
        <v>ELC_FIN</v>
      </c>
      <c r="D2714" s="11" t="s">
        <v>12</v>
      </c>
      <c r="E2714" s="16" t="str">
        <f t="shared" si="124"/>
        <v>2023,2025,2030,2035,2040,2045,2050</v>
      </c>
      <c r="F2714" s="11">
        <v>1.1365358651698333E-4</v>
      </c>
      <c r="P2714">
        <v>4.4757236984734002E-2</v>
      </c>
    </row>
    <row r="2715" spans="2:16">
      <c r="B2715" s="10" t="s">
        <v>2726</v>
      </c>
      <c r="C2715" s="10" t="str">
        <f t="shared" si="123"/>
        <v>ELC_FIN</v>
      </c>
      <c r="D2715" s="10" t="s">
        <v>12</v>
      </c>
      <c r="E2715" s="16" t="str">
        <f t="shared" si="124"/>
        <v>2023,2025,2030,2035,2040,2045,2050</v>
      </c>
      <c r="F2715" s="10">
        <v>1.1231667370204657E-4</v>
      </c>
      <c r="P2715">
        <v>4.4230755370560898E-2</v>
      </c>
    </row>
    <row r="2716" spans="2:16">
      <c r="B2716" s="11" t="s">
        <v>2727</v>
      </c>
      <c r="C2716" s="11" t="str">
        <f t="shared" si="123"/>
        <v>ELC_FIN</v>
      </c>
      <c r="D2716" s="11" t="s">
        <v>12</v>
      </c>
      <c r="E2716" s="16" t="str">
        <f t="shared" si="124"/>
        <v>2023,2025,2030,2035,2040,2045,2050</v>
      </c>
      <c r="F2716" s="11">
        <v>1.0786715361541087E-4</v>
      </c>
      <c r="P2716">
        <v>4.2478516562363303E-2</v>
      </c>
    </row>
    <row r="2717" spans="2:16">
      <c r="B2717" s="10" t="s">
        <v>2728</v>
      </c>
      <c r="C2717" s="10" t="str">
        <f t="shared" si="123"/>
        <v>ELC_FIN</v>
      </c>
      <c r="D2717" s="10" t="s">
        <v>12</v>
      </c>
      <c r="E2717" s="16" t="str">
        <f t="shared" si="124"/>
        <v>2023,2025,2030,2035,2040,2045,2050</v>
      </c>
      <c r="F2717" s="10">
        <v>1.0178591429823696E-4</v>
      </c>
      <c r="P2717">
        <v>4.00837001943029E-2</v>
      </c>
    </row>
    <row r="2718" spans="2:16">
      <c r="B2718" s="11" t="s">
        <v>2729</v>
      </c>
      <c r="C2718" s="11" t="str">
        <f t="shared" si="123"/>
        <v>ELC_FIN</v>
      </c>
      <c r="D2718" s="11" t="s">
        <v>12</v>
      </c>
      <c r="E2718" s="16" t="str">
        <f t="shared" si="124"/>
        <v>2023,2025,2030,2035,2040,2045,2050</v>
      </c>
      <c r="F2718" s="11">
        <v>9.6705645601477257E-5</v>
      </c>
      <c r="P2718">
        <v>3.8083070060444202E-2</v>
      </c>
    </row>
    <row r="2719" spans="2:16">
      <c r="B2719" s="10" t="s">
        <v>2730</v>
      </c>
      <c r="C2719" s="10" t="str">
        <f t="shared" si="123"/>
        <v>ELC_FIN</v>
      </c>
      <c r="D2719" s="10" t="s">
        <v>12</v>
      </c>
      <c r="E2719" s="16" t="str">
        <f t="shared" si="124"/>
        <v>2023,2025,2030,2035,2040,2045,2050</v>
      </c>
      <c r="F2719" s="10">
        <v>9.2948577793347257E-5</v>
      </c>
      <c r="P2719">
        <v>3.6603521729331297E-2</v>
      </c>
    </row>
    <row r="2720" spans="2:16">
      <c r="B2720" s="11" t="s">
        <v>2731</v>
      </c>
      <c r="C2720" s="11" t="str">
        <f t="shared" si="123"/>
        <v>ELC_FIN</v>
      </c>
      <c r="D2720" s="11" t="s">
        <v>12</v>
      </c>
      <c r="E2720" s="16" t="str">
        <f t="shared" si="124"/>
        <v>2023,2025,2030,2035,2040,2045,2050</v>
      </c>
      <c r="F2720" s="11">
        <v>9.1853909009834936E-5</v>
      </c>
      <c r="P2720">
        <v>3.6172436783709003E-2</v>
      </c>
    </row>
    <row r="2721" spans="2:16">
      <c r="B2721" s="10" t="s">
        <v>2732</v>
      </c>
      <c r="C2721" s="10" t="str">
        <f t="shared" si="123"/>
        <v>ELC_FIN</v>
      </c>
      <c r="D2721" s="10" t="s">
        <v>12</v>
      </c>
      <c r="E2721" s="16" t="str">
        <f t="shared" si="124"/>
        <v>2023,2025,2030,2035,2040,2045,2050</v>
      </c>
      <c r="F2721" s="10">
        <v>9.1504254889005325E-5</v>
      </c>
      <c r="P2721">
        <v>3.6034741592309801E-2</v>
      </c>
    </row>
    <row r="2722" spans="2:16">
      <c r="B2722" s="11" t="s">
        <v>2733</v>
      </c>
      <c r="C2722" s="11" t="str">
        <f t="shared" si="123"/>
        <v>ELC_FIN</v>
      </c>
      <c r="D2722" s="11" t="s">
        <v>12</v>
      </c>
      <c r="E2722" s="16" t="str">
        <f t="shared" si="124"/>
        <v>2023,2025,2030,2035,2040,2045,2050</v>
      </c>
      <c r="F2722" s="11">
        <v>9.2052731941287072E-5</v>
      </c>
      <c r="P2722">
        <v>3.6250734049406597E-2</v>
      </c>
    </row>
    <row r="2723" spans="2:16">
      <c r="B2723" s="10" t="s">
        <v>2734</v>
      </c>
      <c r="C2723" s="10" t="str">
        <f t="shared" si="123"/>
        <v>ELC_FIN</v>
      </c>
      <c r="D2723" s="10" t="s">
        <v>12</v>
      </c>
      <c r="E2723" s="16" t="str">
        <f t="shared" si="124"/>
        <v>2023,2025,2030,2035,2040,2045,2050</v>
      </c>
      <c r="F2723" s="10">
        <v>9.6625659364686159E-5</v>
      </c>
      <c r="P2723">
        <v>3.8051571160450902E-2</v>
      </c>
    </row>
    <row r="2724" spans="2:16">
      <c r="B2724" s="11" t="s">
        <v>2735</v>
      </c>
      <c r="C2724" s="11" t="str">
        <f t="shared" si="123"/>
        <v>ELC_FIN</v>
      </c>
      <c r="D2724" s="11" t="s">
        <v>12</v>
      </c>
      <c r="E2724" s="16" t="str">
        <f t="shared" si="124"/>
        <v>2023,2025,2030,2035,2040,2045,2050</v>
      </c>
      <c r="F2724" s="11">
        <v>1.0697359308440186E-4</v>
      </c>
      <c r="P2724">
        <v>4.2126628851009901E-2</v>
      </c>
    </row>
    <row r="2725" spans="2:16">
      <c r="B2725" s="10" t="s">
        <v>2736</v>
      </c>
      <c r="C2725" s="10" t="str">
        <f t="shared" si="123"/>
        <v>ELC_FIN</v>
      </c>
      <c r="D2725" s="10" t="s">
        <v>12</v>
      </c>
      <c r="E2725" s="16" t="str">
        <f t="shared" si="124"/>
        <v>2023,2025,2030,2035,2040,2045,2050</v>
      </c>
      <c r="F2725" s="10">
        <v>1.2095290195443295E-4</v>
      </c>
      <c r="P2725">
        <v>4.7631736601263498E-2</v>
      </c>
    </row>
    <row r="2726" spans="2:16">
      <c r="B2726" s="11" t="s">
        <v>2737</v>
      </c>
      <c r="C2726" s="11" t="str">
        <f t="shared" si="123"/>
        <v>ELC_FIN</v>
      </c>
      <c r="D2726" s="11" t="s">
        <v>12</v>
      </c>
      <c r="E2726" s="16" t="str">
        <f t="shared" si="124"/>
        <v>2023,2025,2030,2035,2040,2045,2050</v>
      </c>
      <c r="F2726" s="11">
        <v>1.3289141912576572E-4</v>
      </c>
      <c r="P2726">
        <v>5.23331724174032E-2</v>
      </c>
    </row>
    <row r="2727" spans="2:16">
      <c r="B2727" s="10" t="s">
        <v>2738</v>
      </c>
      <c r="C2727" s="10" t="str">
        <f t="shared" si="123"/>
        <v>ELC_FIN</v>
      </c>
      <c r="D2727" s="10" t="s">
        <v>12</v>
      </c>
      <c r="E2727" s="16" t="str">
        <f t="shared" si="124"/>
        <v>2023,2025,2030,2035,2040,2045,2050</v>
      </c>
      <c r="F2727" s="10">
        <v>1.3747577315442069E-4</v>
      </c>
      <c r="P2727">
        <v>5.41385093713036E-2</v>
      </c>
    </row>
    <row r="2728" spans="2:16">
      <c r="B2728" s="11" t="s">
        <v>2739</v>
      </c>
      <c r="C2728" s="11" t="str">
        <f t="shared" si="123"/>
        <v>ELC_FIN</v>
      </c>
      <c r="D2728" s="11" t="s">
        <v>12</v>
      </c>
      <c r="E2728" s="16" t="str">
        <f t="shared" si="124"/>
        <v>2023,2025,2030,2035,2040,2045,2050</v>
      </c>
      <c r="F2728" s="11">
        <v>1.3631025941832198E-4</v>
      </c>
      <c r="P2728">
        <v>5.3679525399972901E-2</v>
      </c>
    </row>
    <row r="2729" spans="2:16">
      <c r="B2729" s="10" t="s">
        <v>2740</v>
      </c>
      <c r="C2729" s="10" t="str">
        <f t="shared" si="123"/>
        <v>ELC_FIN</v>
      </c>
      <c r="D2729" s="10" t="s">
        <v>12</v>
      </c>
      <c r="E2729" s="16" t="str">
        <f t="shared" si="124"/>
        <v>2023,2025,2030,2035,2040,2045,2050</v>
      </c>
      <c r="F2729" s="10">
        <v>1.33446752141201E-4</v>
      </c>
      <c r="P2729">
        <v>5.2551864780213502E-2</v>
      </c>
    </row>
    <row r="2730" spans="2:16">
      <c r="B2730" s="11" t="s">
        <v>2741</v>
      </c>
      <c r="C2730" s="11" t="str">
        <f t="shared" si="123"/>
        <v>ELC_FIN</v>
      </c>
      <c r="D2730" s="11" t="s">
        <v>12</v>
      </c>
      <c r="E2730" s="16" t="str">
        <f t="shared" si="124"/>
        <v>2023,2025,2030,2035,2040,2045,2050</v>
      </c>
      <c r="F2730" s="11">
        <v>1.2883268893888077E-4</v>
      </c>
      <c r="P2730">
        <v>5.0734828234887099E-2</v>
      </c>
    </row>
    <row r="2731" spans="2:16">
      <c r="B2731" s="10" t="s">
        <v>2742</v>
      </c>
      <c r="C2731" s="10" t="str">
        <f t="shared" si="123"/>
        <v>ELC_FIN</v>
      </c>
      <c r="D2731" s="10" t="s">
        <v>12</v>
      </c>
      <c r="E2731" s="16" t="str">
        <f t="shared" si="124"/>
        <v>2023,2025,2030,2035,2040,2045,2050</v>
      </c>
      <c r="F2731" s="10">
        <v>1.266364954087026E-4</v>
      </c>
      <c r="P2731">
        <v>4.98699584379289E-2</v>
      </c>
    </row>
    <row r="2732" spans="2:16">
      <c r="B2732" s="11" t="s">
        <v>2743</v>
      </c>
      <c r="C2732" s="11" t="str">
        <f t="shared" si="123"/>
        <v>ELC_FIN</v>
      </c>
      <c r="D2732" s="11" t="s">
        <v>12</v>
      </c>
      <c r="E2732" s="16" t="str">
        <f t="shared" si="124"/>
        <v>2023,2025,2030,2035,2040,2045,2050</v>
      </c>
      <c r="F2732" s="11">
        <v>1.2492936058347564E-4</v>
      </c>
      <c r="P2732">
        <v>4.9197681915215202E-2</v>
      </c>
    </row>
    <row r="2733" spans="2:16">
      <c r="B2733" s="10" t="s">
        <v>2744</v>
      </c>
      <c r="C2733" s="10" t="str">
        <f t="shared" si="123"/>
        <v>ELC_FIN</v>
      </c>
      <c r="D2733" s="10" t="s">
        <v>12</v>
      </c>
      <c r="E2733" s="16" t="str">
        <f t="shared" si="124"/>
        <v>2023,2025,2030,2035,2040,2045,2050</v>
      </c>
      <c r="F2733" s="10">
        <v>1.234667551107243E-4</v>
      </c>
      <c r="P2733">
        <v>4.8621702029623598E-2</v>
      </c>
    </row>
    <row r="2734" spans="2:16">
      <c r="B2734" s="11" t="s">
        <v>2745</v>
      </c>
      <c r="C2734" s="11" t="str">
        <f t="shared" si="123"/>
        <v>ELC_FIN</v>
      </c>
      <c r="D2734" s="11" t="s">
        <v>12</v>
      </c>
      <c r="E2734" s="16" t="str">
        <f t="shared" si="124"/>
        <v>2023,2025,2030,2035,2040,2045,2050</v>
      </c>
      <c r="F2734" s="11">
        <v>1.2305082667941065E-4</v>
      </c>
      <c r="P2734">
        <v>4.8457907749658802E-2</v>
      </c>
    </row>
    <row r="2735" spans="2:16">
      <c r="B2735" s="10" t="s">
        <v>2746</v>
      </c>
      <c r="C2735" s="10" t="str">
        <f t="shared" si="123"/>
        <v>ELC_FIN</v>
      </c>
      <c r="D2735" s="10" t="s">
        <v>12</v>
      </c>
      <c r="E2735" s="16" t="str">
        <f t="shared" si="124"/>
        <v>2023,2025,2030,2035,2040,2045,2050</v>
      </c>
      <c r="F2735" s="10">
        <v>1.2611087156693258E-4</v>
      </c>
      <c r="P2735">
        <v>4.9662965666544497E-2</v>
      </c>
    </row>
    <row r="2736" spans="2:16">
      <c r="B2736" s="11" t="s">
        <v>2747</v>
      </c>
      <c r="C2736" s="11" t="str">
        <f t="shared" si="123"/>
        <v>ELC_FIN</v>
      </c>
      <c r="D2736" s="11" t="s">
        <v>12</v>
      </c>
      <c r="E2736" s="16" t="str">
        <f t="shared" si="124"/>
        <v>2023,2025,2030,2035,2040,2045,2050</v>
      </c>
      <c r="F2736" s="11">
        <v>1.2467568994679534E-4</v>
      </c>
      <c r="P2736">
        <v>4.9097785403807701E-2</v>
      </c>
    </row>
    <row r="2737" spans="2:16">
      <c r="B2737" s="10" t="s">
        <v>2748</v>
      </c>
      <c r="C2737" s="10" t="str">
        <f t="shared" si="123"/>
        <v>ELC_FIN</v>
      </c>
      <c r="D2737" s="10" t="s">
        <v>12</v>
      </c>
      <c r="E2737" s="16" t="str">
        <f t="shared" si="124"/>
        <v>2023,2025,2030,2035,2040,2045,2050</v>
      </c>
      <c r="F2737" s="10">
        <v>1.2531786516217522E-4</v>
      </c>
      <c r="P2737">
        <v>4.9350676572325197E-2</v>
      </c>
    </row>
    <row r="2738" spans="2:16">
      <c r="B2738" s="11" t="s">
        <v>2749</v>
      </c>
      <c r="C2738" s="11" t="str">
        <f t="shared" si="123"/>
        <v>ELC_FIN</v>
      </c>
      <c r="D2738" s="11" t="s">
        <v>12</v>
      </c>
      <c r="E2738" s="16" t="str">
        <f t="shared" si="124"/>
        <v>2023,2025,2030,2035,2040,2045,2050</v>
      </c>
      <c r="F2738" s="11">
        <v>1.2716211925047261E-4</v>
      </c>
      <c r="P2738">
        <v>5.0076951209313297E-2</v>
      </c>
    </row>
    <row r="2739" spans="2:16">
      <c r="B2739" s="10" t="s">
        <v>2750</v>
      </c>
      <c r="C2739" s="10" t="str">
        <f t="shared" si="123"/>
        <v>ELC_FIN</v>
      </c>
      <c r="D2739" s="10" t="s">
        <v>12</v>
      </c>
      <c r="E2739" s="16" t="str">
        <f t="shared" si="124"/>
        <v>2023,2025,2030,2035,2040,2045,2050</v>
      </c>
      <c r="F2739" s="10">
        <v>1.268033238454383E-4</v>
      </c>
      <c r="P2739">
        <v>4.9935656143628902E-2</v>
      </c>
    </row>
    <row r="2740" spans="2:16">
      <c r="B2740" s="11" t="s">
        <v>2751</v>
      </c>
      <c r="C2740" s="11" t="str">
        <f t="shared" si="123"/>
        <v>ELC_FIN</v>
      </c>
      <c r="D2740" s="11" t="s">
        <v>12</v>
      </c>
      <c r="E2740" s="16" t="str">
        <f t="shared" si="124"/>
        <v>2023,2025,2030,2035,2040,2045,2050</v>
      </c>
      <c r="F2740" s="11">
        <v>1.1964112767105911E-4</v>
      </c>
      <c r="P2740">
        <v>4.7115154641373697E-2</v>
      </c>
    </row>
    <row r="2741" spans="2:16">
      <c r="B2741" s="10" t="s">
        <v>2752</v>
      </c>
      <c r="C2741" s="10" t="str">
        <f t="shared" si="123"/>
        <v>ELC_FIN</v>
      </c>
      <c r="D2741" s="10" t="s">
        <v>12</v>
      </c>
      <c r="E2741" s="16" t="str">
        <f t="shared" si="124"/>
        <v>2023,2025,2030,2035,2040,2045,2050</v>
      </c>
      <c r="F2741" s="10">
        <v>1.1174077279715073E-4</v>
      </c>
      <c r="P2741">
        <v>4.4003963290609301E-2</v>
      </c>
    </row>
    <row r="2742" spans="2:16">
      <c r="B2742" s="11" t="s">
        <v>2753</v>
      </c>
      <c r="C2742" s="11" t="str">
        <f t="shared" si="123"/>
        <v>ELC_FIN</v>
      </c>
      <c r="D2742" s="11" t="s">
        <v>12</v>
      </c>
      <c r="E2742" s="16" t="str">
        <f t="shared" si="124"/>
        <v>2023,2025,2030,2035,2040,2045,2050</v>
      </c>
      <c r="F2742" s="11">
        <v>1.0471112524373964E-4</v>
      </c>
      <c r="P2742">
        <v>4.1235659965485803E-2</v>
      </c>
    </row>
    <row r="2743" spans="2:16">
      <c r="B2743" s="10" t="s">
        <v>2754</v>
      </c>
      <c r="C2743" s="10" t="str">
        <f t="shared" si="123"/>
        <v>ELC_FIN</v>
      </c>
      <c r="D2743" s="10" t="s">
        <v>12</v>
      </c>
      <c r="E2743" s="16" t="str">
        <f t="shared" si="124"/>
        <v>2023,2025,2030,2035,2040,2045,2050</v>
      </c>
      <c r="F2743" s="10">
        <v>1.0001707580462832E-4</v>
      </c>
      <c r="P2743">
        <v>3.9387124520165698E-2</v>
      </c>
    </row>
    <row r="2744" spans="2:16">
      <c r="B2744" s="11" t="s">
        <v>2755</v>
      </c>
      <c r="C2744" s="11" t="str">
        <f t="shared" si="123"/>
        <v>ELC_FIN</v>
      </c>
      <c r="D2744" s="11" t="s">
        <v>12</v>
      </c>
      <c r="E2744" s="16" t="str">
        <f t="shared" si="124"/>
        <v>2023,2025,2030,2035,2040,2045,2050</v>
      </c>
      <c r="F2744" s="11">
        <v>9.7450660264159967E-5</v>
      </c>
      <c r="P2744">
        <v>3.8376459814667301E-2</v>
      </c>
    </row>
    <row r="2745" spans="2:16">
      <c r="B2745" s="10" t="s">
        <v>2756</v>
      </c>
      <c r="C2745" s="10" t="str">
        <f t="shared" si="123"/>
        <v>ELC_FIN</v>
      </c>
      <c r="D2745" s="10" t="s">
        <v>12</v>
      </c>
      <c r="E2745" s="16" t="str">
        <f t="shared" si="124"/>
        <v>2023,2025,2030,2035,2040,2045,2050</v>
      </c>
      <c r="F2745" s="10">
        <v>9.6036046533483284E-5</v>
      </c>
      <c r="P2745">
        <v>3.7819379269071897E-2</v>
      </c>
    </row>
    <row r="2746" spans="2:16">
      <c r="B2746" s="11" t="s">
        <v>2757</v>
      </c>
      <c r="C2746" s="11" t="str">
        <f t="shared" si="123"/>
        <v>ELC_FIN</v>
      </c>
      <c r="D2746" s="11" t="s">
        <v>12</v>
      </c>
      <c r="E2746" s="16" t="str">
        <f t="shared" si="124"/>
        <v>2023,2025,2030,2035,2040,2045,2050</v>
      </c>
      <c r="F2746" s="11">
        <v>9.6394841938517601E-5</v>
      </c>
      <c r="P2746">
        <v>3.7960674334756001E-2</v>
      </c>
    </row>
    <row r="2747" spans="2:16">
      <c r="B2747" s="10" t="s">
        <v>2758</v>
      </c>
      <c r="C2747" s="10" t="str">
        <f t="shared" si="123"/>
        <v>ELC_FIN</v>
      </c>
      <c r="D2747" s="10" t="s">
        <v>12</v>
      </c>
      <c r="E2747" s="16" t="str">
        <f t="shared" si="124"/>
        <v>2023,2025,2030,2035,2040,2045,2050</v>
      </c>
      <c r="F2747" s="10">
        <v>1.0046042808855607E-4</v>
      </c>
      <c r="P2747">
        <v>3.9561718422985698E-2</v>
      </c>
    </row>
    <row r="2748" spans="2:16">
      <c r="B2748" s="11" t="s">
        <v>2759</v>
      </c>
      <c r="C2748" s="11" t="str">
        <f t="shared" si="123"/>
        <v>ELC_FIN</v>
      </c>
      <c r="D2748" s="11" t="s">
        <v>12</v>
      </c>
      <c r="E2748" s="16" t="str">
        <f t="shared" si="124"/>
        <v>2023,2025,2030,2035,2040,2045,2050</v>
      </c>
      <c r="F2748" s="11">
        <v>1.0940517468285095E-4</v>
      </c>
      <c r="P2748">
        <v>4.3084195410805499E-2</v>
      </c>
    </row>
    <row r="2749" spans="2:16">
      <c r="B2749" s="10" t="s">
        <v>2760</v>
      </c>
      <c r="C2749" s="10" t="str">
        <f t="shared" si="123"/>
        <v>ELC_FIN</v>
      </c>
      <c r="D2749" s="10" t="s">
        <v>12</v>
      </c>
      <c r="E2749" s="16" t="str">
        <f t="shared" si="124"/>
        <v>2023,2025,2030,2035,2040,2045,2050</v>
      </c>
      <c r="F2749" s="10">
        <v>1.188869717241717E-4</v>
      </c>
      <c r="P2749">
        <v>4.6818165012865801E-2</v>
      </c>
    </row>
    <row r="2750" spans="2:16">
      <c r="B2750" s="11" t="s">
        <v>2761</v>
      </c>
      <c r="C2750" s="11" t="str">
        <f t="shared" si="123"/>
        <v>ELC_FIN</v>
      </c>
      <c r="D2750" s="11" t="s">
        <v>12</v>
      </c>
      <c r="E2750" s="16" t="str">
        <f t="shared" si="124"/>
        <v>2023,2025,2030,2035,2040,2045,2050</v>
      </c>
      <c r="F2750" s="11">
        <v>1.2479681196250755E-4</v>
      </c>
      <c r="P2750">
        <v>4.9145483738083501E-2</v>
      </c>
    </row>
    <row r="2751" spans="2:16">
      <c r="B2751" s="10" t="s">
        <v>2762</v>
      </c>
      <c r="C2751" s="10" t="str">
        <f t="shared" si="123"/>
        <v>ELC_FIN</v>
      </c>
      <c r="D2751" s="10" t="s">
        <v>12</v>
      </c>
      <c r="E2751" s="16" t="str">
        <f t="shared" si="124"/>
        <v>2023,2025,2030,2035,2040,2045,2050</v>
      </c>
      <c r="F2751" s="10">
        <v>1.2513961012018365E-4</v>
      </c>
      <c r="P2751">
        <v>4.9280479023769003E-2</v>
      </c>
    </row>
    <row r="2752" spans="2:16">
      <c r="B2752" s="11" t="s">
        <v>2763</v>
      </c>
      <c r="C2752" s="11" t="str">
        <f t="shared" si="123"/>
        <v>ELC_FIN</v>
      </c>
      <c r="D2752" s="11" t="s">
        <v>12</v>
      </c>
      <c r="E2752" s="16" t="str">
        <f t="shared" si="124"/>
        <v>2023,2025,2030,2035,2040,2045,2050</v>
      </c>
      <c r="F2752" s="11">
        <v>1.2425290555232815E-4</v>
      </c>
      <c r="P2752">
        <v>4.8931291218129003E-2</v>
      </c>
    </row>
    <row r="2753" spans="2:16">
      <c r="B2753" s="10" t="s">
        <v>2764</v>
      </c>
      <c r="C2753" s="10" t="str">
        <f t="shared" si="123"/>
        <v>ELC_FIN</v>
      </c>
      <c r="D2753" s="10" t="s">
        <v>12</v>
      </c>
      <c r="E2753" s="16" t="str">
        <f t="shared" si="124"/>
        <v>2023,2025,2030,2035,2040,2045,2050</v>
      </c>
      <c r="F2753" s="10">
        <v>1.2348732300018487E-4</v>
      </c>
      <c r="P2753">
        <v>4.86298017467649E-2</v>
      </c>
    </row>
    <row r="2754" spans="2:16">
      <c r="B2754" s="11" t="s">
        <v>2765</v>
      </c>
      <c r="C2754" s="11" t="str">
        <f t="shared" si="123"/>
        <v>ELC_FIN</v>
      </c>
      <c r="D2754" s="11" t="s">
        <v>12</v>
      </c>
      <c r="E2754" s="16" t="str">
        <f t="shared" si="124"/>
        <v>2023,2025,2030,2035,2040,2045,2050</v>
      </c>
      <c r="F2754" s="11">
        <v>1.2197901110641007E-4</v>
      </c>
      <c r="P2754">
        <v>4.8035822489748699E-2</v>
      </c>
    </row>
    <row r="2755" spans="2:16">
      <c r="B2755" s="10" t="s">
        <v>2766</v>
      </c>
      <c r="C2755" s="10" t="str">
        <f t="shared" si="123"/>
        <v>ELC_FIN</v>
      </c>
      <c r="D2755" s="10" t="s">
        <v>12</v>
      </c>
      <c r="E2755" s="16" t="str">
        <f t="shared" si="124"/>
        <v>2023,2025,2030,2035,2040,2045,2050</v>
      </c>
      <c r="F2755" s="10">
        <v>1.2129798543316023E-4</v>
      </c>
      <c r="P2755">
        <v>4.7767631855520201E-2</v>
      </c>
    </row>
    <row r="2756" spans="2:16">
      <c r="B2756" s="11" t="s">
        <v>2767</v>
      </c>
      <c r="C2756" s="11" t="str">
        <f t="shared" si="123"/>
        <v>ELC_FIN</v>
      </c>
      <c r="D2756" s="11" t="s">
        <v>12</v>
      </c>
      <c r="E2756" s="16" t="str">
        <f t="shared" si="124"/>
        <v>2023,2025,2030,2035,2040,2045,2050</v>
      </c>
      <c r="F2756" s="11">
        <v>1.2009362123919155E-4</v>
      </c>
      <c r="P2756">
        <v>4.7293348418478799E-2</v>
      </c>
    </row>
    <row r="2757" spans="2:16">
      <c r="B2757" s="10" t="s">
        <v>2768</v>
      </c>
      <c r="C2757" s="10" t="str">
        <f t="shared" si="123"/>
        <v>ELC_FIN</v>
      </c>
      <c r="D2757" s="10" t="s">
        <v>12</v>
      </c>
      <c r="E2757" s="16" t="str">
        <f t="shared" si="124"/>
        <v>2023,2025,2030,2035,2040,2045,2050</v>
      </c>
      <c r="F2757" s="10">
        <v>1.190263763082933E-4</v>
      </c>
      <c r="P2757">
        <v>4.6873063095711001E-2</v>
      </c>
    </row>
    <row r="2758" spans="2:16">
      <c r="B2758" s="11" t="s">
        <v>2769</v>
      </c>
      <c r="C2758" s="11" t="str">
        <f t="shared" si="123"/>
        <v>ELC_FIN</v>
      </c>
      <c r="D2758" s="11" t="s">
        <v>12</v>
      </c>
      <c r="E2758" s="16" t="str">
        <f t="shared" si="124"/>
        <v>2023,2025,2030,2035,2040,2045,2050</v>
      </c>
      <c r="F2758" s="11">
        <v>1.1925262309235953E-4</v>
      </c>
      <c r="P2758">
        <v>4.6962159984263799E-2</v>
      </c>
    </row>
    <row r="2759" spans="2:16">
      <c r="B2759" s="10" t="s">
        <v>2770</v>
      </c>
      <c r="C2759" s="10" t="str">
        <f t="shared" si="123"/>
        <v>ELC_FIN</v>
      </c>
      <c r="D2759" s="10" t="s">
        <v>12</v>
      </c>
      <c r="E2759" s="16" t="str">
        <f t="shared" si="124"/>
        <v>2023,2025,2030,2035,2040,2045,2050</v>
      </c>
      <c r="F2759" s="10">
        <v>1.2205671202214998E-4</v>
      </c>
      <c r="P2759">
        <v>4.8066421421170798E-2</v>
      </c>
    </row>
    <row r="2760" spans="2:16">
      <c r="B2760" s="11" t="s">
        <v>2771</v>
      </c>
      <c r="C2760" s="11" t="str">
        <f t="shared" ref="C2760:C2823" si="125">C2759</f>
        <v>ELC_FIN</v>
      </c>
      <c r="D2760" s="11" t="s">
        <v>12</v>
      </c>
      <c r="E2760" s="16" t="str">
        <f t="shared" ref="E2760:E2823" si="126">E2759</f>
        <v>2023,2025,2030,2035,2040,2045,2050</v>
      </c>
      <c r="F2760" s="11">
        <v>1.2135968910154193E-4</v>
      </c>
      <c r="P2760">
        <v>4.7791931006943698E-2</v>
      </c>
    </row>
    <row r="2761" spans="2:16">
      <c r="B2761" s="10" t="s">
        <v>2772</v>
      </c>
      <c r="C2761" s="10" t="str">
        <f t="shared" si="125"/>
        <v>ELC_FIN</v>
      </c>
      <c r="D2761" s="10" t="s">
        <v>12</v>
      </c>
      <c r="E2761" s="16" t="str">
        <f t="shared" si="126"/>
        <v>2023,2025,2030,2035,2040,2045,2050</v>
      </c>
      <c r="F2761" s="10">
        <v>1.2223725238519272E-4</v>
      </c>
      <c r="P2761">
        <v>4.8137518938298603E-2</v>
      </c>
    </row>
    <row r="2762" spans="2:16">
      <c r="B2762" s="11" t="s">
        <v>2773</v>
      </c>
      <c r="C2762" s="11" t="str">
        <f t="shared" si="125"/>
        <v>ELC_FIN</v>
      </c>
      <c r="D2762" s="11" t="s">
        <v>12</v>
      </c>
      <c r="E2762" s="16" t="str">
        <f t="shared" si="126"/>
        <v>2023,2025,2030,2035,2040,2045,2050</v>
      </c>
      <c r="F2762" s="11">
        <v>1.2481509453091694E-4</v>
      </c>
      <c r="P2762">
        <v>4.9152683486653297E-2</v>
      </c>
    </row>
    <row r="2763" spans="2:16">
      <c r="B2763" s="10" t="s">
        <v>2774</v>
      </c>
      <c r="C2763" s="10" t="str">
        <f t="shared" si="125"/>
        <v>ELC_FIN</v>
      </c>
      <c r="D2763" s="10" t="s">
        <v>12</v>
      </c>
      <c r="E2763" s="16" t="str">
        <f t="shared" si="126"/>
        <v>2023,2025,2030,2035,2040,2045,2050</v>
      </c>
      <c r="F2763" s="10">
        <v>1.2634397431415234E-4</v>
      </c>
      <c r="P2763">
        <v>4.9754762460810301E-2</v>
      </c>
    </row>
    <row r="2764" spans="2:16">
      <c r="B2764" s="11" t="s">
        <v>2775</v>
      </c>
      <c r="C2764" s="11" t="str">
        <f t="shared" si="125"/>
        <v>ELC_FIN</v>
      </c>
      <c r="D2764" s="11" t="s">
        <v>12</v>
      </c>
      <c r="E2764" s="16" t="str">
        <f t="shared" si="126"/>
        <v>2023,2025,2030,2035,2040,2045,2050</v>
      </c>
      <c r="F2764" s="11">
        <v>1.1990851023404647E-4</v>
      </c>
      <c r="P2764">
        <v>4.7220450964208301E-2</v>
      </c>
    </row>
    <row r="2765" spans="2:16">
      <c r="B2765" s="10" t="s">
        <v>2776</v>
      </c>
      <c r="C2765" s="10" t="str">
        <f t="shared" si="125"/>
        <v>ELC_FIN</v>
      </c>
      <c r="D2765" s="10" t="s">
        <v>12</v>
      </c>
      <c r="E2765" s="16" t="str">
        <f t="shared" si="126"/>
        <v>2023,2025,2030,2035,2040,2045,2050</v>
      </c>
      <c r="F2765" s="10">
        <v>1.1276002598597432E-4</v>
      </c>
      <c r="P2765">
        <v>4.4405349273380502E-2</v>
      </c>
    </row>
    <row r="2766" spans="2:16">
      <c r="B2766" s="11" t="s">
        <v>2777</v>
      </c>
      <c r="C2766" s="11" t="str">
        <f t="shared" si="125"/>
        <v>ELC_FIN</v>
      </c>
      <c r="D2766" s="11" t="s">
        <v>12</v>
      </c>
      <c r="E2766" s="16" t="str">
        <f t="shared" si="126"/>
        <v>2023,2025,2030,2035,2040,2045,2050</v>
      </c>
      <c r="F2766" s="11">
        <v>1.0571209586415382E-4</v>
      </c>
      <c r="P2766">
        <v>4.16298461996873E-2</v>
      </c>
    </row>
    <row r="2767" spans="2:16">
      <c r="B2767" s="10" t="s">
        <v>2778</v>
      </c>
      <c r="C2767" s="10" t="str">
        <f t="shared" si="125"/>
        <v>ELC_FIN</v>
      </c>
      <c r="D2767" s="10" t="s">
        <v>12</v>
      </c>
      <c r="E2767" s="16" t="str">
        <f t="shared" si="126"/>
        <v>2023,2025,2030,2035,2040,2045,2050</v>
      </c>
      <c r="F2767" s="10">
        <v>1.0147739595632848E-4</v>
      </c>
      <c r="P2767">
        <v>3.9962204437185803E-2</v>
      </c>
    </row>
    <row r="2768" spans="2:16">
      <c r="B2768" s="11" t="s">
        <v>2779</v>
      </c>
      <c r="C2768" s="11" t="str">
        <f t="shared" si="125"/>
        <v>ELC_FIN</v>
      </c>
      <c r="D2768" s="11" t="s">
        <v>12</v>
      </c>
      <c r="E2768" s="16" t="str">
        <f t="shared" si="126"/>
        <v>2023,2025,2030,2035,2040,2045,2050</v>
      </c>
      <c r="F2768" s="11">
        <v>9.8977254726344169E-5</v>
      </c>
      <c r="P2768">
        <v>3.8977638820253298E-2</v>
      </c>
    </row>
    <row r="2769" spans="2:16">
      <c r="B2769" s="10" t="s">
        <v>2780</v>
      </c>
      <c r="C2769" s="10" t="str">
        <f t="shared" si="125"/>
        <v>ELC_FIN</v>
      </c>
      <c r="D2769" s="10" t="s">
        <v>12</v>
      </c>
      <c r="E2769" s="16" t="str">
        <f t="shared" si="126"/>
        <v>2023,2025,2030,2035,2040,2045,2050</v>
      </c>
      <c r="F2769" s="10">
        <v>9.8028846490106977E-5</v>
      </c>
      <c r="P2769">
        <v>3.8604151863190099E-2</v>
      </c>
    </row>
    <row r="2770" spans="2:16">
      <c r="B2770" s="11" t="s">
        <v>2781</v>
      </c>
      <c r="C2770" s="11" t="str">
        <f t="shared" si="125"/>
        <v>ELC_FIN</v>
      </c>
      <c r="D2770" s="11" t="s">
        <v>12</v>
      </c>
      <c r="E2770" s="16" t="str">
        <f t="shared" si="126"/>
        <v>2023,2025,2030,2035,2040,2045,2050</v>
      </c>
      <c r="F2770" s="11">
        <v>9.8561326295030512E-5</v>
      </c>
      <c r="P2770">
        <v>3.8813844540288203E-2</v>
      </c>
    </row>
    <row r="2771" spans="2:16">
      <c r="B2771" s="10" t="s">
        <v>2782</v>
      </c>
      <c r="C2771" s="10" t="str">
        <f t="shared" si="125"/>
        <v>ELC_FIN</v>
      </c>
      <c r="D2771" s="10" t="s">
        <v>12</v>
      </c>
      <c r="E2771" s="16" t="str">
        <f t="shared" si="126"/>
        <v>2023,2025,2030,2035,2040,2045,2050</v>
      </c>
      <c r="F2771" s="10">
        <v>1.0207615007173606E-4</v>
      </c>
      <c r="P2771">
        <v>4.0197996202849903E-2</v>
      </c>
    </row>
    <row r="2772" spans="2:16">
      <c r="B2772" s="11" t="s">
        <v>2783</v>
      </c>
      <c r="C2772" s="11" t="str">
        <f t="shared" si="125"/>
        <v>ELC_FIN</v>
      </c>
      <c r="D2772" s="11" t="s">
        <v>12</v>
      </c>
      <c r="E2772" s="16" t="str">
        <f t="shared" si="126"/>
        <v>2023,2025,2030,2035,2040,2045,2050</v>
      </c>
      <c r="F2772" s="11">
        <v>1.1052955264002853E-4</v>
      </c>
      <c r="P2772">
        <v>4.3526979947853997E-2</v>
      </c>
    </row>
    <row r="2773" spans="2:16">
      <c r="B2773" s="10" t="s">
        <v>2784</v>
      </c>
      <c r="C2773" s="10" t="str">
        <f t="shared" si="125"/>
        <v>ELC_FIN</v>
      </c>
      <c r="D2773" s="10" t="s">
        <v>12</v>
      </c>
      <c r="E2773" s="16" t="str">
        <f t="shared" si="126"/>
        <v>2023,2025,2030,2035,2040,2045,2050</v>
      </c>
      <c r="F2773" s="10">
        <v>1.1822194329828008E-4</v>
      </c>
      <c r="P2773">
        <v>4.6556274158635898E-2</v>
      </c>
    </row>
    <row r="2774" spans="2:16">
      <c r="B2774" s="11" t="s">
        <v>2785</v>
      </c>
      <c r="C2774" s="11" t="str">
        <f t="shared" si="125"/>
        <v>ELC_FIN</v>
      </c>
      <c r="D2774" s="11" t="s">
        <v>12</v>
      </c>
      <c r="E2774" s="16" t="str">
        <f t="shared" si="126"/>
        <v>2023,2025,2030,2035,2040,2045,2050</v>
      </c>
      <c r="F2774" s="11">
        <v>1.2514875140438834E-4</v>
      </c>
      <c r="P2774">
        <v>4.9284078898053599E-2</v>
      </c>
    </row>
    <row r="2775" spans="2:16">
      <c r="B2775" s="10" t="s">
        <v>2786</v>
      </c>
      <c r="C2775" s="10" t="str">
        <f t="shared" si="125"/>
        <v>ELC_FIN</v>
      </c>
      <c r="D2775" s="10" t="s">
        <v>12</v>
      </c>
      <c r="E2775" s="16" t="str">
        <f t="shared" si="126"/>
        <v>2023,2025,2030,2035,2040,2045,2050</v>
      </c>
      <c r="F2775" s="10">
        <v>1.2702271466635099E-4</v>
      </c>
      <c r="P2775">
        <v>5.0022053126467701E-2</v>
      </c>
    </row>
    <row r="2776" spans="2:16">
      <c r="B2776" s="11" t="s">
        <v>2787</v>
      </c>
      <c r="C2776" s="11" t="str">
        <f t="shared" si="125"/>
        <v>ELC_FIN</v>
      </c>
      <c r="D2776" s="11" t="s">
        <v>12</v>
      </c>
      <c r="E2776" s="16" t="str">
        <f t="shared" si="126"/>
        <v>2023,2025,2030,2035,2040,2045,2050</v>
      </c>
      <c r="F2776" s="11">
        <v>1.2725353209251956E-4</v>
      </c>
      <c r="P2776">
        <v>5.0112949952162797E-2</v>
      </c>
    </row>
    <row r="2777" spans="2:16">
      <c r="B2777" s="10" t="s">
        <v>2788</v>
      </c>
      <c r="C2777" s="10" t="str">
        <f t="shared" si="125"/>
        <v>ELC_FIN</v>
      </c>
      <c r="D2777" s="10" t="s">
        <v>12</v>
      </c>
      <c r="E2777" s="16" t="str">
        <f t="shared" si="126"/>
        <v>2023,2025,2030,2035,2040,2045,2050</v>
      </c>
      <c r="F2777" s="10">
        <v>1.2651765871404155E-4</v>
      </c>
      <c r="P2777">
        <v>4.98231600722246E-2</v>
      </c>
    </row>
    <row r="2778" spans="2:16">
      <c r="B2778" s="11" t="s">
        <v>2789</v>
      </c>
      <c r="C2778" s="11" t="str">
        <f t="shared" si="125"/>
        <v>ELC_FIN</v>
      </c>
      <c r="D2778" s="11" t="s">
        <v>12</v>
      </c>
      <c r="E2778" s="16" t="str">
        <f t="shared" si="126"/>
        <v>2023,2025,2030,2035,2040,2045,2050</v>
      </c>
      <c r="F2778" s="11">
        <v>1.2477624407304698E-4</v>
      </c>
      <c r="P2778">
        <v>4.9137384020942199E-2</v>
      </c>
    </row>
    <row r="2779" spans="2:16">
      <c r="B2779" s="10" t="s">
        <v>2790</v>
      </c>
      <c r="C2779" s="10" t="str">
        <f t="shared" si="125"/>
        <v>ELC_FIN</v>
      </c>
      <c r="D2779" s="10" t="s">
        <v>12</v>
      </c>
      <c r="E2779" s="16" t="str">
        <f t="shared" si="126"/>
        <v>2023,2025,2030,2035,2040,2045,2050</v>
      </c>
      <c r="F2779" s="10">
        <v>1.2324279364770926E-4</v>
      </c>
      <c r="P2779">
        <v>4.8533505109642397E-2</v>
      </c>
    </row>
    <row r="2780" spans="2:16">
      <c r="B2780" s="11" t="s">
        <v>2791</v>
      </c>
      <c r="C2780" s="11" t="str">
        <f t="shared" si="125"/>
        <v>ELC_FIN</v>
      </c>
      <c r="D2780" s="11" t="s">
        <v>12</v>
      </c>
      <c r="E2780" s="16" t="str">
        <f t="shared" si="126"/>
        <v>2023,2025,2030,2035,2040,2045,2050</v>
      </c>
      <c r="F2780" s="11">
        <v>1.2094147534917709E-4</v>
      </c>
      <c r="P2780">
        <v>4.7627236758407299E-2</v>
      </c>
    </row>
    <row r="2781" spans="2:16">
      <c r="B2781" s="10" t="s">
        <v>2792</v>
      </c>
      <c r="C2781" s="10" t="str">
        <f t="shared" si="125"/>
        <v>ELC_FIN</v>
      </c>
      <c r="D2781" s="10" t="s">
        <v>12</v>
      </c>
      <c r="E2781" s="16" t="str">
        <f t="shared" si="126"/>
        <v>2023,2025,2030,2035,2040,2045,2050</v>
      </c>
      <c r="F2781" s="10">
        <v>1.1943544877645346E-4</v>
      </c>
      <c r="P2781">
        <v>4.7034157469962298E-2</v>
      </c>
    </row>
    <row r="2782" spans="2:16">
      <c r="B2782" s="11" t="s">
        <v>2793</v>
      </c>
      <c r="C2782" s="11" t="str">
        <f t="shared" si="125"/>
        <v>ELC_FIN</v>
      </c>
      <c r="D2782" s="11" t="s">
        <v>12</v>
      </c>
      <c r="E2782" s="16" t="str">
        <f t="shared" si="126"/>
        <v>2023,2025,2030,2035,2040,2045,2050</v>
      </c>
      <c r="F2782" s="11">
        <v>1.1946287262906753E-4</v>
      </c>
      <c r="P2782">
        <v>4.7044957092817502E-2</v>
      </c>
    </row>
    <row r="2783" spans="2:16">
      <c r="B2783" s="10" t="s">
        <v>2794</v>
      </c>
      <c r="C2783" s="10" t="str">
        <f t="shared" si="125"/>
        <v>ELC_FIN</v>
      </c>
      <c r="D2783" s="10" t="s">
        <v>12</v>
      </c>
      <c r="E2783" s="16" t="str">
        <f t="shared" si="126"/>
        <v>2023,2025,2030,2035,2040,2045,2050</v>
      </c>
      <c r="F2783" s="10">
        <v>1.2273316705329747E-4</v>
      </c>
      <c r="P2783">
        <v>4.8332812118256602E-2</v>
      </c>
    </row>
    <row r="2784" spans="2:16">
      <c r="B2784" s="11" t="s">
        <v>2795</v>
      </c>
      <c r="C2784" s="11" t="str">
        <f t="shared" si="125"/>
        <v>ELC_FIN</v>
      </c>
      <c r="D2784" s="11" t="s">
        <v>12</v>
      </c>
      <c r="E2784" s="16" t="str">
        <f t="shared" si="126"/>
        <v>2023,2025,2030,2035,2040,2045,2050</v>
      </c>
      <c r="F2784" s="11">
        <v>1.2184189184333963E-4</v>
      </c>
      <c r="P2784">
        <v>4.7981824375474699E-2</v>
      </c>
    </row>
    <row r="2785" spans="2:16">
      <c r="B2785" s="10" t="s">
        <v>2796</v>
      </c>
      <c r="C2785" s="10" t="str">
        <f t="shared" si="125"/>
        <v>ELC_FIN</v>
      </c>
      <c r="D2785" s="10" t="s">
        <v>12</v>
      </c>
      <c r="E2785" s="16" t="str">
        <f t="shared" si="126"/>
        <v>2023,2025,2030,2035,2040,2045,2050</v>
      </c>
      <c r="F2785" s="10">
        <v>1.2176876156970207E-4</v>
      </c>
      <c r="P2785">
        <v>4.7953025381194898E-2</v>
      </c>
    </row>
    <row r="2786" spans="2:16">
      <c r="B2786" s="11" t="s">
        <v>2797</v>
      </c>
      <c r="C2786" s="11" t="str">
        <f t="shared" si="125"/>
        <v>ELC_FIN</v>
      </c>
      <c r="D2786" s="11" t="s">
        <v>12</v>
      </c>
      <c r="E2786" s="16" t="str">
        <f t="shared" si="126"/>
        <v>2023,2025,2030,2035,2040,2045,2050</v>
      </c>
      <c r="F2786" s="11">
        <v>1.2340962208444496E-4</v>
      </c>
      <c r="P2786">
        <v>4.8599202815342801E-2</v>
      </c>
    </row>
    <row r="2787" spans="2:16">
      <c r="B2787" s="10" t="s">
        <v>2798</v>
      </c>
      <c r="C2787" s="10" t="str">
        <f t="shared" si="125"/>
        <v>ELC_FIN</v>
      </c>
      <c r="D2787" s="10" t="s">
        <v>12</v>
      </c>
      <c r="E2787" s="16" t="str">
        <f t="shared" si="126"/>
        <v>2023,2025,2030,2035,2040,2045,2050</v>
      </c>
      <c r="F2787" s="10">
        <v>1.2305539732151299E-4</v>
      </c>
      <c r="P2787">
        <v>4.84597076868011E-2</v>
      </c>
    </row>
    <row r="2788" spans="2:16">
      <c r="B2788" s="11" t="s">
        <v>2799</v>
      </c>
      <c r="C2788" s="11" t="str">
        <f t="shared" si="125"/>
        <v>ELC_FIN</v>
      </c>
      <c r="D2788" s="11" t="s">
        <v>12</v>
      </c>
      <c r="E2788" s="16" t="str">
        <f t="shared" si="126"/>
        <v>2023,2025,2030,2035,2040,2045,2050</v>
      </c>
      <c r="F2788" s="11">
        <v>1.1661993324140713E-4</v>
      </c>
      <c r="P2788">
        <v>4.59253961901991E-2</v>
      </c>
    </row>
    <row r="2789" spans="2:16">
      <c r="B2789" s="10" t="s">
        <v>2800</v>
      </c>
      <c r="C2789" s="10" t="str">
        <f t="shared" si="125"/>
        <v>ELC_FIN</v>
      </c>
      <c r="D2789" s="10" t="s">
        <v>12</v>
      </c>
      <c r="E2789" s="16" t="str">
        <f t="shared" si="126"/>
        <v>2023,2025,2030,2035,2040,2045,2050</v>
      </c>
      <c r="F2789" s="10">
        <v>1.1025302879283649E-4</v>
      </c>
      <c r="P2789">
        <v>4.3418083750733999E-2</v>
      </c>
    </row>
    <row r="2790" spans="2:16">
      <c r="B2790" s="11" t="s">
        <v>2801</v>
      </c>
      <c r="C2790" s="11" t="str">
        <f t="shared" si="125"/>
        <v>ELC_FIN</v>
      </c>
      <c r="D2790" s="11" t="s">
        <v>12</v>
      </c>
      <c r="E2790" s="16" t="str">
        <f t="shared" si="126"/>
        <v>2023,2025,2030,2035,2040,2045,2050</v>
      </c>
      <c r="F2790" s="11">
        <v>1.0427462892296541E-4</v>
      </c>
      <c r="P2790">
        <v>4.1063765968379302E-2</v>
      </c>
    </row>
    <row r="2791" spans="2:16">
      <c r="B2791" s="10" t="s">
        <v>2802</v>
      </c>
      <c r="C2791" s="10" t="str">
        <f t="shared" si="125"/>
        <v>ELC_FIN</v>
      </c>
      <c r="D2791" s="10" t="s">
        <v>12</v>
      </c>
      <c r="E2791" s="16" t="str">
        <f t="shared" si="126"/>
        <v>2023,2025,2030,2035,2040,2045,2050</v>
      </c>
      <c r="F2791" s="10">
        <v>9.9493737283909479E-5</v>
      </c>
      <c r="P2791">
        <v>3.9181031717352703E-2</v>
      </c>
    </row>
    <row r="2792" spans="2:16">
      <c r="B2792" s="11" t="s">
        <v>2803</v>
      </c>
      <c r="C2792" s="11" t="str">
        <f t="shared" si="125"/>
        <v>ELC_FIN</v>
      </c>
      <c r="D2792" s="11" t="s">
        <v>12</v>
      </c>
      <c r="E2792" s="16" t="str">
        <f t="shared" si="126"/>
        <v>2023,2025,2030,2035,2040,2045,2050</v>
      </c>
      <c r="F2792" s="11">
        <v>9.6854191469803559E-5</v>
      </c>
      <c r="P2792">
        <v>3.8141568017574498E-2</v>
      </c>
    </row>
    <row r="2793" spans="2:16">
      <c r="B2793" s="10" t="s">
        <v>2804</v>
      </c>
      <c r="C2793" s="10" t="str">
        <f t="shared" si="125"/>
        <v>ELC_FIN</v>
      </c>
      <c r="D2793" s="10" t="s">
        <v>12</v>
      </c>
      <c r="E2793" s="16" t="str">
        <f t="shared" si="126"/>
        <v>2023,2025,2030,2035,2040,2045,2050</v>
      </c>
      <c r="F2793" s="10">
        <v>9.526817866028883E-5</v>
      </c>
      <c r="P2793">
        <v>3.7516989829136399E-2</v>
      </c>
    </row>
    <row r="2794" spans="2:16">
      <c r="B2794" s="11" t="s">
        <v>2805</v>
      </c>
      <c r="C2794" s="11" t="str">
        <f t="shared" si="125"/>
        <v>ELC_FIN</v>
      </c>
      <c r="D2794" s="11" t="s">
        <v>12</v>
      </c>
      <c r="E2794" s="16" t="str">
        <f t="shared" si="126"/>
        <v>2023,2025,2030,2035,2040,2045,2050</v>
      </c>
      <c r="F2794" s="11">
        <v>9.4952804355226828E-5</v>
      </c>
      <c r="P2794">
        <v>3.7392794166305698E-2</v>
      </c>
    </row>
    <row r="2795" spans="2:16">
      <c r="B2795" s="10" t="s">
        <v>2806</v>
      </c>
      <c r="C2795" s="10" t="str">
        <f t="shared" si="125"/>
        <v>ELC_FIN</v>
      </c>
      <c r="D2795" s="10" t="s">
        <v>12</v>
      </c>
      <c r="E2795" s="16" t="str">
        <f t="shared" si="126"/>
        <v>2023,2025,2030,2035,2040,2045,2050</v>
      </c>
      <c r="F2795" s="10">
        <v>9.6161739191297856E-5</v>
      </c>
      <c r="P2795">
        <v>3.7868877540489898E-2</v>
      </c>
    </row>
    <row r="2796" spans="2:16">
      <c r="B2796" s="11" t="s">
        <v>2807</v>
      </c>
      <c r="C2796" s="11" t="str">
        <f t="shared" si="125"/>
        <v>ELC_FIN</v>
      </c>
      <c r="D2796" s="11" t="s">
        <v>12</v>
      </c>
      <c r="E2796" s="16" t="str">
        <f t="shared" si="126"/>
        <v>2023,2025,2030,2035,2040,2045,2050</v>
      </c>
      <c r="F2796" s="11">
        <v>9.7601491453537442E-5</v>
      </c>
      <c r="P2796">
        <v>3.8435857740368902E-2</v>
      </c>
    </row>
    <row r="2797" spans="2:16">
      <c r="B2797" s="10" t="s">
        <v>2808</v>
      </c>
      <c r="C2797" s="10" t="str">
        <f t="shared" si="125"/>
        <v>ELC_FIN</v>
      </c>
      <c r="D2797" s="10" t="s">
        <v>12</v>
      </c>
      <c r="E2797" s="16" t="str">
        <f t="shared" si="126"/>
        <v>2023,2025,2030,2035,2040,2045,2050</v>
      </c>
      <c r="F2797" s="10">
        <v>9.7722613469249667E-5</v>
      </c>
      <c r="P2797">
        <v>3.8483556074644397E-2</v>
      </c>
    </row>
    <row r="2798" spans="2:16">
      <c r="B2798" s="11" t="s">
        <v>2809</v>
      </c>
      <c r="C2798" s="11" t="str">
        <f t="shared" si="125"/>
        <v>ELC_FIN</v>
      </c>
      <c r="D2798" s="11" t="s">
        <v>12</v>
      </c>
      <c r="E2798" s="16" t="str">
        <f t="shared" si="126"/>
        <v>2023,2025,2030,2035,2040,2045,2050</v>
      </c>
      <c r="F2798" s="11">
        <v>9.8698445558100949E-5</v>
      </c>
      <c r="P2798">
        <v>3.8867842654562397E-2</v>
      </c>
    </row>
    <row r="2799" spans="2:16">
      <c r="B2799" s="10" t="s">
        <v>2810</v>
      </c>
      <c r="C2799" s="10" t="str">
        <f t="shared" si="125"/>
        <v>ELC_FIN</v>
      </c>
      <c r="D2799" s="10" t="s">
        <v>12</v>
      </c>
      <c r="E2799" s="16" t="str">
        <f t="shared" si="126"/>
        <v>2023,2025,2030,2035,2040,2045,2050</v>
      </c>
      <c r="F2799" s="10">
        <v>9.9150939126233388E-5</v>
      </c>
      <c r="P2799">
        <v>3.9046036431667201E-2</v>
      </c>
    </row>
    <row r="2800" spans="2:16">
      <c r="B2800" s="11" t="s">
        <v>2811</v>
      </c>
      <c r="C2800" s="11" t="str">
        <f t="shared" si="125"/>
        <v>ELC_FIN</v>
      </c>
      <c r="D2800" s="11" t="s">
        <v>12</v>
      </c>
      <c r="E2800" s="16" t="str">
        <f t="shared" si="126"/>
        <v>2023,2025,2030,2035,2040,2045,2050</v>
      </c>
      <c r="F2800" s="11">
        <v>9.9304055636662049E-5</v>
      </c>
      <c r="P2800">
        <v>3.9106334325939997E-2</v>
      </c>
    </row>
    <row r="2801" spans="2:16">
      <c r="B2801" s="10" t="s">
        <v>2812</v>
      </c>
      <c r="C2801" s="10" t="str">
        <f t="shared" si="125"/>
        <v>ELC_FIN</v>
      </c>
      <c r="D2801" s="10" t="s">
        <v>12</v>
      </c>
      <c r="E2801" s="16" t="str">
        <f t="shared" si="126"/>
        <v>2023,2025,2030,2035,2040,2045,2050</v>
      </c>
      <c r="F2801" s="10">
        <v>9.9246922610382696E-5</v>
      </c>
      <c r="P2801">
        <v>3.90838351116592E-2</v>
      </c>
    </row>
    <row r="2802" spans="2:16">
      <c r="B2802" s="11" t="s">
        <v>2813</v>
      </c>
      <c r="C2802" s="11" t="str">
        <f t="shared" si="125"/>
        <v>ELC_FIN</v>
      </c>
      <c r="D2802" s="11" t="s">
        <v>12</v>
      </c>
      <c r="E2802" s="16" t="str">
        <f t="shared" si="126"/>
        <v>2023,2025,2030,2035,2040,2045,2050</v>
      </c>
      <c r="F2802" s="11">
        <v>9.9130371236772817E-5</v>
      </c>
      <c r="P2802">
        <v>3.90379367145261E-2</v>
      </c>
    </row>
    <row r="2803" spans="2:16">
      <c r="B2803" s="10" t="s">
        <v>2814</v>
      </c>
      <c r="C2803" s="10" t="str">
        <f t="shared" si="125"/>
        <v>ELC_FIN</v>
      </c>
      <c r="D2803" s="10" t="s">
        <v>12</v>
      </c>
      <c r="E2803" s="16" t="str">
        <f t="shared" si="126"/>
        <v>2023,2025,2030,2035,2040,2045,2050</v>
      </c>
      <c r="F2803" s="10">
        <v>9.7900868511241232E-5</v>
      </c>
      <c r="P2803">
        <v>3.85537536232008E-2</v>
      </c>
    </row>
    <row r="2804" spans="2:16">
      <c r="B2804" s="11" t="s">
        <v>2815</v>
      </c>
      <c r="C2804" s="11" t="str">
        <f t="shared" si="125"/>
        <v>ELC_FIN</v>
      </c>
      <c r="D2804" s="11" t="s">
        <v>12</v>
      </c>
      <c r="E2804" s="16" t="str">
        <f t="shared" si="126"/>
        <v>2023,2025,2030,2035,2040,2045,2050</v>
      </c>
      <c r="F2804" s="11">
        <v>9.8931548305320694E-5</v>
      </c>
      <c r="P2804">
        <v>3.8959639448828499E-2</v>
      </c>
    </row>
    <row r="2805" spans="2:16">
      <c r="B2805" s="10" t="s">
        <v>2816</v>
      </c>
      <c r="C2805" s="10" t="str">
        <f t="shared" si="125"/>
        <v>ELC_FIN</v>
      </c>
      <c r="D2805" s="10" t="s">
        <v>12</v>
      </c>
      <c r="E2805" s="16" t="str">
        <f t="shared" si="126"/>
        <v>2023,2025,2030,2035,2040,2045,2050</v>
      </c>
      <c r="F2805" s="10">
        <v>9.5302458476056439E-5</v>
      </c>
      <c r="P2805">
        <v>3.7530489357704901E-2</v>
      </c>
    </row>
    <row r="2806" spans="2:16">
      <c r="B2806" s="11" t="s">
        <v>2817</v>
      </c>
      <c r="C2806" s="11" t="str">
        <f t="shared" si="125"/>
        <v>ELC_FIN</v>
      </c>
      <c r="D2806" s="11" t="s">
        <v>12</v>
      </c>
      <c r="E2806" s="16" t="str">
        <f t="shared" si="126"/>
        <v>2023,2025,2030,2035,2040,2045,2050</v>
      </c>
      <c r="F2806" s="11">
        <v>9.5658968560039583E-5</v>
      </c>
      <c r="P2806">
        <v>3.7670884454817803E-2</v>
      </c>
    </row>
    <row r="2807" spans="2:16">
      <c r="B2807" s="10" t="s">
        <v>2818</v>
      </c>
      <c r="C2807" s="10" t="str">
        <f t="shared" si="125"/>
        <v>ELC_FIN</v>
      </c>
      <c r="D2807" s="10" t="s">
        <v>12</v>
      </c>
      <c r="E2807" s="16" t="str">
        <f t="shared" si="126"/>
        <v>2023,2025,2030,2035,2040,2045,2050</v>
      </c>
      <c r="F2807" s="10">
        <v>1.0091520697773968E-4</v>
      </c>
      <c r="P2807">
        <v>3.9740812168661897E-2</v>
      </c>
    </row>
    <row r="2808" spans="2:16">
      <c r="B2808" s="11" t="s">
        <v>2819</v>
      </c>
      <c r="C2808" s="11" t="str">
        <f t="shared" si="125"/>
        <v>ELC_FIN</v>
      </c>
      <c r="D2808" s="11" t="s">
        <v>12</v>
      </c>
      <c r="E2808" s="16" t="str">
        <f t="shared" si="126"/>
        <v>2023,2025,2030,2035,2040,2045,2050</v>
      </c>
      <c r="F2808" s="11">
        <v>1.0379014086011652E-4</v>
      </c>
      <c r="P2808">
        <v>4.0872972631277503E-2</v>
      </c>
    </row>
    <row r="2809" spans="2:16">
      <c r="B2809" s="10" t="s">
        <v>2820</v>
      </c>
      <c r="C2809" s="10" t="str">
        <f t="shared" si="125"/>
        <v>ELC_FIN</v>
      </c>
      <c r="D2809" s="10" t="s">
        <v>12</v>
      </c>
      <c r="E2809" s="16" t="str">
        <f t="shared" si="126"/>
        <v>2023,2025,2030,2035,2040,2045,2050</v>
      </c>
      <c r="F2809" s="10">
        <v>1.0709014445801172E-4</v>
      </c>
      <c r="P2809">
        <v>4.2172527248143001E-2</v>
      </c>
    </row>
    <row r="2810" spans="2:16">
      <c r="B2810" s="11" t="s">
        <v>2821</v>
      </c>
      <c r="C2810" s="11" t="str">
        <f t="shared" si="125"/>
        <v>ELC_FIN</v>
      </c>
      <c r="D2810" s="11" t="s">
        <v>12</v>
      </c>
      <c r="E2810" s="16" t="str">
        <f t="shared" si="126"/>
        <v>2023,2025,2030,2035,2040,2045,2050</v>
      </c>
      <c r="F2810" s="11">
        <v>1.1081064712932292E-4</v>
      </c>
      <c r="P2810">
        <v>4.3637676082115898E-2</v>
      </c>
    </row>
    <row r="2811" spans="2:16">
      <c r="B2811" s="10" t="s">
        <v>2822</v>
      </c>
      <c r="C2811" s="10" t="str">
        <f t="shared" si="125"/>
        <v>ELC_FIN</v>
      </c>
      <c r="D2811" s="10" t="s">
        <v>12</v>
      </c>
      <c r="E2811" s="16" t="str">
        <f t="shared" si="126"/>
        <v>2023,2025,2030,2035,2040,2045,2050</v>
      </c>
      <c r="F2811" s="10">
        <v>1.1195330765490991E-4</v>
      </c>
      <c r="P2811">
        <v>4.4087660367734198E-2</v>
      </c>
    </row>
    <row r="2812" spans="2:16">
      <c r="B2812" s="11" t="s">
        <v>2823</v>
      </c>
      <c r="C2812" s="11" t="str">
        <f t="shared" si="125"/>
        <v>ELC_FIN</v>
      </c>
      <c r="D2812" s="11" t="s">
        <v>12</v>
      </c>
      <c r="E2812" s="16" t="str">
        <f t="shared" si="126"/>
        <v>2023,2025,2030,2035,2040,2045,2050</v>
      </c>
      <c r="F2812" s="11">
        <v>1.0783515912069443E-4</v>
      </c>
      <c r="P2812">
        <v>4.2465917002365801E-2</v>
      </c>
    </row>
    <row r="2813" spans="2:16">
      <c r="B2813" s="10" t="s">
        <v>2824</v>
      </c>
      <c r="C2813" s="10" t="str">
        <f t="shared" si="125"/>
        <v>ELC_FIN</v>
      </c>
      <c r="D2813" s="10" t="s">
        <v>12</v>
      </c>
      <c r="E2813" s="16" t="str">
        <f t="shared" si="126"/>
        <v>2023,2025,2030,2035,2040,2045,2050</v>
      </c>
      <c r="F2813" s="10">
        <v>1.0224069318742059E-4</v>
      </c>
      <c r="P2813">
        <v>4.02627939399791E-2</v>
      </c>
    </row>
    <row r="2814" spans="2:16">
      <c r="B2814" s="11" t="s">
        <v>2825</v>
      </c>
      <c r="C2814" s="11" t="str">
        <f t="shared" si="125"/>
        <v>ELC_FIN</v>
      </c>
      <c r="D2814" s="11" t="s">
        <v>12</v>
      </c>
      <c r="E2814" s="16" t="str">
        <f t="shared" si="126"/>
        <v>2023,2025,2030,2035,2040,2045,2050</v>
      </c>
      <c r="F2814" s="11">
        <v>9.6936463027645829E-5</v>
      </c>
      <c r="P2814">
        <v>3.8173966886138999E-2</v>
      </c>
    </row>
    <row r="2815" spans="2:16">
      <c r="B2815" s="10" t="s">
        <v>2826</v>
      </c>
      <c r="C2815" s="10" t="str">
        <f t="shared" si="125"/>
        <v>ELC_FIN</v>
      </c>
      <c r="D2815" s="10" t="s">
        <v>12</v>
      </c>
      <c r="E2815" s="16" t="str">
        <f t="shared" si="126"/>
        <v>2023,2025,2030,2035,2040,2045,2050</v>
      </c>
      <c r="F2815" s="10">
        <v>9.3577041082420101E-5</v>
      </c>
      <c r="P2815">
        <v>3.68510130864214E-2</v>
      </c>
    </row>
    <row r="2816" spans="2:16">
      <c r="B2816" s="11" t="s">
        <v>2827</v>
      </c>
      <c r="C2816" s="11" t="str">
        <f t="shared" si="125"/>
        <v>ELC_FIN</v>
      </c>
      <c r="D2816" s="11" t="s">
        <v>12</v>
      </c>
      <c r="E2816" s="16" t="str">
        <f t="shared" si="126"/>
        <v>2023,2025,2030,2035,2040,2045,2050</v>
      </c>
      <c r="F2816" s="11">
        <v>9.1332855810167279E-5</v>
      </c>
      <c r="P2816">
        <v>3.5967243949467098E-2</v>
      </c>
    </row>
    <row r="2817" spans="2:16">
      <c r="B2817" s="10" t="s">
        <v>2828</v>
      </c>
      <c r="C2817" s="10" t="str">
        <f t="shared" si="125"/>
        <v>ELC_FIN</v>
      </c>
      <c r="D2817" s="10" t="s">
        <v>12</v>
      </c>
      <c r="E2817" s="16" t="str">
        <f t="shared" si="126"/>
        <v>2023,2025,2030,2035,2040,2045,2050</v>
      </c>
      <c r="F2817" s="10">
        <v>9.0185624642477951E-5</v>
      </c>
      <c r="P2817">
        <v>3.5515459726706403E-2</v>
      </c>
    </row>
    <row r="2818" spans="2:16">
      <c r="B2818" s="11" t="s">
        <v>2829</v>
      </c>
      <c r="C2818" s="11" t="str">
        <f t="shared" si="125"/>
        <v>ELC_FIN</v>
      </c>
      <c r="D2818" s="11" t="s">
        <v>12</v>
      </c>
      <c r="E2818" s="16" t="str">
        <f t="shared" si="126"/>
        <v>2023,2025,2030,2035,2040,2045,2050</v>
      </c>
      <c r="F2818" s="11">
        <v>9.0041649416253982E-5</v>
      </c>
      <c r="P2818">
        <v>3.5458761706718502E-2</v>
      </c>
    </row>
    <row r="2819" spans="2:16">
      <c r="B2819" s="10" t="s">
        <v>2830</v>
      </c>
      <c r="C2819" s="10" t="str">
        <f t="shared" si="125"/>
        <v>ELC_FIN</v>
      </c>
      <c r="D2819" s="10" t="s">
        <v>12</v>
      </c>
      <c r="E2819" s="16" t="str">
        <f t="shared" si="126"/>
        <v>2023,2025,2030,2035,2040,2045,2050</v>
      </c>
      <c r="F2819" s="10">
        <v>9.314511540374822E-5</v>
      </c>
      <c r="P2819">
        <v>3.6680919026457703E-2</v>
      </c>
    </row>
    <row r="2820" spans="2:16">
      <c r="B2820" s="11" t="s">
        <v>2831</v>
      </c>
      <c r="C2820" s="11" t="str">
        <f t="shared" si="125"/>
        <v>ELC_FIN</v>
      </c>
      <c r="D2820" s="11" t="s">
        <v>12</v>
      </c>
      <c r="E2820" s="16" t="str">
        <f t="shared" si="126"/>
        <v>2023,2025,2030,2035,2040,2045,2050</v>
      </c>
      <c r="F2820" s="11">
        <v>1.0029817029392272E-4</v>
      </c>
      <c r="P2820">
        <v>3.9497820654428098E-2</v>
      </c>
    </row>
    <row r="2821" spans="2:16">
      <c r="B2821" s="10" t="s">
        <v>2832</v>
      </c>
      <c r="C2821" s="10" t="str">
        <f t="shared" si="125"/>
        <v>ELC_FIN</v>
      </c>
      <c r="D2821" s="10" t="s">
        <v>12</v>
      </c>
      <c r="E2821" s="16" t="str">
        <f t="shared" si="126"/>
        <v>2023,2025,2030,2035,2040,2045,2050</v>
      </c>
      <c r="F2821" s="10">
        <v>1.0775745820495452E-4</v>
      </c>
      <c r="P2821">
        <v>4.2435318070944097E-2</v>
      </c>
    </row>
    <row r="2822" spans="2:16">
      <c r="B2822" s="11" t="s">
        <v>2833</v>
      </c>
      <c r="C2822" s="11" t="str">
        <f t="shared" si="125"/>
        <v>ELC_FIN</v>
      </c>
      <c r="D2822" s="11" t="s">
        <v>12</v>
      </c>
      <c r="E2822" s="16" t="str">
        <f t="shared" si="126"/>
        <v>2023,2025,2030,2035,2040,2045,2050</v>
      </c>
      <c r="F2822" s="11">
        <v>1.1482824153728675E-4</v>
      </c>
      <c r="P2822">
        <v>4.5219820830349797E-2</v>
      </c>
    </row>
    <row r="2823" spans="2:16">
      <c r="B2823" s="10" t="s">
        <v>2834</v>
      </c>
      <c r="C2823" s="10" t="str">
        <f t="shared" si="125"/>
        <v>ELC_FIN</v>
      </c>
      <c r="D2823" s="10" t="s">
        <v>12</v>
      </c>
      <c r="E2823" s="16" t="str">
        <f t="shared" si="126"/>
        <v>2023,2025,2030,2035,2040,2045,2050</v>
      </c>
      <c r="F2823" s="10">
        <v>1.18877830439967E-4</v>
      </c>
      <c r="P2823">
        <v>4.6814565138580802E-2</v>
      </c>
    </row>
    <row r="2824" spans="2:16">
      <c r="B2824" s="11" t="s">
        <v>2835</v>
      </c>
      <c r="C2824" s="11" t="str">
        <f t="shared" ref="C2824:C2887" si="127">C2823</f>
        <v>ELC_FIN</v>
      </c>
      <c r="D2824" s="11" t="s">
        <v>12</v>
      </c>
      <c r="E2824" s="16" t="str">
        <f t="shared" ref="E2824:E2887" si="128">E2823</f>
        <v>2023,2025,2030,2035,2040,2045,2050</v>
      </c>
      <c r="F2824" s="11">
        <v>1.1980110014464128E-4</v>
      </c>
      <c r="P2824">
        <v>4.7178152441360199E-2</v>
      </c>
    </row>
    <row r="2825" spans="2:16">
      <c r="B2825" s="10" t="s">
        <v>2836</v>
      </c>
      <c r="C2825" s="10" t="str">
        <f t="shared" si="127"/>
        <v>ELC_FIN</v>
      </c>
      <c r="D2825" s="10" t="s">
        <v>12</v>
      </c>
      <c r="E2825" s="16" t="str">
        <f t="shared" si="128"/>
        <v>2023,2025,2030,2035,2040,2045,2050</v>
      </c>
      <c r="F2825" s="10">
        <v>1.2074950838087847E-4</v>
      </c>
      <c r="P2825">
        <v>4.7551639398423301E-2</v>
      </c>
    </row>
    <row r="2826" spans="2:16">
      <c r="B2826" s="11" t="s">
        <v>2837</v>
      </c>
      <c r="C2826" s="11" t="str">
        <f t="shared" si="127"/>
        <v>ELC_FIN</v>
      </c>
      <c r="D2826" s="11" t="s">
        <v>12</v>
      </c>
      <c r="E2826" s="16" t="str">
        <f t="shared" si="128"/>
        <v>2023,2025,2030,2035,2040,2045,2050</v>
      </c>
      <c r="F2826" s="11">
        <v>1.2124085240688088E-4</v>
      </c>
      <c r="P2826">
        <v>4.7745132641239398E-2</v>
      </c>
    </row>
    <row r="2827" spans="2:16">
      <c r="B2827" s="10" t="s">
        <v>2838</v>
      </c>
      <c r="C2827" s="10" t="str">
        <f t="shared" si="127"/>
        <v>ELC_FIN</v>
      </c>
      <c r="D2827" s="10" t="s">
        <v>12</v>
      </c>
      <c r="E2827" s="16" t="str">
        <f t="shared" si="128"/>
        <v>2023,2025,2030,2035,2040,2045,2050</v>
      </c>
      <c r="F2827" s="10">
        <v>1.1946515795011871E-4</v>
      </c>
      <c r="P2827">
        <v>4.7045857061388703E-2</v>
      </c>
    </row>
    <row r="2828" spans="2:16">
      <c r="B2828" s="11" t="s">
        <v>2839</v>
      </c>
      <c r="C2828" s="11" t="str">
        <f t="shared" si="127"/>
        <v>ELC_FIN</v>
      </c>
      <c r="D2828" s="11" t="s">
        <v>12</v>
      </c>
      <c r="E2828" s="16" t="str">
        <f t="shared" si="128"/>
        <v>2023,2025,2030,2035,2040,2045,2050</v>
      </c>
      <c r="F2828" s="11">
        <v>1.1893039282414401E-4</v>
      </c>
      <c r="P2828">
        <v>4.6835264415719197E-2</v>
      </c>
    </row>
    <row r="2829" spans="2:16">
      <c r="B2829" s="10" t="s">
        <v>2840</v>
      </c>
      <c r="C2829" s="10" t="str">
        <f t="shared" si="127"/>
        <v>ELC_FIN</v>
      </c>
      <c r="D2829" s="10" t="s">
        <v>12</v>
      </c>
      <c r="E2829" s="16" t="str">
        <f t="shared" si="128"/>
        <v>2023,2025,2030,2035,2040,2045,2050</v>
      </c>
      <c r="F2829" s="10">
        <v>1.1802769100893029E-4</v>
      </c>
      <c r="P2829">
        <v>4.6479776830080699E-2</v>
      </c>
    </row>
    <row r="2830" spans="2:16">
      <c r="B2830" s="11" t="s">
        <v>2841</v>
      </c>
      <c r="C2830" s="11" t="str">
        <f t="shared" si="127"/>
        <v>ELC_FIN</v>
      </c>
      <c r="D2830" s="11" t="s">
        <v>12</v>
      </c>
      <c r="E2830" s="16" t="str">
        <f t="shared" si="128"/>
        <v>2023,2025,2030,2035,2040,2045,2050</v>
      </c>
      <c r="F2830" s="11">
        <v>1.1954971482901215E-4</v>
      </c>
      <c r="P2830">
        <v>4.7079155898524301E-2</v>
      </c>
    </row>
    <row r="2831" spans="2:16">
      <c r="B2831" s="10" t="s">
        <v>2842</v>
      </c>
      <c r="C2831" s="10" t="str">
        <f t="shared" si="127"/>
        <v>ELC_FIN</v>
      </c>
      <c r="D2831" s="10" t="s">
        <v>12</v>
      </c>
      <c r="E2831" s="16" t="str">
        <f t="shared" si="128"/>
        <v>2023,2025,2030,2035,2040,2045,2050</v>
      </c>
      <c r="F2831" s="10">
        <v>1.2472825233097234E-4</v>
      </c>
      <c r="P2831">
        <v>4.9118484680946102E-2</v>
      </c>
    </row>
    <row r="2832" spans="2:16">
      <c r="B2832" s="11" t="s">
        <v>2843</v>
      </c>
      <c r="C2832" s="11" t="str">
        <f t="shared" si="127"/>
        <v>ELC_FIN</v>
      </c>
      <c r="D2832" s="11" t="s">
        <v>12</v>
      </c>
      <c r="E2832" s="16" t="str">
        <f t="shared" si="128"/>
        <v>2023,2025,2030,2035,2040,2045,2050</v>
      </c>
      <c r="F2832" s="11">
        <v>1.2507105048864843E-4</v>
      </c>
      <c r="P2832">
        <v>4.9253479966631597E-2</v>
      </c>
    </row>
    <row r="2833" spans="2:16">
      <c r="B2833" s="10" t="s">
        <v>2844</v>
      </c>
      <c r="C2833" s="10" t="str">
        <f t="shared" si="127"/>
        <v>ELC_FIN</v>
      </c>
      <c r="D2833" s="10" t="s">
        <v>12</v>
      </c>
      <c r="E2833" s="16" t="str">
        <f t="shared" si="128"/>
        <v>2023,2025,2030,2035,2040,2045,2050</v>
      </c>
      <c r="F2833" s="10">
        <v>1.2383469179996331E-4</v>
      </c>
      <c r="P2833">
        <v>4.87665969695927E-2</v>
      </c>
    </row>
    <row r="2834" spans="2:16">
      <c r="B2834" s="11" t="s">
        <v>2845</v>
      </c>
      <c r="C2834" s="11" t="str">
        <f t="shared" si="127"/>
        <v>ELC_FIN</v>
      </c>
      <c r="D2834" s="11" t="s">
        <v>12</v>
      </c>
      <c r="E2834" s="16" t="str">
        <f t="shared" si="128"/>
        <v>2023,2025,2030,2035,2040,2045,2050</v>
      </c>
      <c r="F2834" s="11">
        <v>1.2184189184333963E-4</v>
      </c>
      <c r="P2834">
        <v>4.7981824375474699E-2</v>
      </c>
    </row>
    <row r="2835" spans="2:16">
      <c r="B2835" s="10" t="s">
        <v>2846</v>
      </c>
      <c r="C2835" s="10" t="str">
        <f t="shared" si="127"/>
        <v>ELC_FIN</v>
      </c>
      <c r="D2835" s="10" t="s">
        <v>12</v>
      </c>
      <c r="E2835" s="16" t="str">
        <f t="shared" si="128"/>
        <v>2023,2025,2030,2035,2040,2045,2050</v>
      </c>
      <c r="F2835" s="10">
        <v>1.188344093399947E-4</v>
      </c>
      <c r="P2835">
        <v>4.6797465735727399E-2</v>
      </c>
    </row>
    <row r="2836" spans="2:16">
      <c r="B2836" s="11" t="s">
        <v>2847</v>
      </c>
      <c r="C2836" s="11" t="str">
        <f t="shared" si="127"/>
        <v>ELC_FIN</v>
      </c>
      <c r="D2836" s="11" t="s">
        <v>12</v>
      </c>
      <c r="E2836" s="16" t="str">
        <f t="shared" si="128"/>
        <v>2023,2025,2030,2035,2040,2045,2050</v>
      </c>
      <c r="F2836" s="11">
        <v>1.1299769937529641E-4</v>
      </c>
      <c r="P2836">
        <v>4.4498946004789097E-2</v>
      </c>
    </row>
    <row r="2837" spans="2:16">
      <c r="B2837" s="10" t="s">
        <v>2848</v>
      </c>
      <c r="C2837" s="10" t="str">
        <f t="shared" si="127"/>
        <v>ELC_FIN</v>
      </c>
      <c r="D2837" s="10" t="s">
        <v>12</v>
      </c>
      <c r="E2837" s="16" t="str">
        <f t="shared" si="128"/>
        <v>2023,2025,2030,2035,2040,2045,2050</v>
      </c>
      <c r="F2837" s="10">
        <v>1.071358508790352E-4</v>
      </c>
      <c r="P2837">
        <v>4.21905266195675E-2</v>
      </c>
    </row>
    <row r="2838" spans="2:16">
      <c r="B2838" s="11" t="s">
        <v>2849</v>
      </c>
      <c r="C2838" s="11" t="str">
        <f t="shared" si="127"/>
        <v>ELC_FIN</v>
      </c>
      <c r="D2838" s="11" t="s">
        <v>12</v>
      </c>
      <c r="E2838" s="16" t="str">
        <f t="shared" si="128"/>
        <v>2023,2025,2030,2035,2040,2045,2050</v>
      </c>
      <c r="F2838" s="11">
        <v>1.0123743724595522E-4</v>
      </c>
      <c r="P2838">
        <v>3.9867707737206097E-2</v>
      </c>
    </row>
    <row r="2839" spans="2:16">
      <c r="B2839" s="10" t="s">
        <v>2850</v>
      </c>
      <c r="C2839" s="10" t="str">
        <f t="shared" si="127"/>
        <v>ELC_FIN</v>
      </c>
      <c r="D2839" s="10" t="s">
        <v>12</v>
      </c>
      <c r="E2839" s="16" t="str">
        <f t="shared" si="128"/>
        <v>2023,2025,2030,2035,2040,2045,2050</v>
      </c>
      <c r="F2839" s="10">
        <v>9.6287431849112414E-5</v>
      </c>
      <c r="P2839">
        <v>3.7918375811907899E-2</v>
      </c>
    </row>
    <row r="2840" spans="2:16">
      <c r="B2840" s="11" t="s">
        <v>2851</v>
      </c>
      <c r="C2840" s="11" t="str">
        <f t="shared" si="127"/>
        <v>ELC_FIN</v>
      </c>
      <c r="D2840" s="11" t="s">
        <v>12</v>
      </c>
      <c r="E2840" s="16" t="str">
        <f t="shared" si="128"/>
        <v>2023,2025,2030,2035,2040,2045,2050</v>
      </c>
      <c r="F2840" s="11">
        <v>9.3481057598270793E-5</v>
      </c>
      <c r="P2840">
        <v>3.6813214406429401E-2</v>
      </c>
    </row>
    <row r="2841" spans="2:16">
      <c r="B2841" s="10" t="s">
        <v>2852</v>
      </c>
      <c r="C2841" s="10" t="str">
        <f t="shared" si="127"/>
        <v>ELC_FIN</v>
      </c>
      <c r="D2841" s="10" t="s">
        <v>12</v>
      </c>
      <c r="E2841" s="16" t="str">
        <f t="shared" si="128"/>
        <v>2023,2025,2030,2035,2040,2045,2050</v>
      </c>
      <c r="F2841" s="10">
        <v>9.2032164051826501E-5</v>
      </c>
      <c r="P2841">
        <v>3.6242634332265503E-2</v>
      </c>
    </row>
    <row r="2842" spans="2:16">
      <c r="B2842" s="11" t="s">
        <v>2853</v>
      </c>
      <c r="C2842" s="11" t="str">
        <f t="shared" si="127"/>
        <v>ELC_FIN</v>
      </c>
      <c r="D2842" s="11" t="s">
        <v>12</v>
      </c>
      <c r="E2842" s="16" t="str">
        <f t="shared" si="128"/>
        <v>2023,2025,2030,2035,2040,2045,2050</v>
      </c>
      <c r="F2842" s="11">
        <v>9.1392274157497792E-5</v>
      </c>
      <c r="P2842">
        <v>3.5990643132319297E-2</v>
      </c>
    </row>
    <row r="2843" spans="2:16">
      <c r="B2843" s="10" t="s">
        <v>2854</v>
      </c>
      <c r="C2843" s="10" t="str">
        <f t="shared" si="127"/>
        <v>ELC_FIN</v>
      </c>
      <c r="D2843" s="10" t="s">
        <v>12</v>
      </c>
      <c r="E2843" s="16" t="str">
        <f t="shared" si="128"/>
        <v>2023,2025,2030,2035,2040,2045,2050</v>
      </c>
      <c r="F2843" s="10">
        <v>9.2363535604246728E-5</v>
      </c>
      <c r="P2843">
        <v>3.6373129775094798E-2</v>
      </c>
    </row>
    <row r="2844" spans="2:16">
      <c r="B2844" s="11" t="s">
        <v>2855</v>
      </c>
      <c r="C2844" s="11" t="str">
        <f t="shared" si="127"/>
        <v>ELC_FIN</v>
      </c>
      <c r="D2844" s="11" t="s">
        <v>12</v>
      </c>
      <c r="E2844" s="16" t="str">
        <f t="shared" si="128"/>
        <v>2023,2025,2030,2035,2040,2045,2050</v>
      </c>
      <c r="F2844" s="11">
        <v>9.5041931876222604E-5</v>
      </c>
      <c r="P2844">
        <v>3.7427892940583997E-2</v>
      </c>
    </row>
    <row r="2845" spans="2:16">
      <c r="B2845" s="10" t="s">
        <v>2856</v>
      </c>
      <c r="C2845" s="10" t="str">
        <f t="shared" si="127"/>
        <v>ELC_FIN</v>
      </c>
      <c r="D2845" s="10" t="s">
        <v>12</v>
      </c>
      <c r="E2845" s="16" t="str">
        <f t="shared" si="128"/>
        <v>2023,2025,2030,2035,2040,2045,2050</v>
      </c>
      <c r="F2845" s="10">
        <v>9.8241381347866151E-5</v>
      </c>
      <c r="P2845">
        <v>3.86878489403151E-2</v>
      </c>
    </row>
    <row r="2846" spans="2:16">
      <c r="B2846" s="11" t="s">
        <v>2857</v>
      </c>
      <c r="C2846" s="11" t="str">
        <f t="shared" si="127"/>
        <v>ELC_FIN</v>
      </c>
      <c r="D2846" s="11" t="s">
        <v>12</v>
      </c>
      <c r="E2846" s="16" t="str">
        <f t="shared" si="128"/>
        <v>2023,2025,2030,2035,2040,2045,2050</v>
      </c>
      <c r="F2846" s="11">
        <v>1.0160308861414305E-4</v>
      </c>
      <c r="P2846">
        <v>4.0011702708603998E-2</v>
      </c>
    </row>
    <row r="2847" spans="2:16">
      <c r="B2847" s="10" t="s">
        <v>2858</v>
      </c>
      <c r="C2847" s="10" t="str">
        <f t="shared" si="127"/>
        <v>ELC_FIN</v>
      </c>
      <c r="D2847" s="10" t="s">
        <v>12</v>
      </c>
      <c r="E2847" s="16" t="str">
        <f t="shared" si="128"/>
        <v>2023,2025,2030,2035,2040,2045,2050</v>
      </c>
      <c r="F2847" s="10">
        <v>1.0424949039140249E-4</v>
      </c>
      <c r="P2847">
        <v>4.1053866314095702E-2</v>
      </c>
    </row>
    <row r="2848" spans="2:16">
      <c r="B2848" s="11" t="s">
        <v>2859</v>
      </c>
      <c r="C2848" s="11" t="str">
        <f t="shared" si="127"/>
        <v>ELC_FIN</v>
      </c>
      <c r="D2848" s="11" t="s">
        <v>12</v>
      </c>
      <c r="E2848" s="16" t="str">
        <f t="shared" si="128"/>
        <v>2023,2025,2030,2035,2040,2045,2050</v>
      </c>
      <c r="F2848" s="11">
        <v>1.0555440871162283E-4</v>
      </c>
      <c r="P2848">
        <v>4.1567748368271998E-2</v>
      </c>
    </row>
    <row r="2849" spans="2:16">
      <c r="B2849" s="10" t="s">
        <v>2860</v>
      </c>
      <c r="C2849" s="10" t="str">
        <f t="shared" si="127"/>
        <v>ELC_FIN</v>
      </c>
      <c r="D2849" s="10" t="s">
        <v>12</v>
      </c>
      <c r="E2849" s="16" t="str">
        <f t="shared" si="128"/>
        <v>2023,2025,2030,2035,2040,2045,2050</v>
      </c>
      <c r="F2849" s="10">
        <v>1.0502192890669929E-4</v>
      </c>
      <c r="P2849">
        <v>4.1358055691173699E-2</v>
      </c>
    </row>
    <row r="2850" spans="2:16">
      <c r="B2850" s="11" t="s">
        <v>2861</v>
      </c>
      <c r="C2850" s="11" t="str">
        <f t="shared" si="127"/>
        <v>ELC_FIN</v>
      </c>
      <c r="D2850" s="11" t="s">
        <v>12</v>
      </c>
      <c r="E2850" s="16" t="str">
        <f t="shared" si="128"/>
        <v>2023,2025,2030,2035,2040,2045,2050</v>
      </c>
      <c r="F2850" s="11">
        <v>1.0405752342310387E-4</v>
      </c>
      <c r="P2850">
        <v>4.09782689541121E-2</v>
      </c>
    </row>
    <row r="2851" spans="2:16">
      <c r="B2851" s="10" t="s">
        <v>2862</v>
      </c>
      <c r="C2851" s="10" t="str">
        <f t="shared" si="127"/>
        <v>ELC_FIN</v>
      </c>
      <c r="D2851" s="10" t="s">
        <v>12</v>
      </c>
      <c r="E2851" s="16" t="str">
        <f t="shared" si="128"/>
        <v>2023,2025,2030,2035,2040,2045,2050</v>
      </c>
      <c r="F2851" s="10">
        <v>1.0277088767129294E-4</v>
      </c>
      <c r="P2851">
        <v>4.0471586648505899E-2</v>
      </c>
    </row>
    <row r="2852" spans="2:16">
      <c r="B2852" s="11" t="s">
        <v>2863</v>
      </c>
      <c r="C2852" s="11" t="str">
        <f t="shared" si="127"/>
        <v>ELC_FIN</v>
      </c>
      <c r="D2852" s="11" t="s">
        <v>12</v>
      </c>
      <c r="E2852" s="16" t="str">
        <f t="shared" si="128"/>
        <v>2023,2025,2030,2035,2040,2045,2050</v>
      </c>
      <c r="F2852" s="11">
        <v>1.0083065009884625E-4</v>
      </c>
      <c r="P2852">
        <v>3.9707513331526001E-2</v>
      </c>
    </row>
    <row r="2853" spans="2:16">
      <c r="B2853" s="10" t="s">
        <v>2864</v>
      </c>
      <c r="C2853" s="10" t="str">
        <f t="shared" si="127"/>
        <v>ELC_FIN</v>
      </c>
      <c r="D2853" s="10" t="s">
        <v>12</v>
      </c>
      <c r="E2853" s="16" t="str">
        <f t="shared" si="128"/>
        <v>2023,2025,2030,2035,2040,2045,2050</v>
      </c>
      <c r="F2853" s="10">
        <v>1.0007877947301002E-4</v>
      </c>
      <c r="P2853">
        <v>3.9411423671589202E-2</v>
      </c>
    </row>
    <row r="2854" spans="2:16">
      <c r="B2854" s="11" t="s">
        <v>2865</v>
      </c>
      <c r="C2854" s="11" t="str">
        <f t="shared" si="127"/>
        <v>ELC_FIN</v>
      </c>
      <c r="D2854" s="11" t="s">
        <v>12</v>
      </c>
      <c r="E2854" s="16" t="str">
        <f t="shared" si="128"/>
        <v>2023,2025,2030,2035,2040,2045,2050</v>
      </c>
      <c r="F2854" s="11">
        <v>1.0023189598343867E-4</v>
      </c>
      <c r="P2854">
        <v>3.9471721565862199E-2</v>
      </c>
    </row>
    <row r="2855" spans="2:16">
      <c r="B2855" s="10" t="s">
        <v>2866</v>
      </c>
      <c r="C2855" s="10" t="str">
        <f t="shared" si="127"/>
        <v>ELC_FIN</v>
      </c>
      <c r="D2855" s="10" t="s">
        <v>12</v>
      </c>
      <c r="E2855" s="16" t="str">
        <f t="shared" si="128"/>
        <v>2023,2025,2030,2035,2040,2045,2050</v>
      </c>
      <c r="F2855" s="10">
        <v>1.0432262066504006E-4</v>
      </c>
      <c r="P2855">
        <v>4.1082665308375399E-2</v>
      </c>
    </row>
    <row r="2856" spans="2:16">
      <c r="B2856" s="11" t="s">
        <v>2867</v>
      </c>
      <c r="C2856" s="11" t="str">
        <f t="shared" si="127"/>
        <v>ELC_FIN</v>
      </c>
      <c r="D2856" s="11" t="s">
        <v>12</v>
      </c>
      <c r="E2856" s="16" t="str">
        <f t="shared" si="128"/>
        <v>2023,2025,2030,2035,2040,2045,2050</v>
      </c>
      <c r="F2856" s="11">
        <v>1.0619201328490036E-4</v>
      </c>
      <c r="P2856">
        <v>4.1818839599646801E-2</v>
      </c>
    </row>
    <row r="2857" spans="2:16">
      <c r="B2857" s="10" t="s">
        <v>2868</v>
      </c>
      <c r="C2857" s="10" t="str">
        <f t="shared" si="127"/>
        <v>ELC_FIN</v>
      </c>
      <c r="D2857" s="10" t="s">
        <v>12</v>
      </c>
      <c r="E2857" s="16" t="str">
        <f t="shared" si="128"/>
        <v>2023,2025,2030,2035,2040,2045,2050</v>
      </c>
      <c r="F2857" s="10">
        <v>1.0727068482105446E-4</v>
      </c>
      <c r="P2857">
        <v>4.2243624765270403E-2</v>
      </c>
    </row>
    <row r="2858" spans="2:16">
      <c r="B2858" s="11" t="s">
        <v>2869</v>
      </c>
      <c r="C2858" s="11" t="str">
        <f t="shared" si="127"/>
        <v>ELC_FIN</v>
      </c>
      <c r="D2858" s="11" t="s">
        <v>12</v>
      </c>
      <c r="E2858" s="16" t="str">
        <f t="shared" si="128"/>
        <v>2023,2025,2030,2035,2040,2045,2050</v>
      </c>
      <c r="F2858" s="11">
        <v>1.0939374807759507E-4</v>
      </c>
      <c r="P2858">
        <v>4.3079695567949203E-2</v>
      </c>
    </row>
    <row r="2859" spans="2:16">
      <c r="B2859" s="10" t="s">
        <v>2870</v>
      </c>
      <c r="C2859" s="10" t="str">
        <f t="shared" si="127"/>
        <v>ELC_FIN</v>
      </c>
      <c r="D2859" s="10" t="s">
        <v>12</v>
      </c>
      <c r="E2859" s="16" t="str">
        <f t="shared" si="128"/>
        <v>2023,2025,2030,2035,2040,2045,2050</v>
      </c>
      <c r="F2859" s="10">
        <v>1.1150767004993099E-4</v>
      </c>
      <c r="P2859">
        <v>4.3912166496342997E-2</v>
      </c>
    </row>
    <row r="2860" spans="2:16">
      <c r="B2860" s="11" t="s">
        <v>2871</v>
      </c>
      <c r="C2860" s="11" t="str">
        <f t="shared" si="127"/>
        <v>ELC_FIN</v>
      </c>
      <c r="D2860" s="11" t="s">
        <v>12</v>
      </c>
      <c r="E2860" s="16" t="str">
        <f t="shared" si="128"/>
        <v>2023,2025,2030,2035,2040,2045,2050</v>
      </c>
      <c r="F2860" s="11">
        <v>1.0766376004185639E-4</v>
      </c>
      <c r="P2860">
        <v>4.2398419359523098E-2</v>
      </c>
    </row>
    <row r="2861" spans="2:16">
      <c r="B2861" s="10" t="s">
        <v>2872</v>
      </c>
      <c r="C2861" s="10" t="str">
        <f t="shared" si="127"/>
        <v>ELC_FIN</v>
      </c>
      <c r="D2861" s="10" t="s">
        <v>12</v>
      </c>
      <c r="E2861" s="16" t="str">
        <f t="shared" si="128"/>
        <v>2023,2025,2030,2035,2040,2045,2050</v>
      </c>
      <c r="F2861" s="10">
        <v>1.0226811704003466E-4</v>
      </c>
      <c r="P2861">
        <v>4.0273593562833998E-2</v>
      </c>
    </row>
    <row r="2862" spans="2:16">
      <c r="B2862" s="11" t="s">
        <v>2873</v>
      </c>
      <c r="C2862" s="11" t="str">
        <f t="shared" si="127"/>
        <v>ELC_FIN</v>
      </c>
      <c r="D2862" s="11" t="s">
        <v>12</v>
      </c>
      <c r="E2862" s="16" t="str">
        <f t="shared" si="128"/>
        <v>2023,2025,2030,2035,2040,2045,2050</v>
      </c>
      <c r="F2862" s="11">
        <v>9.7126144674893259E-5</v>
      </c>
      <c r="P2862">
        <v>3.8248664277551699E-2</v>
      </c>
    </row>
    <row r="2863" spans="2:16">
      <c r="B2863" s="10" t="s">
        <v>2874</v>
      </c>
      <c r="C2863" s="10" t="str">
        <f t="shared" si="127"/>
        <v>ELC_FIN</v>
      </c>
      <c r="D2863" s="10" t="s">
        <v>12</v>
      </c>
      <c r="E2863" s="16" t="str">
        <f t="shared" si="128"/>
        <v>2023,2025,2030,2035,2040,2045,2050</v>
      </c>
      <c r="F2863" s="10">
        <v>9.2996569535421918E-5</v>
      </c>
      <c r="P2863">
        <v>3.6622421069327303E-2</v>
      </c>
    </row>
    <row r="2864" spans="2:16">
      <c r="B2864" s="11" t="s">
        <v>2875</v>
      </c>
      <c r="C2864" s="11" t="str">
        <f t="shared" si="127"/>
        <v>ELC_FIN</v>
      </c>
      <c r="D2864" s="11" t="s">
        <v>12</v>
      </c>
      <c r="E2864" s="16" t="str">
        <f t="shared" si="128"/>
        <v>2023,2025,2030,2035,2040,2045,2050</v>
      </c>
      <c r="F2864" s="11">
        <v>9.0475860415977036E-5</v>
      </c>
      <c r="P2864">
        <v>3.5629755735253399E-2</v>
      </c>
    </row>
    <row r="2865" spans="2:16">
      <c r="B2865" s="10" t="s">
        <v>2876</v>
      </c>
      <c r="C2865" s="10" t="str">
        <f t="shared" si="127"/>
        <v>ELC_FIN</v>
      </c>
      <c r="D2865" s="10" t="s">
        <v>12</v>
      </c>
      <c r="E2865" s="16" t="str">
        <f t="shared" si="128"/>
        <v>2023,2025,2030,2035,2040,2045,2050</v>
      </c>
      <c r="F2865" s="10">
        <v>8.9056676043198008E-5</v>
      </c>
      <c r="P2865">
        <v>3.50708752525156E-2</v>
      </c>
    </row>
    <row r="2866" spans="2:16">
      <c r="B2866" s="11" t="s">
        <v>2877</v>
      </c>
      <c r="C2866" s="11" t="str">
        <f t="shared" si="127"/>
        <v>ELC_FIN</v>
      </c>
      <c r="D2866" s="11" t="s">
        <v>12</v>
      </c>
      <c r="E2866" s="16" t="str">
        <f t="shared" si="128"/>
        <v>2023,2025,2030,2035,2040,2045,2050</v>
      </c>
      <c r="F2866" s="11">
        <v>8.8755013664443044E-5</v>
      </c>
      <c r="P2866">
        <v>3.49520794011123E-2</v>
      </c>
    </row>
    <row r="2867" spans="2:16">
      <c r="B2867" s="10" t="s">
        <v>2878</v>
      </c>
      <c r="C2867" s="10" t="str">
        <f t="shared" si="127"/>
        <v>ELC_FIN</v>
      </c>
      <c r="D2867" s="10" t="s">
        <v>12</v>
      </c>
      <c r="E2867" s="16" t="str">
        <f t="shared" si="128"/>
        <v>2023,2025,2030,2035,2040,2045,2050</v>
      </c>
      <c r="F2867" s="10">
        <v>8.8972119164304578E-5</v>
      </c>
      <c r="P2867">
        <v>3.5037576415379801E-2</v>
      </c>
    </row>
    <row r="2868" spans="2:16">
      <c r="B2868" s="11" t="s">
        <v>2879</v>
      </c>
      <c r="C2868" s="11" t="str">
        <f t="shared" si="127"/>
        <v>ELC_FIN</v>
      </c>
      <c r="D2868" s="11" t="s">
        <v>12</v>
      </c>
      <c r="E2868" s="16" t="str">
        <f t="shared" si="128"/>
        <v>2023,2025,2030,2035,2040,2045,2050</v>
      </c>
      <c r="F2868" s="11">
        <v>8.8437354038329869E-5</v>
      </c>
      <c r="P2868">
        <v>3.4826983769710503E-2</v>
      </c>
    </row>
    <row r="2869" spans="2:16">
      <c r="B2869" s="10" t="s">
        <v>2880</v>
      </c>
      <c r="C2869" s="10" t="str">
        <f t="shared" si="127"/>
        <v>ELC_FIN</v>
      </c>
      <c r="D2869" s="10" t="s">
        <v>12</v>
      </c>
      <c r="E2869" s="16" t="str">
        <f t="shared" si="128"/>
        <v>2023,2025,2030,2035,2040,2045,2050</v>
      </c>
      <c r="F2869" s="10">
        <v>8.7719763228261249E-5</v>
      </c>
      <c r="P2869">
        <v>3.4544393638342198E-2</v>
      </c>
    </row>
    <row r="2870" spans="2:16">
      <c r="B2870" s="11" t="s">
        <v>2881</v>
      </c>
      <c r="C2870" s="11" t="str">
        <f t="shared" si="127"/>
        <v>ELC_FIN</v>
      </c>
      <c r="D2870" s="11" t="s">
        <v>12</v>
      </c>
      <c r="E2870" s="16" t="str">
        <f t="shared" si="128"/>
        <v>2023,2025,2030,2035,2040,2045,2050</v>
      </c>
      <c r="F2870" s="11">
        <v>9.0135347579352117E-5</v>
      </c>
      <c r="P2870">
        <v>3.5495660418139202E-2</v>
      </c>
    </row>
    <row r="2871" spans="2:16">
      <c r="B2871" s="10" t="s">
        <v>2882</v>
      </c>
      <c r="C2871" s="10" t="str">
        <f t="shared" si="127"/>
        <v>ELC_FIN</v>
      </c>
      <c r="D2871" s="10" t="s">
        <v>12</v>
      </c>
      <c r="E2871" s="16" t="str">
        <f t="shared" si="128"/>
        <v>2023,2025,2030,2035,2040,2045,2050</v>
      </c>
      <c r="F2871" s="10">
        <v>9.2836597061839738E-5</v>
      </c>
      <c r="P2871">
        <v>3.6559423269340703E-2</v>
      </c>
    </row>
    <row r="2872" spans="2:16">
      <c r="B2872" s="11" t="s">
        <v>2883</v>
      </c>
      <c r="C2872" s="11" t="str">
        <f t="shared" si="127"/>
        <v>ELC_FIN</v>
      </c>
      <c r="D2872" s="11" t="s">
        <v>12</v>
      </c>
      <c r="E2872" s="16" t="str">
        <f t="shared" si="128"/>
        <v>2023,2025,2030,2035,2040,2045,2050</v>
      </c>
      <c r="F2872" s="11">
        <v>9.4459175008173248E-5</v>
      </c>
      <c r="P2872">
        <v>3.7198400954918602E-2</v>
      </c>
    </row>
    <row r="2873" spans="2:16">
      <c r="B2873" s="10" t="s">
        <v>2884</v>
      </c>
      <c r="C2873" s="10" t="str">
        <f t="shared" si="127"/>
        <v>ELC_FIN</v>
      </c>
      <c r="D2873" s="10" t="s">
        <v>12</v>
      </c>
      <c r="E2873" s="16" t="str">
        <f t="shared" si="128"/>
        <v>2023,2025,2030,2035,2040,2045,2050</v>
      </c>
      <c r="F2873" s="10">
        <v>9.6769634590910129E-5</v>
      </c>
      <c r="P2873">
        <v>3.8108269180438803E-2</v>
      </c>
    </row>
    <row r="2874" spans="2:16">
      <c r="B2874" s="11" t="s">
        <v>2885</v>
      </c>
      <c r="C2874" s="11" t="str">
        <f t="shared" si="127"/>
        <v>ELC_FIN</v>
      </c>
      <c r="D2874" s="11" t="s">
        <v>12</v>
      </c>
      <c r="E2874" s="16" t="str">
        <f t="shared" si="128"/>
        <v>2023,2025,2030,2035,2040,2045,2050</v>
      </c>
      <c r="F2874" s="11">
        <v>1.0000564919937244E-4</v>
      </c>
      <c r="P2874">
        <v>3.9382624677309498E-2</v>
      </c>
    </row>
    <row r="2875" spans="2:16">
      <c r="B2875" s="10" t="s">
        <v>2886</v>
      </c>
      <c r="C2875" s="10" t="str">
        <f t="shared" si="127"/>
        <v>ELC_FIN</v>
      </c>
      <c r="D2875" s="10" t="s">
        <v>12</v>
      </c>
      <c r="E2875" s="16" t="str">
        <f t="shared" si="128"/>
        <v>2023,2025,2030,2035,2040,2045,2050</v>
      </c>
      <c r="F2875" s="10">
        <v>9.7375244669471229E-5</v>
      </c>
      <c r="P2875">
        <v>3.8346760851816403E-2</v>
      </c>
    </row>
    <row r="2876" spans="2:16">
      <c r="B2876" s="11" t="s">
        <v>2887</v>
      </c>
      <c r="C2876" s="11" t="str">
        <f t="shared" si="127"/>
        <v>ELC_FIN</v>
      </c>
      <c r="D2876" s="11" t="s">
        <v>12</v>
      </c>
      <c r="E2876" s="16" t="str">
        <f t="shared" si="128"/>
        <v>2023,2025,2030,2035,2040,2045,2050</v>
      </c>
      <c r="F2876" s="11">
        <v>9.5681821770551314E-5</v>
      </c>
      <c r="P2876">
        <v>3.7679884140530202E-2</v>
      </c>
    </row>
    <row r="2877" spans="2:16">
      <c r="B2877" s="10" t="s">
        <v>2888</v>
      </c>
      <c r="C2877" s="10" t="str">
        <f t="shared" si="127"/>
        <v>ELC_FIN</v>
      </c>
      <c r="D2877" s="10" t="s">
        <v>12</v>
      </c>
      <c r="E2877" s="16" t="str">
        <f t="shared" si="128"/>
        <v>2023,2025,2030,2035,2040,2045,2050</v>
      </c>
      <c r="F2877" s="10">
        <v>9.5254466733981792E-5</v>
      </c>
      <c r="P2877">
        <v>3.7511590017708998E-2</v>
      </c>
    </row>
    <row r="2878" spans="2:16">
      <c r="B2878" s="11" t="s">
        <v>2889</v>
      </c>
      <c r="C2878" s="11" t="str">
        <f t="shared" si="127"/>
        <v>ELC_FIN</v>
      </c>
      <c r="D2878" s="11" t="s">
        <v>12</v>
      </c>
      <c r="E2878" s="16" t="str">
        <f t="shared" si="128"/>
        <v>2023,2025,2030,2035,2040,2045,2050</v>
      </c>
      <c r="F2878" s="11">
        <v>9.6182307080758413E-5</v>
      </c>
      <c r="P2878">
        <v>3.7876977257630999E-2</v>
      </c>
    </row>
    <row r="2879" spans="2:16">
      <c r="B2879" s="10" t="s">
        <v>2890</v>
      </c>
      <c r="C2879" s="10" t="str">
        <f t="shared" si="127"/>
        <v>ELC_FIN</v>
      </c>
      <c r="D2879" s="10" t="s">
        <v>12</v>
      </c>
      <c r="E2879" s="16" t="str">
        <f t="shared" si="128"/>
        <v>2023,2025,2030,2035,2040,2045,2050</v>
      </c>
      <c r="F2879" s="10">
        <v>1.0153681430365901E-4</v>
      </c>
      <c r="P2879">
        <v>3.9985603620038099E-2</v>
      </c>
    </row>
    <row r="2880" spans="2:16">
      <c r="B2880" s="11" t="s">
        <v>2891</v>
      </c>
      <c r="C2880" s="11" t="str">
        <f t="shared" si="127"/>
        <v>ELC_FIN</v>
      </c>
      <c r="D2880" s="11" t="s">
        <v>12</v>
      </c>
      <c r="E2880" s="16" t="str">
        <f t="shared" si="128"/>
        <v>2023,2025,2030,2035,2040,2045,2050</v>
      </c>
      <c r="F2880" s="11">
        <v>1.0298342252905212E-4</v>
      </c>
      <c r="P2880">
        <v>4.0555283725630803E-2</v>
      </c>
    </row>
    <row r="2881" spans="2:16">
      <c r="B2881" s="10" t="s">
        <v>2892</v>
      </c>
      <c r="C2881" s="10" t="str">
        <f t="shared" si="127"/>
        <v>ELC_FIN</v>
      </c>
      <c r="D2881" s="10" t="s">
        <v>12</v>
      </c>
      <c r="E2881" s="16" t="str">
        <f t="shared" si="128"/>
        <v>2023,2025,2030,2035,2040,2045,2050</v>
      </c>
      <c r="F2881" s="10">
        <v>1.0403924085469449E-4</v>
      </c>
      <c r="P2881">
        <v>4.0971069205541902E-2</v>
      </c>
    </row>
    <row r="2882" spans="2:16">
      <c r="B2882" s="11" t="s">
        <v>2893</v>
      </c>
      <c r="C2882" s="11" t="str">
        <f t="shared" si="127"/>
        <v>ELC_FIN</v>
      </c>
      <c r="D2882" s="11" t="s">
        <v>12</v>
      </c>
      <c r="E2882" s="16" t="str">
        <f t="shared" si="128"/>
        <v>2023,2025,2030,2035,2040,2045,2050</v>
      </c>
      <c r="F2882" s="11">
        <v>1.074786490367113E-4</v>
      </c>
      <c r="P2882">
        <v>4.2325521905253002E-2</v>
      </c>
    </row>
    <row r="2883" spans="2:16">
      <c r="B2883" s="10" t="s">
        <v>2894</v>
      </c>
      <c r="C2883" s="10" t="str">
        <f t="shared" si="127"/>
        <v>ELC_FIN</v>
      </c>
      <c r="D2883" s="10" t="s">
        <v>12</v>
      </c>
      <c r="E2883" s="16" t="str">
        <f t="shared" si="128"/>
        <v>2023,2025,2030,2035,2040,2045,2050</v>
      </c>
      <c r="F2883" s="10">
        <v>1.1093862510818867E-4</v>
      </c>
      <c r="P2883">
        <v>4.3688074322105301E-2</v>
      </c>
    </row>
    <row r="2884" spans="2:16">
      <c r="B2884" s="11" t="s">
        <v>2895</v>
      </c>
      <c r="C2884" s="11" t="str">
        <f t="shared" si="127"/>
        <v>ELC_FIN</v>
      </c>
      <c r="D2884" s="11" t="s">
        <v>12</v>
      </c>
      <c r="E2884" s="16" t="str">
        <f t="shared" si="128"/>
        <v>2023,2025,2030,2035,2040,2045,2050</v>
      </c>
      <c r="F2884" s="11">
        <v>1.0727297014210565E-4</v>
      </c>
      <c r="P2884">
        <v>4.2244524733841902E-2</v>
      </c>
    </row>
    <row r="2885" spans="2:16">
      <c r="B2885" s="10" t="s">
        <v>2896</v>
      </c>
      <c r="C2885" s="10" t="str">
        <f t="shared" si="127"/>
        <v>ELC_FIN</v>
      </c>
      <c r="D2885" s="10" t="s">
        <v>12</v>
      </c>
      <c r="E2885" s="16" t="str">
        <f t="shared" si="128"/>
        <v>2023,2025,2030,2035,2040,2045,2050</v>
      </c>
      <c r="F2885" s="10">
        <v>1.0119401614598291E-4</v>
      </c>
      <c r="P2885">
        <v>3.9850608334352701E-2</v>
      </c>
    </row>
    <row r="2886" spans="2:16">
      <c r="B2886" s="11" t="s">
        <v>2897</v>
      </c>
      <c r="C2886" s="11" t="str">
        <f t="shared" si="127"/>
        <v>ELC_FIN</v>
      </c>
      <c r="D2886" s="11" t="s">
        <v>12</v>
      </c>
      <c r="E2886" s="16" t="str">
        <f t="shared" si="128"/>
        <v>2023,2025,2030,2035,2040,2045,2050</v>
      </c>
      <c r="F2886" s="11">
        <v>9.5926351123026937E-5</v>
      </c>
      <c r="P2886">
        <v>3.7776180777652497E-2</v>
      </c>
    </row>
    <row r="2887" spans="2:16">
      <c r="B2887" s="10" t="s">
        <v>2898</v>
      </c>
      <c r="C2887" s="10" t="str">
        <f t="shared" si="127"/>
        <v>ELC_FIN</v>
      </c>
      <c r="D2887" s="10" t="s">
        <v>12</v>
      </c>
      <c r="E2887" s="16" t="str">
        <f t="shared" si="128"/>
        <v>2023,2025,2030,2035,2040,2045,2050</v>
      </c>
      <c r="F2887" s="10">
        <v>9.2274408083250952E-5</v>
      </c>
      <c r="P2887">
        <v>3.6338031000816597E-2</v>
      </c>
    </row>
    <row r="2888" spans="2:16">
      <c r="B2888" s="11" t="s">
        <v>2899</v>
      </c>
      <c r="C2888" s="11" t="str">
        <f t="shared" ref="C2888:C2951" si="129">C2887</f>
        <v>ELC_FIN</v>
      </c>
      <c r="D2888" s="11" t="s">
        <v>12</v>
      </c>
      <c r="E2888" s="16" t="str">
        <f t="shared" ref="E2888:E2951" si="130">E2887</f>
        <v>2023,2025,2030,2035,2040,2045,2050</v>
      </c>
      <c r="F2888" s="11">
        <v>9.0514710873846991E-5</v>
      </c>
      <c r="P2888">
        <v>3.5645055200964497E-2</v>
      </c>
    </row>
    <row r="2889" spans="2:16">
      <c r="B2889" s="10" t="s">
        <v>2900</v>
      </c>
      <c r="C2889" s="10" t="str">
        <f t="shared" si="129"/>
        <v>ELC_FIN</v>
      </c>
      <c r="D2889" s="10" t="s">
        <v>12</v>
      </c>
      <c r="E2889" s="16" t="str">
        <f t="shared" si="130"/>
        <v>2023,2025,2030,2035,2040,2045,2050</v>
      </c>
      <c r="F2889" s="10">
        <v>8.9397188879822927E-5</v>
      </c>
      <c r="P2889">
        <v>3.5204970569629797E-2</v>
      </c>
    </row>
    <row r="2890" spans="2:16">
      <c r="B2890" s="11" t="s">
        <v>2901</v>
      </c>
      <c r="C2890" s="11" t="str">
        <f t="shared" si="129"/>
        <v>ELC_FIN</v>
      </c>
      <c r="D2890" s="11" t="s">
        <v>12</v>
      </c>
      <c r="E2890" s="16" t="str">
        <f t="shared" si="130"/>
        <v>2023,2025,2030,2035,2040,2045,2050</v>
      </c>
      <c r="F2890" s="11">
        <v>9.0149059505659169E-5</v>
      </c>
      <c r="P2890">
        <v>3.5501060229566603E-2</v>
      </c>
    </row>
    <row r="2891" spans="2:16">
      <c r="B2891" s="10" t="s">
        <v>2902</v>
      </c>
      <c r="C2891" s="10" t="str">
        <f t="shared" si="129"/>
        <v>ELC_FIN</v>
      </c>
      <c r="D2891" s="10" t="s">
        <v>12</v>
      </c>
      <c r="E2891" s="16" t="str">
        <f t="shared" si="130"/>
        <v>2023,2025,2030,2035,2040,2045,2050</v>
      </c>
      <c r="F2891" s="10">
        <v>9.3858135571714494E-5</v>
      </c>
      <c r="P2891">
        <v>3.6961709220683502E-2</v>
      </c>
    </row>
    <row r="2892" spans="2:16">
      <c r="B2892" s="11" t="s">
        <v>2903</v>
      </c>
      <c r="C2892" s="11" t="str">
        <f t="shared" si="129"/>
        <v>ELC_FIN</v>
      </c>
      <c r="D2892" s="11" t="s">
        <v>12</v>
      </c>
      <c r="E2892" s="16" t="str">
        <f t="shared" si="130"/>
        <v>2023,2025,2030,2035,2040,2045,2050</v>
      </c>
      <c r="F2892" s="11">
        <v>1.021081445664525E-4</v>
      </c>
      <c r="P2892">
        <v>4.02105957628471E-2</v>
      </c>
    </row>
    <row r="2893" spans="2:16">
      <c r="B2893" s="10" t="s">
        <v>2904</v>
      </c>
      <c r="C2893" s="10" t="str">
        <f t="shared" si="129"/>
        <v>ELC_FIN</v>
      </c>
      <c r="D2893" s="10" t="s">
        <v>12</v>
      </c>
      <c r="E2893" s="16" t="str">
        <f t="shared" si="130"/>
        <v>2023,2025,2030,2035,2040,2045,2050</v>
      </c>
      <c r="F2893" s="10">
        <v>1.1156251775515915E-4</v>
      </c>
      <c r="P2893">
        <v>4.39337657420526E-2</v>
      </c>
    </row>
    <row r="2894" spans="2:16">
      <c r="B2894" s="11" t="s">
        <v>2905</v>
      </c>
      <c r="C2894" s="11" t="str">
        <f t="shared" si="129"/>
        <v>ELC_FIN</v>
      </c>
      <c r="D2894" s="11" t="s">
        <v>12</v>
      </c>
      <c r="E2894" s="16" t="str">
        <f t="shared" si="130"/>
        <v>2023,2025,2030,2035,2040,2045,2050</v>
      </c>
      <c r="F2894" s="11">
        <v>1.1983080931830654E-4</v>
      </c>
      <c r="P2894">
        <v>4.7189852032786597E-2</v>
      </c>
    </row>
    <row r="2895" spans="2:16">
      <c r="B2895" s="10" t="s">
        <v>2906</v>
      </c>
      <c r="C2895" s="10" t="str">
        <f t="shared" si="129"/>
        <v>ELC_FIN</v>
      </c>
      <c r="D2895" s="10" t="s">
        <v>12</v>
      </c>
      <c r="E2895" s="16" t="str">
        <f t="shared" si="130"/>
        <v>2023,2025,2030,2035,2040,2045,2050</v>
      </c>
      <c r="F2895" s="10">
        <v>1.2162250102242692E-4</v>
      </c>
      <c r="P2895">
        <v>4.78954273926359E-2</v>
      </c>
    </row>
    <row r="2896" spans="2:16">
      <c r="B2896" s="11" t="s">
        <v>2907</v>
      </c>
      <c r="C2896" s="11" t="str">
        <f t="shared" si="129"/>
        <v>ELC_FIN</v>
      </c>
      <c r="D2896" s="11" t="s">
        <v>12</v>
      </c>
      <c r="E2896" s="16" t="str">
        <f t="shared" si="130"/>
        <v>2023,2025,2030,2035,2040,2045,2050</v>
      </c>
      <c r="F2896" s="11">
        <v>1.2150594964881706E-4</v>
      </c>
      <c r="P2896">
        <v>4.7849528995502703E-2</v>
      </c>
    </row>
    <row r="2897" spans="2:16">
      <c r="B2897" s="10" t="s">
        <v>2908</v>
      </c>
      <c r="C2897" s="10" t="str">
        <f t="shared" si="129"/>
        <v>ELC_FIN</v>
      </c>
      <c r="D2897" s="10" t="s">
        <v>12</v>
      </c>
      <c r="E2897" s="16" t="str">
        <f t="shared" si="130"/>
        <v>2023,2025,2030,2035,2040,2045,2050</v>
      </c>
      <c r="F2897" s="10">
        <v>1.2149909368566354E-4</v>
      </c>
      <c r="P2897">
        <v>4.7846829089789197E-2</v>
      </c>
    </row>
    <row r="2898" spans="2:16">
      <c r="B2898" s="11" t="s">
        <v>2909</v>
      </c>
      <c r="C2898" s="11" t="str">
        <f t="shared" si="129"/>
        <v>ELC_FIN</v>
      </c>
      <c r="D2898" s="11" t="s">
        <v>12</v>
      </c>
      <c r="E2898" s="16" t="str">
        <f t="shared" si="130"/>
        <v>2023,2025,2030,2035,2040,2045,2050</v>
      </c>
      <c r="F2898" s="11">
        <v>1.204044249021512E-4</v>
      </c>
      <c r="P2898">
        <v>4.7415744144166702E-2</v>
      </c>
    </row>
    <row r="2899" spans="2:16">
      <c r="B2899" s="10" t="s">
        <v>2910</v>
      </c>
      <c r="C2899" s="10" t="str">
        <f t="shared" si="129"/>
        <v>ELC_FIN</v>
      </c>
      <c r="D2899" s="10" t="s">
        <v>12</v>
      </c>
      <c r="E2899" s="16" t="str">
        <f t="shared" si="130"/>
        <v>2023,2025,2030,2035,2040,2045,2050</v>
      </c>
      <c r="F2899" s="10">
        <v>1.1981252674989716E-4</v>
      </c>
      <c r="P2899">
        <v>4.7182652284216399E-2</v>
      </c>
    </row>
    <row r="2900" spans="2:16">
      <c r="B2900" s="11" t="s">
        <v>2911</v>
      </c>
      <c r="C2900" s="11" t="str">
        <f t="shared" si="129"/>
        <v>ELC_FIN</v>
      </c>
      <c r="D2900" s="11" t="s">
        <v>12</v>
      </c>
      <c r="E2900" s="16" t="str">
        <f t="shared" si="130"/>
        <v>2023,2025,2030,2035,2040,2045,2050</v>
      </c>
      <c r="F2900" s="11">
        <v>1.1864244237169608E-4</v>
      </c>
      <c r="P2900">
        <v>4.6721868375743401E-2</v>
      </c>
    </row>
    <row r="2901" spans="2:16">
      <c r="B2901" s="10" t="s">
        <v>2912</v>
      </c>
      <c r="C2901" s="10" t="str">
        <f t="shared" si="129"/>
        <v>ELC_FIN</v>
      </c>
      <c r="D2901" s="10" t="s">
        <v>12</v>
      </c>
      <c r="E2901" s="16" t="str">
        <f t="shared" si="130"/>
        <v>2023,2025,2030,2035,2040,2045,2050</v>
      </c>
      <c r="F2901" s="10">
        <v>1.1708385341479545E-4</v>
      </c>
      <c r="P2901">
        <v>4.6108089810159902E-2</v>
      </c>
    </row>
    <row r="2902" spans="2:16">
      <c r="B2902" s="11" t="s">
        <v>2913</v>
      </c>
      <c r="C2902" s="11" t="str">
        <f t="shared" si="129"/>
        <v>ELC_FIN</v>
      </c>
      <c r="D2902" s="11" t="s">
        <v>12</v>
      </c>
      <c r="E2902" s="16" t="str">
        <f t="shared" si="130"/>
        <v>2023,2025,2030,2035,2040,2045,2050</v>
      </c>
      <c r="F2902" s="11">
        <v>1.1632741214685687E-4</v>
      </c>
      <c r="P2902">
        <v>4.5810200213080902E-2</v>
      </c>
    </row>
    <row r="2903" spans="2:16">
      <c r="B2903" s="10" t="s">
        <v>2914</v>
      </c>
      <c r="C2903" s="10" t="str">
        <f t="shared" si="129"/>
        <v>ELC_FIN</v>
      </c>
      <c r="D2903" s="10" t="s">
        <v>12</v>
      </c>
      <c r="E2903" s="16" t="str">
        <f t="shared" si="130"/>
        <v>2023,2025,2030,2035,2040,2045,2050</v>
      </c>
      <c r="F2903" s="10">
        <v>1.1949486712378397E-4</v>
      </c>
      <c r="P2903">
        <v>4.7057556652814601E-2</v>
      </c>
    </row>
    <row r="2904" spans="2:16">
      <c r="B2904" s="11" t="s">
        <v>2915</v>
      </c>
      <c r="C2904" s="11" t="str">
        <f t="shared" si="129"/>
        <v>ELC_FIN</v>
      </c>
      <c r="D2904" s="11" t="s">
        <v>12</v>
      </c>
      <c r="E2904" s="16" t="str">
        <f t="shared" si="130"/>
        <v>2023,2025,2030,2035,2040,2045,2050</v>
      </c>
      <c r="F2904" s="11">
        <v>1.1788600110375751E-4</v>
      </c>
      <c r="P2904">
        <v>4.6423978778664297E-2</v>
      </c>
    </row>
    <row r="2905" spans="2:16">
      <c r="B2905" s="10" t="s">
        <v>2916</v>
      </c>
      <c r="C2905" s="10" t="str">
        <f t="shared" si="129"/>
        <v>ELC_FIN</v>
      </c>
      <c r="D2905" s="10" t="s">
        <v>12</v>
      </c>
      <c r="E2905" s="16" t="str">
        <f t="shared" si="130"/>
        <v>2023,2025,2030,2035,2040,2045,2050</v>
      </c>
      <c r="F2905" s="10">
        <v>1.1753406166187671E-4</v>
      </c>
      <c r="P2905">
        <v>4.6285383618693797E-2</v>
      </c>
    </row>
    <row r="2906" spans="2:16">
      <c r="B2906" s="11" t="s">
        <v>2917</v>
      </c>
      <c r="C2906" s="11" t="str">
        <f t="shared" si="129"/>
        <v>ELC_FIN</v>
      </c>
      <c r="D2906" s="11" t="s">
        <v>12</v>
      </c>
      <c r="E2906" s="16" t="str">
        <f t="shared" si="130"/>
        <v>2023,2025,2030,2035,2040,2045,2050</v>
      </c>
      <c r="F2906" s="11">
        <v>1.1976682032887367E-4</v>
      </c>
      <c r="P2906">
        <v>4.7164652912791899E-2</v>
      </c>
    </row>
    <row r="2907" spans="2:16">
      <c r="B2907" s="10" t="s">
        <v>2918</v>
      </c>
      <c r="C2907" s="10" t="str">
        <f t="shared" si="129"/>
        <v>ELC_FIN</v>
      </c>
      <c r="D2907" s="10" t="s">
        <v>12</v>
      </c>
      <c r="E2907" s="16" t="str">
        <f t="shared" si="130"/>
        <v>2023,2025,2030,2035,2040,2045,2050</v>
      </c>
      <c r="F2907" s="10">
        <v>1.2072208452826439E-4</v>
      </c>
      <c r="P2907">
        <v>4.75408397755685E-2</v>
      </c>
    </row>
    <row r="2908" spans="2:16">
      <c r="B2908" s="11" t="s">
        <v>2919</v>
      </c>
      <c r="C2908" s="11" t="str">
        <f t="shared" si="129"/>
        <v>ELC_FIN</v>
      </c>
      <c r="D2908" s="11" t="s">
        <v>12</v>
      </c>
      <c r="E2908" s="16" t="str">
        <f t="shared" si="130"/>
        <v>2023,2025,2030,2035,2040,2045,2050</v>
      </c>
      <c r="F2908" s="11">
        <v>1.1507962685291589E-4</v>
      </c>
      <c r="P2908">
        <v>4.5318817373185702E-2</v>
      </c>
    </row>
    <row r="2909" spans="2:16">
      <c r="B2909" s="10" t="s">
        <v>2920</v>
      </c>
      <c r="C2909" s="10" t="str">
        <f t="shared" si="129"/>
        <v>ELC_FIN</v>
      </c>
      <c r="D2909" s="10" t="s">
        <v>12</v>
      </c>
      <c r="E2909" s="16" t="str">
        <f t="shared" si="130"/>
        <v>2023,2025,2030,2035,2040,2045,2050</v>
      </c>
      <c r="F2909" s="10">
        <v>1.0795856645745783E-4</v>
      </c>
      <c r="P2909">
        <v>4.2514515305212802E-2</v>
      </c>
    </row>
    <row r="2910" spans="2:16">
      <c r="B2910" s="11" t="s">
        <v>2921</v>
      </c>
      <c r="C2910" s="11" t="str">
        <f t="shared" si="129"/>
        <v>ELC_FIN</v>
      </c>
      <c r="D2910" s="11" t="s">
        <v>12</v>
      </c>
      <c r="E2910" s="16" t="str">
        <f t="shared" si="130"/>
        <v>2023,2025,2030,2035,2040,2045,2050</v>
      </c>
      <c r="F2910" s="11">
        <v>1.019847372296891E-4</v>
      </c>
      <c r="P2910">
        <v>4.0161997460000501E-2</v>
      </c>
    </row>
    <row r="2911" spans="2:16">
      <c r="B2911" s="10" t="s">
        <v>2922</v>
      </c>
      <c r="C2911" s="10" t="str">
        <f t="shared" si="129"/>
        <v>ELC_FIN</v>
      </c>
      <c r="D2911" s="10" t="s">
        <v>12</v>
      </c>
      <c r="E2911" s="16" t="str">
        <f t="shared" si="130"/>
        <v>2023,2025,2030,2035,2040,2045,2050</v>
      </c>
      <c r="F2911" s="10">
        <v>9.8074552911130451E-5</v>
      </c>
      <c r="P2911">
        <v>3.86221512346148E-2</v>
      </c>
    </row>
    <row r="2912" spans="2:16">
      <c r="B2912" s="11" t="s">
        <v>2923</v>
      </c>
      <c r="C2912" s="11" t="str">
        <f t="shared" si="129"/>
        <v>ELC_FIN</v>
      </c>
      <c r="D2912" s="11" t="s">
        <v>12</v>
      </c>
      <c r="E2912" s="16" t="str">
        <f t="shared" si="130"/>
        <v>2023,2025,2030,2035,2040,2045,2050</v>
      </c>
      <c r="F2912" s="11">
        <v>9.5339023612875222E-5</v>
      </c>
      <c r="P2912">
        <v>3.75448888548447E-2</v>
      </c>
    </row>
    <row r="2913" spans="2:16">
      <c r="B2913" s="10" t="s">
        <v>2924</v>
      </c>
      <c r="C2913" s="10" t="str">
        <f t="shared" si="129"/>
        <v>ELC_FIN</v>
      </c>
      <c r="D2913" s="10" t="s">
        <v>12</v>
      </c>
      <c r="E2913" s="16" t="str">
        <f t="shared" si="130"/>
        <v>2023,2025,2030,2035,2040,2045,2050</v>
      </c>
      <c r="F2913" s="10">
        <v>9.4002110797938463E-5</v>
      </c>
      <c r="P2913">
        <v>3.7018407240671403E-2</v>
      </c>
    </row>
    <row r="2914" spans="2:16">
      <c r="B2914" s="11" t="s">
        <v>2925</v>
      </c>
      <c r="C2914" s="11" t="str">
        <f t="shared" si="129"/>
        <v>ELC_FIN</v>
      </c>
      <c r="D2914" s="11" t="s">
        <v>12</v>
      </c>
      <c r="E2914" s="16" t="str">
        <f t="shared" si="130"/>
        <v>2023,2025,2030,2035,2040,2045,2050</v>
      </c>
      <c r="F2914" s="11">
        <v>9.402953465055254E-5</v>
      </c>
      <c r="P2914">
        <v>3.7029206863526197E-2</v>
      </c>
    </row>
    <row r="2915" spans="2:16">
      <c r="B2915" s="10" t="s">
        <v>2926</v>
      </c>
      <c r="C2915" s="10" t="str">
        <f t="shared" si="129"/>
        <v>ELC_FIN</v>
      </c>
      <c r="D2915" s="10" t="s">
        <v>12</v>
      </c>
      <c r="E2915" s="16" t="str">
        <f t="shared" si="130"/>
        <v>2023,2025,2030,2035,2040,2045,2050</v>
      </c>
      <c r="F2915" s="10">
        <v>9.733639421160126E-5</v>
      </c>
      <c r="P2915">
        <v>3.8331461386105402E-2</v>
      </c>
    </row>
    <row r="2916" spans="2:16">
      <c r="B2916" s="11" t="s">
        <v>2927</v>
      </c>
      <c r="C2916" s="11" t="str">
        <f t="shared" si="129"/>
        <v>ELC_FIN</v>
      </c>
      <c r="D2916" s="11" t="s">
        <v>12</v>
      </c>
      <c r="E2916" s="16" t="str">
        <f t="shared" si="130"/>
        <v>2023,2025,2030,2035,2040,2045,2050</v>
      </c>
      <c r="F2916" s="11">
        <v>1.0518875734343499E-4</v>
      </c>
      <c r="P2916">
        <v>4.1423753396874097E-2</v>
      </c>
    </row>
    <row r="2917" spans="2:16">
      <c r="B2917" s="10" t="s">
        <v>2928</v>
      </c>
      <c r="C2917" s="10" t="str">
        <f t="shared" si="129"/>
        <v>ELC_FIN</v>
      </c>
      <c r="D2917" s="10" t="s">
        <v>12</v>
      </c>
      <c r="E2917" s="16" t="str">
        <f t="shared" si="130"/>
        <v>2023,2025,2030,2035,2040,2045,2050</v>
      </c>
      <c r="F2917" s="10">
        <v>1.1456085897429939E-4</v>
      </c>
      <c r="P2917">
        <v>4.5114524507514901E-2</v>
      </c>
    </row>
    <row r="2918" spans="2:16">
      <c r="B2918" s="11" t="s">
        <v>2929</v>
      </c>
      <c r="C2918" s="11" t="str">
        <f t="shared" si="129"/>
        <v>ELC_FIN</v>
      </c>
      <c r="D2918" s="11" t="s">
        <v>12</v>
      </c>
      <c r="E2918" s="16" t="str">
        <f t="shared" si="130"/>
        <v>2023,2025,2030,2035,2040,2045,2050</v>
      </c>
      <c r="F2918" s="11">
        <v>1.2138482763310483E-4</v>
      </c>
      <c r="P2918">
        <v>4.7801830661227299E-2</v>
      </c>
    </row>
    <row r="2919" spans="2:16">
      <c r="B2919" s="10" t="s">
        <v>2930</v>
      </c>
      <c r="C2919" s="10" t="str">
        <f t="shared" si="129"/>
        <v>ELC_FIN</v>
      </c>
      <c r="D2919" s="10" t="s">
        <v>12</v>
      </c>
      <c r="E2919" s="16" t="str">
        <f t="shared" si="130"/>
        <v>2023,2025,2030,2035,2040,2045,2050</v>
      </c>
      <c r="F2919" s="10">
        <v>1.2259604779022703E-4</v>
      </c>
      <c r="P2919">
        <v>4.8278814003982602E-2</v>
      </c>
    </row>
    <row r="2920" spans="2:16">
      <c r="B2920" s="11" t="s">
        <v>2931</v>
      </c>
      <c r="C2920" s="11" t="str">
        <f t="shared" si="129"/>
        <v>ELC_FIN</v>
      </c>
      <c r="D2920" s="11" t="s">
        <v>12</v>
      </c>
      <c r="E2920" s="16" t="str">
        <f t="shared" si="130"/>
        <v>2023,2025,2030,2035,2040,2045,2050</v>
      </c>
      <c r="F2920" s="11">
        <v>1.2117229277534566E-4</v>
      </c>
      <c r="P2920">
        <v>4.7718133584102401E-2</v>
      </c>
    </row>
    <row r="2921" spans="2:16">
      <c r="B2921" s="10" t="s">
        <v>2932</v>
      </c>
      <c r="C2921" s="10" t="str">
        <f t="shared" si="129"/>
        <v>ELC_FIN</v>
      </c>
      <c r="D2921" s="10" t="s">
        <v>12</v>
      </c>
      <c r="E2921" s="16" t="str">
        <f t="shared" si="130"/>
        <v>2023,2025,2030,2035,2040,2045,2050</v>
      </c>
      <c r="F2921" s="10">
        <v>1.1950857905009102E-4</v>
      </c>
      <c r="P2921">
        <v>4.7062956464242099E-2</v>
      </c>
    </row>
    <row r="2922" spans="2:16">
      <c r="B2922" s="11" t="s">
        <v>2933</v>
      </c>
      <c r="C2922" s="11" t="str">
        <f t="shared" si="129"/>
        <v>ELC_FIN</v>
      </c>
      <c r="D2922" s="11" t="s">
        <v>12</v>
      </c>
      <c r="E2922" s="16" t="str">
        <f t="shared" si="130"/>
        <v>2023,2025,2030,2035,2040,2045,2050</v>
      </c>
      <c r="F2922" s="11">
        <v>1.1783115339852933E-4</v>
      </c>
      <c r="P2922">
        <v>4.6402379532954299E-2</v>
      </c>
    </row>
    <row r="2923" spans="2:16">
      <c r="B2923" s="10" t="s">
        <v>2934</v>
      </c>
      <c r="C2923" s="10" t="str">
        <f t="shared" si="129"/>
        <v>ELC_FIN</v>
      </c>
      <c r="D2923" s="10" t="s">
        <v>12</v>
      </c>
      <c r="E2923" s="16" t="str">
        <f t="shared" si="130"/>
        <v>2023,2025,2030,2035,2040,2045,2050</v>
      </c>
      <c r="F2923" s="10">
        <v>1.1681647085180809E-4</v>
      </c>
      <c r="P2923">
        <v>4.6002793487325402E-2</v>
      </c>
    </row>
    <row r="2924" spans="2:16">
      <c r="B2924" s="11" t="s">
        <v>2935</v>
      </c>
      <c r="C2924" s="11" t="str">
        <f t="shared" si="129"/>
        <v>ELC_FIN</v>
      </c>
      <c r="D2924" s="11" t="s">
        <v>12</v>
      </c>
      <c r="E2924" s="16" t="str">
        <f t="shared" si="130"/>
        <v>2023,2025,2030,2035,2040,2045,2050</v>
      </c>
      <c r="F2924" s="11">
        <v>1.155344057420995E-4</v>
      </c>
      <c r="P2924">
        <v>4.5497911118861999E-2</v>
      </c>
    </row>
    <row r="2925" spans="2:16">
      <c r="B2925" s="10" t="s">
        <v>2936</v>
      </c>
      <c r="C2925" s="10" t="str">
        <f t="shared" si="129"/>
        <v>ELC_FIN</v>
      </c>
      <c r="D2925" s="10" t="s">
        <v>12</v>
      </c>
      <c r="E2925" s="16" t="str">
        <f t="shared" si="130"/>
        <v>2023,2025,2030,2035,2040,2045,2050</v>
      </c>
      <c r="F2925" s="10">
        <v>1.1496536080035718E-4</v>
      </c>
      <c r="P2925">
        <v>4.5273818944623803E-2</v>
      </c>
    </row>
    <row r="2926" spans="2:16">
      <c r="B2926" s="11" t="s">
        <v>2937</v>
      </c>
      <c r="C2926" s="11" t="str">
        <f t="shared" si="129"/>
        <v>ELC_FIN</v>
      </c>
      <c r="D2926" s="11" t="s">
        <v>12</v>
      </c>
      <c r="E2926" s="16" t="str">
        <f t="shared" si="130"/>
        <v>2023,2025,2030,2035,2040,2045,2050</v>
      </c>
      <c r="F2926" s="11">
        <v>1.1552754977894598E-4</v>
      </c>
      <c r="P2926">
        <v>4.5495211213148097E-2</v>
      </c>
    </row>
    <row r="2927" spans="2:16">
      <c r="B2927" s="10" t="s">
        <v>2938</v>
      </c>
      <c r="C2927" s="10" t="str">
        <f t="shared" si="129"/>
        <v>ELC_FIN</v>
      </c>
      <c r="D2927" s="10" t="s">
        <v>12</v>
      </c>
      <c r="E2927" s="16" t="str">
        <f t="shared" si="130"/>
        <v>2023,2025,2030,2035,2040,2045,2050</v>
      </c>
      <c r="F2927" s="10">
        <v>1.1864015705064491E-4</v>
      </c>
      <c r="P2927">
        <v>4.67209684071722E-2</v>
      </c>
    </row>
    <row r="2928" spans="2:16">
      <c r="B2928" s="11" t="s">
        <v>2939</v>
      </c>
      <c r="C2928" s="11" t="str">
        <f t="shared" si="129"/>
        <v>ELC_FIN</v>
      </c>
      <c r="D2928" s="11" t="s">
        <v>12</v>
      </c>
      <c r="E2928" s="16" t="str">
        <f t="shared" si="130"/>
        <v>2023,2025,2030,2035,2040,2045,2050</v>
      </c>
      <c r="F2928" s="11">
        <v>1.1734895065673163E-4</v>
      </c>
      <c r="P2928">
        <v>4.6212486164423701E-2</v>
      </c>
    </row>
    <row r="2929" spans="2:16">
      <c r="B2929" s="10" t="s">
        <v>2940</v>
      </c>
      <c r="C2929" s="10" t="str">
        <f t="shared" si="129"/>
        <v>ELC_FIN</v>
      </c>
      <c r="D2929" s="10" t="s">
        <v>12</v>
      </c>
      <c r="E2929" s="16" t="str">
        <f t="shared" si="130"/>
        <v>2023,2025,2030,2035,2040,2045,2050</v>
      </c>
      <c r="F2929" s="10">
        <v>1.1732609744621988E-4</v>
      </c>
      <c r="P2929">
        <v>4.6203486478711198E-2</v>
      </c>
    </row>
    <row r="2930" spans="2:16">
      <c r="B2930" s="11" t="s">
        <v>2941</v>
      </c>
      <c r="C2930" s="11" t="str">
        <f t="shared" si="129"/>
        <v>ELC_FIN</v>
      </c>
      <c r="D2930" s="11" t="s">
        <v>12</v>
      </c>
      <c r="E2930" s="16" t="str">
        <f t="shared" si="130"/>
        <v>2023,2025,2030,2035,2040,2045,2050</v>
      </c>
      <c r="F2930" s="11">
        <v>1.1975996436572015E-4</v>
      </c>
      <c r="P2930">
        <v>4.7161953007077997E-2</v>
      </c>
    </row>
    <row r="2931" spans="2:16">
      <c r="B2931" s="10" t="s">
        <v>2942</v>
      </c>
      <c r="C2931" s="10" t="str">
        <f t="shared" si="129"/>
        <v>ELC_FIN</v>
      </c>
      <c r="D2931" s="10" t="s">
        <v>12</v>
      </c>
      <c r="E2931" s="16" t="str">
        <f t="shared" si="130"/>
        <v>2023,2025,2030,2035,2040,2045,2050</v>
      </c>
      <c r="F2931" s="10">
        <v>1.2182132395387906E-4</v>
      </c>
      <c r="P2931">
        <v>4.7973724658333397E-2</v>
      </c>
    </row>
    <row r="2932" spans="2:16">
      <c r="B2932" s="11" t="s">
        <v>2943</v>
      </c>
      <c r="C2932" s="11" t="str">
        <f t="shared" si="129"/>
        <v>ELC_FIN</v>
      </c>
      <c r="D2932" s="11" t="s">
        <v>12</v>
      </c>
      <c r="E2932" s="16" t="str">
        <f t="shared" si="130"/>
        <v>2023,2025,2030,2035,2040,2045,2050</v>
      </c>
      <c r="F2932" s="11">
        <v>1.1632741214685687E-4</v>
      </c>
      <c r="P2932">
        <v>4.5810200213080902E-2</v>
      </c>
    </row>
    <row r="2933" spans="2:16">
      <c r="B2933" s="10" t="s">
        <v>2944</v>
      </c>
      <c r="C2933" s="10" t="str">
        <f t="shared" si="129"/>
        <v>ELC_FIN</v>
      </c>
      <c r="D2933" s="10" t="s">
        <v>12</v>
      </c>
      <c r="E2933" s="16" t="str">
        <f t="shared" si="130"/>
        <v>2023,2025,2030,2035,2040,2045,2050</v>
      </c>
      <c r="F2933" s="10">
        <v>1.0971826366686178E-4</v>
      </c>
      <c r="P2933">
        <v>4.3207491105064902E-2</v>
      </c>
    </row>
    <row r="2934" spans="2:16">
      <c r="B2934" s="11" t="s">
        <v>2945</v>
      </c>
      <c r="C2934" s="11" t="str">
        <f t="shared" si="129"/>
        <v>ELC_FIN</v>
      </c>
      <c r="D2934" s="11" t="s">
        <v>12</v>
      </c>
      <c r="E2934" s="16" t="str">
        <f t="shared" si="130"/>
        <v>2023,2025,2030,2035,2040,2045,2050</v>
      </c>
      <c r="F2934" s="11">
        <v>1.0304284087638264E-4</v>
      </c>
      <c r="P2934">
        <v>4.0578682908483099E-2</v>
      </c>
    </row>
    <row r="2935" spans="2:16">
      <c r="B2935" s="10" t="s">
        <v>2946</v>
      </c>
      <c r="C2935" s="10" t="str">
        <f t="shared" si="129"/>
        <v>ELC_FIN</v>
      </c>
      <c r="D2935" s="10" t="s">
        <v>12</v>
      </c>
      <c r="E2935" s="16" t="str">
        <f t="shared" si="130"/>
        <v>2023,2025,2030,2035,2040,2045,2050</v>
      </c>
      <c r="F2935" s="10">
        <v>9.8243666668917324E-5</v>
      </c>
      <c r="P2935">
        <v>3.8688748908886302E-2</v>
      </c>
    </row>
    <row r="2936" spans="2:16">
      <c r="B2936" s="11" t="s">
        <v>2947</v>
      </c>
      <c r="C2936" s="11" t="str">
        <f t="shared" si="129"/>
        <v>ELC_FIN</v>
      </c>
      <c r="D2936" s="11" t="s">
        <v>12</v>
      </c>
      <c r="E2936" s="16" t="str">
        <f t="shared" si="130"/>
        <v>2023,2025,2030,2035,2040,2045,2050</v>
      </c>
      <c r="F2936" s="11">
        <v>9.5871503417798757E-5</v>
      </c>
      <c r="P2936">
        <v>3.7754581531942798E-2</v>
      </c>
    </row>
    <row r="2937" spans="2:16">
      <c r="B2937" s="10" t="s">
        <v>2948</v>
      </c>
      <c r="C2937" s="10" t="str">
        <f t="shared" si="129"/>
        <v>ELC_FIN</v>
      </c>
      <c r="D2937" s="10" t="s">
        <v>12</v>
      </c>
      <c r="E2937" s="16" t="str">
        <f t="shared" si="130"/>
        <v>2023,2025,2030,2035,2040,2045,2050</v>
      </c>
      <c r="F2937" s="10">
        <v>9.4667139223830076E-5</v>
      </c>
      <c r="P2937">
        <v>3.7280298094901201E-2</v>
      </c>
    </row>
    <row r="2938" spans="2:16">
      <c r="B2938" s="11" t="s">
        <v>2949</v>
      </c>
      <c r="C2938" s="11" t="str">
        <f t="shared" si="129"/>
        <v>ELC_FIN</v>
      </c>
      <c r="D2938" s="11" t="s">
        <v>12</v>
      </c>
      <c r="E2938" s="16" t="str">
        <f t="shared" si="130"/>
        <v>2023,2025,2030,2035,2040,2045,2050</v>
      </c>
      <c r="F2938" s="11">
        <v>9.5046502518324964E-5</v>
      </c>
      <c r="P2938">
        <v>3.7429692877726503E-2</v>
      </c>
    </row>
    <row r="2939" spans="2:16">
      <c r="B2939" s="10" t="s">
        <v>2950</v>
      </c>
      <c r="C2939" s="10" t="str">
        <f t="shared" si="129"/>
        <v>ELC_FIN</v>
      </c>
      <c r="D2939" s="10" t="s">
        <v>12</v>
      </c>
      <c r="E2939" s="16" t="str">
        <f t="shared" si="130"/>
        <v>2023,2025,2030,2035,2040,2045,2050</v>
      </c>
      <c r="F2939" s="10">
        <v>9.7624344664049185E-5</v>
      </c>
      <c r="P2939">
        <v>3.8444857426081197E-2</v>
      </c>
    </row>
    <row r="2940" spans="2:16">
      <c r="B2940" s="11" t="s">
        <v>2951</v>
      </c>
      <c r="C2940" s="11" t="str">
        <f t="shared" si="129"/>
        <v>ELC_FIN</v>
      </c>
      <c r="D2940" s="11" t="s">
        <v>12</v>
      </c>
      <c r="E2940" s="16" t="str">
        <f t="shared" si="130"/>
        <v>2023,2025,2030,2035,2040,2045,2050</v>
      </c>
      <c r="F2940" s="11">
        <v>1.0478197019632603E-4</v>
      </c>
      <c r="P2940">
        <v>4.1263558991194001E-2</v>
      </c>
    </row>
    <row r="2941" spans="2:16">
      <c r="B2941" s="10" t="s">
        <v>2952</v>
      </c>
      <c r="C2941" s="10" t="str">
        <f t="shared" si="129"/>
        <v>ELC_FIN</v>
      </c>
      <c r="D2941" s="10" t="s">
        <v>12</v>
      </c>
      <c r="E2941" s="16" t="str">
        <f t="shared" si="130"/>
        <v>2023,2025,2030,2035,2040,2045,2050</v>
      </c>
      <c r="F2941" s="10">
        <v>1.12085856275878E-4</v>
      </c>
      <c r="P2941">
        <v>4.4139858544865899E-2</v>
      </c>
    </row>
    <row r="2942" spans="2:16">
      <c r="B2942" s="11" t="s">
        <v>2953</v>
      </c>
      <c r="C2942" s="11" t="str">
        <f t="shared" si="129"/>
        <v>ELC_FIN</v>
      </c>
      <c r="D2942" s="11" t="s">
        <v>12</v>
      </c>
      <c r="E2942" s="16" t="str">
        <f t="shared" si="130"/>
        <v>2023,2025,2030,2035,2040,2045,2050</v>
      </c>
      <c r="F2942" s="11">
        <v>1.173946570777551E-4</v>
      </c>
      <c r="P2942">
        <v>4.6230485535848201E-2</v>
      </c>
    </row>
    <row r="2943" spans="2:16">
      <c r="B2943" s="10" t="s">
        <v>2954</v>
      </c>
      <c r="C2943" s="10" t="str">
        <f t="shared" si="129"/>
        <v>ELC_FIN</v>
      </c>
      <c r="D2943" s="10" t="s">
        <v>12</v>
      </c>
      <c r="E2943" s="16" t="str">
        <f t="shared" si="130"/>
        <v>2023,2025,2030,2035,2040,2045,2050</v>
      </c>
      <c r="F2943" s="10">
        <v>1.1825165247194535E-4</v>
      </c>
      <c r="P2943">
        <v>4.6567973750061803E-2</v>
      </c>
    </row>
    <row r="2944" spans="2:16">
      <c r="B2944" s="11" t="s">
        <v>2955</v>
      </c>
      <c r="C2944" s="11" t="str">
        <f t="shared" si="129"/>
        <v>ELC_FIN</v>
      </c>
      <c r="D2944" s="11" t="s">
        <v>12</v>
      </c>
      <c r="E2944" s="16" t="str">
        <f t="shared" si="130"/>
        <v>2023,2025,2030,2035,2040,2045,2050</v>
      </c>
      <c r="F2944" s="11">
        <v>1.1771460202491946E-4</v>
      </c>
      <c r="P2944">
        <v>4.63564811358212E-2</v>
      </c>
    </row>
    <row r="2945" spans="2:16">
      <c r="B2945" s="10" t="s">
        <v>2956</v>
      </c>
      <c r="C2945" s="10" t="str">
        <f t="shared" si="129"/>
        <v>ELC_FIN</v>
      </c>
      <c r="D2945" s="10" t="s">
        <v>12</v>
      </c>
      <c r="E2945" s="16" t="str">
        <f t="shared" si="130"/>
        <v>2023,2025,2030,2035,2040,2045,2050</v>
      </c>
      <c r="F2945" s="10">
        <v>1.1687131855703627E-4</v>
      </c>
      <c r="P2945">
        <v>4.6024392733034998E-2</v>
      </c>
    </row>
    <row r="2946" spans="2:16">
      <c r="B2946" s="11" t="s">
        <v>2957</v>
      </c>
      <c r="C2946" s="11" t="str">
        <f t="shared" si="129"/>
        <v>ELC_FIN</v>
      </c>
      <c r="D2946" s="11" t="s">
        <v>12</v>
      </c>
      <c r="E2946" s="16" t="str">
        <f t="shared" si="130"/>
        <v>2023,2025,2030,2035,2040,2045,2050</v>
      </c>
      <c r="F2946" s="11">
        <v>1.1616743967327469E-4</v>
      </c>
      <c r="P2946">
        <v>4.57472024130944E-2</v>
      </c>
    </row>
    <row r="2947" spans="2:16">
      <c r="B2947" s="10" t="s">
        <v>2958</v>
      </c>
      <c r="C2947" s="10" t="str">
        <f t="shared" si="129"/>
        <v>ELC_FIN</v>
      </c>
      <c r="D2947" s="10" t="s">
        <v>12</v>
      </c>
      <c r="E2947" s="16" t="str">
        <f t="shared" si="130"/>
        <v>2023,2025,2030,2035,2040,2045,2050</v>
      </c>
      <c r="F2947" s="10">
        <v>1.1611259196804651E-4</v>
      </c>
      <c r="P2947">
        <v>4.5725603167384797E-2</v>
      </c>
    </row>
    <row r="2948" spans="2:16">
      <c r="B2948" s="11" t="s">
        <v>2959</v>
      </c>
      <c r="C2948" s="11" t="str">
        <f t="shared" si="129"/>
        <v>ELC_FIN</v>
      </c>
      <c r="D2948" s="11" t="s">
        <v>12</v>
      </c>
      <c r="E2948" s="16" t="str">
        <f t="shared" si="130"/>
        <v>2023,2025,2030,2035,2040,2045,2050</v>
      </c>
      <c r="F2948" s="11">
        <v>1.157446552788075E-4</v>
      </c>
      <c r="P2948">
        <v>4.5580708227415702E-2</v>
      </c>
    </row>
    <row r="2949" spans="2:16">
      <c r="B2949" s="10" t="s">
        <v>2960</v>
      </c>
      <c r="C2949" s="10" t="str">
        <f t="shared" si="129"/>
        <v>ELC_FIN</v>
      </c>
      <c r="D2949" s="10" t="s">
        <v>12</v>
      </c>
      <c r="E2949" s="16" t="str">
        <f t="shared" si="130"/>
        <v>2023,2025,2030,2035,2040,2045,2050</v>
      </c>
      <c r="F2949" s="10">
        <v>1.1440774246387074E-4</v>
      </c>
      <c r="P2949">
        <v>4.50542266132423E-2</v>
      </c>
    </row>
    <row r="2950" spans="2:16">
      <c r="B2950" s="11" t="s">
        <v>2961</v>
      </c>
      <c r="C2950" s="11" t="str">
        <f t="shared" si="129"/>
        <v>ELC_FIN</v>
      </c>
      <c r="D2950" s="11" t="s">
        <v>12</v>
      </c>
      <c r="E2950" s="16" t="str">
        <f t="shared" si="130"/>
        <v>2023,2025,2030,2035,2040,2045,2050</v>
      </c>
      <c r="F2950" s="11">
        <v>1.1377470853269555E-4</v>
      </c>
      <c r="P2950">
        <v>4.4804935319009802E-2</v>
      </c>
    </row>
    <row r="2951" spans="2:16">
      <c r="B2951" s="10" t="s">
        <v>2962</v>
      </c>
      <c r="C2951" s="10" t="str">
        <f t="shared" si="129"/>
        <v>ELC_FIN</v>
      </c>
      <c r="D2951" s="10" t="s">
        <v>12</v>
      </c>
      <c r="E2951" s="16" t="str">
        <f t="shared" si="130"/>
        <v>2023,2025,2030,2035,2040,2045,2050</v>
      </c>
      <c r="F2951" s="10">
        <v>1.1636626260472683E-4</v>
      </c>
      <c r="P2951">
        <v>4.5825499678791903E-2</v>
      </c>
    </row>
    <row r="2952" spans="2:16">
      <c r="B2952" s="11" t="s">
        <v>2963</v>
      </c>
      <c r="C2952" s="11" t="str">
        <f t="shared" ref="C2952:C3015" si="131">C2951</f>
        <v>ELC_FIN</v>
      </c>
      <c r="D2952" s="11" t="s">
        <v>12</v>
      </c>
      <c r="E2952" s="16" t="str">
        <f t="shared" ref="E2952:E3015" si="132">E2951</f>
        <v>2023,2025,2030,2035,2040,2045,2050</v>
      </c>
      <c r="F2952" s="11">
        <v>1.1625656719427047E-4</v>
      </c>
      <c r="P2952">
        <v>4.5782301187372303E-2</v>
      </c>
    </row>
    <row r="2953" spans="2:16">
      <c r="B2953" s="10" t="s">
        <v>2964</v>
      </c>
      <c r="C2953" s="10" t="str">
        <f t="shared" si="131"/>
        <v>ELC_FIN</v>
      </c>
      <c r="D2953" s="10" t="s">
        <v>12</v>
      </c>
      <c r="E2953" s="16" t="str">
        <f t="shared" si="132"/>
        <v>2023,2025,2030,2035,2040,2045,2050</v>
      </c>
      <c r="F2953" s="10">
        <v>1.1746778735139267E-4</v>
      </c>
      <c r="P2953">
        <v>4.6259284530128002E-2</v>
      </c>
    </row>
    <row r="2954" spans="2:16">
      <c r="B2954" s="11" t="s">
        <v>2965</v>
      </c>
      <c r="C2954" s="11" t="str">
        <f t="shared" si="131"/>
        <v>ELC_FIN</v>
      </c>
      <c r="D2954" s="11" t="s">
        <v>12</v>
      </c>
      <c r="E2954" s="16" t="str">
        <f t="shared" si="132"/>
        <v>2023,2025,2030,2035,2040,2045,2050</v>
      </c>
      <c r="F2954" s="11">
        <v>1.1955885611321684E-4</v>
      </c>
      <c r="P2954">
        <v>4.70827557728093E-2</v>
      </c>
    </row>
    <row r="2955" spans="2:16">
      <c r="B2955" s="10" t="s">
        <v>2966</v>
      </c>
      <c r="C2955" s="10" t="str">
        <f t="shared" si="131"/>
        <v>ELC_FIN</v>
      </c>
      <c r="D2955" s="10" t="s">
        <v>12</v>
      </c>
      <c r="E2955" s="16" t="str">
        <f t="shared" si="132"/>
        <v>2023,2025,2030,2035,2040,2045,2050</v>
      </c>
      <c r="F2955" s="10">
        <v>1.2126827625949497E-4</v>
      </c>
      <c r="P2955">
        <v>4.7755932264094199E-2</v>
      </c>
    </row>
    <row r="2956" spans="2:16">
      <c r="B2956" s="11" t="s">
        <v>2967</v>
      </c>
      <c r="C2956" s="11" t="str">
        <f t="shared" si="131"/>
        <v>ELC_FIN</v>
      </c>
      <c r="D2956" s="11" t="s">
        <v>12</v>
      </c>
      <c r="E2956" s="16" t="str">
        <f t="shared" si="132"/>
        <v>2023,2025,2030,2035,2040,2045,2050</v>
      </c>
      <c r="F2956" s="11">
        <v>1.1619486352588878E-4</v>
      </c>
      <c r="P2956">
        <v>4.5758002035949201E-2</v>
      </c>
    </row>
    <row r="2957" spans="2:16">
      <c r="B2957" s="10" t="s">
        <v>2968</v>
      </c>
      <c r="C2957" s="10" t="str">
        <f t="shared" si="131"/>
        <v>ELC_FIN</v>
      </c>
      <c r="D2957" s="10" t="s">
        <v>12</v>
      </c>
      <c r="E2957" s="16" t="str">
        <f t="shared" si="132"/>
        <v>2023,2025,2030,2035,2040,2045,2050</v>
      </c>
      <c r="F2957" s="10">
        <v>1.0908522973568659E-4</v>
      </c>
      <c r="P2957">
        <v>4.2958199810832501E-2</v>
      </c>
    </row>
    <row r="2958" spans="2:16">
      <c r="B2958" s="11" t="s">
        <v>2969</v>
      </c>
      <c r="C2958" s="11" t="str">
        <f t="shared" si="131"/>
        <v>ELC_FIN</v>
      </c>
      <c r="D2958" s="11" t="s">
        <v>12</v>
      </c>
      <c r="E2958" s="16" t="str">
        <f t="shared" si="132"/>
        <v>2023,2025,2030,2035,2040,2045,2050</v>
      </c>
      <c r="F2958" s="11">
        <v>1.0232296474526284E-4</v>
      </c>
      <c r="P2958">
        <v>4.0295192808543601E-2</v>
      </c>
    </row>
    <row r="2959" spans="2:16">
      <c r="B2959" s="10" t="s">
        <v>2970</v>
      </c>
      <c r="C2959" s="10" t="str">
        <f t="shared" si="131"/>
        <v>ELC_FIN</v>
      </c>
      <c r="D2959" s="10" t="s">
        <v>12</v>
      </c>
      <c r="E2959" s="16" t="str">
        <f t="shared" si="132"/>
        <v>2023,2025,2030,2035,2040,2045,2050</v>
      </c>
      <c r="F2959" s="10">
        <v>9.7254122653759004E-5</v>
      </c>
      <c r="P2959">
        <v>3.8299062517540901E-2</v>
      </c>
    </row>
    <row r="2960" spans="2:16">
      <c r="B2960" s="11" t="s">
        <v>2971</v>
      </c>
      <c r="C2960" s="11" t="str">
        <f t="shared" si="131"/>
        <v>ELC_FIN</v>
      </c>
      <c r="D2960" s="11" t="s">
        <v>12</v>
      </c>
      <c r="E2960" s="16" t="str">
        <f t="shared" si="132"/>
        <v>2023,2025,2030,2035,2040,2045,2050</v>
      </c>
      <c r="F2960" s="11">
        <v>9.4514022713401428E-5</v>
      </c>
      <c r="P2960">
        <v>3.7220000200628302E-2</v>
      </c>
    </row>
    <row r="2961" spans="2:16">
      <c r="B2961" s="10" t="s">
        <v>2972</v>
      </c>
      <c r="C2961" s="10" t="str">
        <f t="shared" si="131"/>
        <v>ELC_FIN</v>
      </c>
      <c r="D2961" s="10" t="s">
        <v>12</v>
      </c>
      <c r="E2961" s="16" t="str">
        <f t="shared" si="132"/>
        <v>2023,2025,2030,2035,2040,2045,2050</v>
      </c>
      <c r="F2961" s="10">
        <v>9.350619612983371E-5</v>
      </c>
      <c r="P2961">
        <v>3.6823114060713001E-2</v>
      </c>
    </row>
    <row r="2962" spans="2:16">
      <c r="B2962" s="11" t="s">
        <v>2973</v>
      </c>
      <c r="C2962" s="11" t="str">
        <f t="shared" si="131"/>
        <v>ELC_FIN</v>
      </c>
      <c r="D2962" s="11" t="s">
        <v>12</v>
      </c>
      <c r="E2962" s="16" t="str">
        <f t="shared" si="132"/>
        <v>2023,2025,2030,2035,2040,2045,2050</v>
      </c>
      <c r="F2962" s="11">
        <v>9.3979257587426719E-5</v>
      </c>
      <c r="P2962">
        <v>3.7009407554958997E-2</v>
      </c>
    </row>
    <row r="2963" spans="2:16">
      <c r="B2963" s="10" t="s">
        <v>2974</v>
      </c>
      <c r="C2963" s="10" t="str">
        <f t="shared" si="131"/>
        <v>ELC_FIN</v>
      </c>
      <c r="D2963" s="10" t="s">
        <v>12</v>
      </c>
      <c r="E2963" s="16" t="str">
        <f t="shared" si="132"/>
        <v>2023,2025,2030,2035,2040,2045,2050</v>
      </c>
      <c r="F2963" s="10">
        <v>9.7190133664326131E-5</v>
      </c>
      <c r="P2963">
        <v>3.82738633975463E-2</v>
      </c>
    </row>
    <row r="2964" spans="2:16">
      <c r="B2964" s="11" t="s">
        <v>2975</v>
      </c>
      <c r="C2964" s="11" t="str">
        <f t="shared" si="131"/>
        <v>ELC_FIN</v>
      </c>
      <c r="D2964" s="11" t="s">
        <v>12</v>
      </c>
      <c r="E2964" s="16" t="str">
        <f t="shared" si="132"/>
        <v>2023,2025,2030,2035,2040,2045,2050</v>
      </c>
      <c r="F2964" s="11">
        <v>1.0376728764960479E-4</v>
      </c>
      <c r="P2964">
        <v>4.0863972945565097E-2</v>
      </c>
    </row>
    <row r="2965" spans="2:16">
      <c r="B2965" s="10" t="s">
        <v>2976</v>
      </c>
      <c r="C2965" s="10" t="str">
        <f t="shared" si="131"/>
        <v>ELC_FIN</v>
      </c>
      <c r="D2965" s="10" t="s">
        <v>12</v>
      </c>
      <c r="E2965" s="16" t="str">
        <f t="shared" si="132"/>
        <v>2023,2025,2030,2035,2040,2045,2050</v>
      </c>
      <c r="F2965" s="10">
        <v>1.1059582695051258E-4</v>
      </c>
      <c r="P2965">
        <v>4.3553079036419799E-2</v>
      </c>
    </row>
    <row r="2966" spans="2:16">
      <c r="B2966" s="11" t="s">
        <v>2977</v>
      </c>
      <c r="C2966" s="11" t="str">
        <f t="shared" si="131"/>
        <v>ELC_FIN</v>
      </c>
      <c r="D2966" s="11" t="s">
        <v>12</v>
      </c>
      <c r="E2966" s="16" t="str">
        <f t="shared" si="132"/>
        <v>2023,2025,2030,2035,2040,2045,2050</v>
      </c>
      <c r="F2966" s="11">
        <v>1.1640511306259678E-4</v>
      </c>
      <c r="P2966">
        <v>4.5840799144503001E-2</v>
      </c>
    </row>
    <row r="2967" spans="2:16">
      <c r="B2967" s="10" t="s">
        <v>2978</v>
      </c>
      <c r="C2967" s="10" t="str">
        <f t="shared" si="131"/>
        <v>ELC_FIN</v>
      </c>
      <c r="D2967" s="10" t="s">
        <v>12</v>
      </c>
      <c r="E2967" s="16" t="str">
        <f t="shared" si="132"/>
        <v>2023,2025,2030,2035,2040,2045,2050</v>
      </c>
      <c r="F2967" s="10">
        <v>1.1742436625142037E-4</v>
      </c>
      <c r="P2967">
        <v>4.6242185127274203E-2</v>
      </c>
    </row>
    <row r="2968" spans="2:16">
      <c r="B2968" s="11" t="s">
        <v>2979</v>
      </c>
      <c r="C2968" s="11" t="str">
        <f t="shared" si="131"/>
        <v>ELC_FIN</v>
      </c>
      <c r="D2968" s="11" t="s">
        <v>12</v>
      </c>
      <c r="E2968" s="16" t="str">
        <f t="shared" si="132"/>
        <v>2023,2025,2030,2035,2040,2045,2050</v>
      </c>
      <c r="F2968" s="11">
        <v>1.1671820204660761E-4</v>
      </c>
      <c r="P2968">
        <v>4.5964094838762397E-2</v>
      </c>
    </row>
    <row r="2969" spans="2:16">
      <c r="B2969" s="10" t="s">
        <v>2980</v>
      </c>
      <c r="C2969" s="10" t="str">
        <f t="shared" si="131"/>
        <v>ELC_FIN</v>
      </c>
      <c r="D2969" s="10" t="s">
        <v>12</v>
      </c>
      <c r="E2969" s="16" t="str">
        <f t="shared" si="132"/>
        <v>2023,2025,2030,2035,2040,2045,2050</v>
      </c>
      <c r="F2969" s="10">
        <v>1.1628627636793573E-4</v>
      </c>
      <c r="P2969">
        <v>4.5794000778798701E-2</v>
      </c>
    </row>
    <row r="2970" spans="2:16">
      <c r="B2970" s="11" t="s">
        <v>2981</v>
      </c>
      <c r="C2970" s="11" t="str">
        <f t="shared" si="131"/>
        <v>ELC_FIN</v>
      </c>
      <c r="D2970" s="11" t="s">
        <v>12</v>
      </c>
      <c r="E2970" s="16" t="str">
        <f t="shared" si="132"/>
        <v>2023,2025,2030,2035,2040,2045,2050</v>
      </c>
      <c r="F2970" s="11">
        <v>1.1545899014741076E-4</v>
      </c>
      <c r="P2970">
        <v>4.5468212156011101E-2</v>
      </c>
    </row>
    <row r="2971" spans="2:16">
      <c r="B2971" s="10" t="s">
        <v>2982</v>
      </c>
      <c r="C2971" s="10" t="str">
        <f t="shared" si="131"/>
        <v>ELC_FIN</v>
      </c>
      <c r="D2971" s="10" t="s">
        <v>12</v>
      </c>
      <c r="E2971" s="16" t="str">
        <f t="shared" si="132"/>
        <v>2023,2025,2030,2035,2040,2045,2050</v>
      </c>
      <c r="F2971" s="10">
        <v>1.1576065252616573E-4</v>
      </c>
      <c r="P2971">
        <v>4.5587008007414297E-2</v>
      </c>
    </row>
    <row r="2972" spans="2:16">
      <c r="B2972" s="11" t="s">
        <v>2983</v>
      </c>
      <c r="C2972" s="11" t="str">
        <f t="shared" si="131"/>
        <v>ELC_FIN</v>
      </c>
      <c r="D2972" s="11" t="s">
        <v>12</v>
      </c>
      <c r="E2972" s="16" t="str">
        <f t="shared" si="132"/>
        <v>2023,2025,2030,2035,2040,2045,2050</v>
      </c>
      <c r="F2972" s="11">
        <v>1.1571266078409107E-4</v>
      </c>
      <c r="P2972">
        <v>4.55681086674182E-2</v>
      </c>
    </row>
    <row r="2973" spans="2:16">
      <c r="B2973" s="10" t="s">
        <v>2984</v>
      </c>
      <c r="C2973" s="10" t="str">
        <f t="shared" si="131"/>
        <v>ELC_FIN</v>
      </c>
      <c r="D2973" s="10" t="s">
        <v>12</v>
      </c>
      <c r="E2973" s="16" t="str">
        <f t="shared" si="132"/>
        <v>2023,2025,2030,2035,2040,2045,2050</v>
      </c>
      <c r="F2973" s="10">
        <v>1.1528530574752154E-4</v>
      </c>
      <c r="P2973">
        <v>4.5399814544597197E-2</v>
      </c>
    </row>
    <row r="2974" spans="2:16">
      <c r="B2974" s="11" t="s">
        <v>2985</v>
      </c>
      <c r="C2974" s="11" t="str">
        <f t="shared" si="131"/>
        <v>ELC_FIN</v>
      </c>
      <c r="D2974" s="11" t="s">
        <v>12</v>
      </c>
      <c r="E2974" s="16" t="str">
        <f t="shared" si="132"/>
        <v>2023,2025,2030,2035,2040,2045,2050</v>
      </c>
      <c r="F2974" s="11">
        <v>1.1592291032079908E-4</v>
      </c>
      <c r="P2974">
        <v>4.5650905775971903E-2</v>
      </c>
    </row>
    <row r="2975" spans="2:16">
      <c r="B2975" s="10" t="s">
        <v>2986</v>
      </c>
      <c r="C2975" s="10" t="str">
        <f t="shared" si="131"/>
        <v>ELC_FIN</v>
      </c>
      <c r="D2975" s="10" t="s">
        <v>12</v>
      </c>
      <c r="E2975" s="16" t="str">
        <f t="shared" si="132"/>
        <v>2023,2025,2030,2035,2040,2045,2050</v>
      </c>
      <c r="F2975" s="10">
        <v>1.1861501851908199E-4</v>
      </c>
      <c r="P2975">
        <v>4.67110687528886E-2</v>
      </c>
    </row>
    <row r="2976" spans="2:16">
      <c r="B2976" s="11" t="s">
        <v>2987</v>
      </c>
      <c r="C2976" s="11" t="str">
        <f t="shared" si="131"/>
        <v>ELC_FIN</v>
      </c>
      <c r="D2976" s="11" t="s">
        <v>12</v>
      </c>
      <c r="E2976" s="16" t="str">
        <f t="shared" si="132"/>
        <v>2023,2025,2030,2035,2040,2045,2050</v>
      </c>
      <c r="F2976" s="11">
        <v>1.1746550203034149E-4</v>
      </c>
      <c r="P2976">
        <v>4.6258384561556398E-2</v>
      </c>
    </row>
    <row r="2977" spans="2:16">
      <c r="B2977" s="10" t="s">
        <v>2988</v>
      </c>
      <c r="C2977" s="10" t="str">
        <f t="shared" si="131"/>
        <v>ELC_FIN</v>
      </c>
      <c r="D2977" s="10" t="s">
        <v>12</v>
      </c>
      <c r="E2977" s="16" t="str">
        <f t="shared" si="132"/>
        <v>2023,2025,2030,2035,2040,2045,2050</v>
      </c>
      <c r="F2977" s="10">
        <v>1.1682332681496161E-4</v>
      </c>
      <c r="P2977">
        <v>4.6005493393039297E-2</v>
      </c>
    </row>
    <row r="2978" spans="2:16">
      <c r="B2978" s="11" t="s">
        <v>2989</v>
      </c>
      <c r="C2978" s="11" t="str">
        <f t="shared" si="131"/>
        <v>ELC_FIN</v>
      </c>
      <c r="D2978" s="11" t="s">
        <v>12</v>
      </c>
      <c r="E2978" s="16" t="str">
        <f t="shared" si="132"/>
        <v>2023,2025,2030,2035,2040,2045,2050</v>
      </c>
      <c r="F2978" s="11">
        <v>1.178517212879899E-4</v>
      </c>
      <c r="P2978">
        <v>4.6410479250095601E-2</v>
      </c>
    </row>
    <row r="2979" spans="2:16">
      <c r="B2979" s="10" t="s">
        <v>2990</v>
      </c>
      <c r="C2979" s="10" t="str">
        <f t="shared" si="131"/>
        <v>ELC_FIN</v>
      </c>
      <c r="D2979" s="10" t="s">
        <v>12</v>
      </c>
      <c r="E2979" s="16" t="str">
        <f t="shared" si="132"/>
        <v>2023,2025,2030,2035,2040,2045,2050</v>
      </c>
      <c r="F2979" s="10">
        <v>1.1985137720776711E-4</v>
      </c>
      <c r="P2979">
        <v>4.7197951749927497E-2</v>
      </c>
    </row>
    <row r="2980" spans="2:16">
      <c r="B2980" s="11" t="s">
        <v>2991</v>
      </c>
      <c r="C2980" s="11" t="str">
        <f t="shared" si="131"/>
        <v>ELC_FIN</v>
      </c>
      <c r="D2980" s="11" t="s">
        <v>12</v>
      </c>
      <c r="E2980" s="16" t="str">
        <f t="shared" si="132"/>
        <v>2023,2025,2030,2035,2040,2045,2050</v>
      </c>
      <c r="F2980" s="11">
        <v>1.1503163511084123E-4</v>
      </c>
      <c r="P2980">
        <v>4.5299918033189598E-2</v>
      </c>
    </row>
    <row r="2981" spans="2:16">
      <c r="B2981" s="10" t="s">
        <v>2992</v>
      </c>
      <c r="C2981" s="10" t="str">
        <f t="shared" si="131"/>
        <v>ELC_FIN</v>
      </c>
      <c r="D2981" s="10" t="s">
        <v>12</v>
      </c>
      <c r="E2981" s="16" t="str">
        <f t="shared" si="132"/>
        <v>2023,2025,2030,2035,2040,2045,2050</v>
      </c>
      <c r="F2981" s="10">
        <v>1.0905323524097015E-4</v>
      </c>
      <c r="P2981">
        <v>4.2945600250834999E-2</v>
      </c>
    </row>
    <row r="2982" spans="2:16">
      <c r="B2982" s="11" t="s">
        <v>2993</v>
      </c>
      <c r="C2982" s="11" t="str">
        <f t="shared" si="131"/>
        <v>ELC_FIN</v>
      </c>
      <c r="D2982" s="11" t="s">
        <v>12</v>
      </c>
      <c r="E2982" s="16" t="str">
        <f t="shared" si="132"/>
        <v>2023,2025,2030,2035,2040,2045,2050</v>
      </c>
      <c r="F2982" s="11">
        <v>1.0288743904490282E-4</v>
      </c>
      <c r="P2982">
        <v>4.0517485045638998E-2</v>
      </c>
    </row>
    <row r="2983" spans="2:16">
      <c r="B2983" s="10" t="s">
        <v>2994</v>
      </c>
      <c r="C2983" s="10" t="str">
        <f t="shared" si="131"/>
        <v>ELC_FIN</v>
      </c>
      <c r="D2983" s="10" t="s">
        <v>12</v>
      </c>
      <c r="E2983" s="16" t="str">
        <f t="shared" si="132"/>
        <v>2023,2025,2030,2035,2040,2045,2050</v>
      </c>
      <c r="F2983" s="10">
        <v>9.8739581337022077E-5</v>
      </c>
      <c r="P2983">
        <v>3.8884042088844703E-2</v>
      </c>
    </row>
    <row r="2984" spans="2:16">
      <c r="B2984" s="11" t="s">
        <v>2995</v>
      </c>
      <c r="C2984" s="11" t="str">
        <f t="shared" si="131"/>
        <v>ELC_FIN</v>
      </c>
      <c r="D2984" s="11" t="s">
        <v>12</v>
      </c>
      <c r="E2984" s="16" t="str">
        <f t="shared" si="132"/>
        <v>2023,2025,2030,2035,2040,2045,2050</v>
      </c>
      <c r="F2984" s="11">
        <v>9.6138885980786112E-5</v>
      </c>
      <c r="P2984">
        <v>3.7859877854777499E-2</v>
      </c>
    </row>
    <row r="2985" spans="2:16">
      <c r="B2985" s="10" t="s">
        <v>2996</v>
      </c>
      <c r="C2985" s="10" t="str">
        <f t="shared" si="131"/>
        <v>ELC_FIN</v>
      </c>
      <c r="D2985" s="10" t="s">
        <v>12</v>
      </c>
      <c r="E2985" s="16" t="str">
        <f t="shared" si="132"/>
        <v>2023,2025,2030,2035,2040,2045,2050</v>
      </c>
      <c r="F2985" s="10">
        <v>9.4086667676831893E-5</v>
      </c>
      <c r="P2985">
        <v>3.7051706077807098E-2</v>
      </c>
    </row>
    <row r="2986" spans="2:16">
      <c r="B2986" s="11" t="s">
        <v>2997</v>
      </c>
      <c r="C2986" s="11" t="str">
        <f t="shared" si="131"/>
        <v>ELC_FIN</v>
      </c>
      <c r="D2986" s="11" t="s">
        <v>12</v>
      </c>
      <c r="E2986" s="16" t="str">
        <f t="shared" si="132"/>
        <v>2023,2025,2030,2035,2040,2045,2050</v>
      </c>
      <c r="F2986" s="11">
        <v>9.3842138324356283E-5</v>
      </c>
      <c r="P2986">
        <v>3.6955409440684803E-2</v>
      </c>
    </row>
    <row r="2987" spans="2:16">
      <c r="B2987" s="10" t="s">
        <v>2998</v>
      </c>
      <c r="C2987" s="10" t="str">
        <f t="shared" si="131"/>
        <v>ELC_FIN</v>
      </c>
      <c r="D2987" s="10" t="s">
        <v>12</v>
      </c>
      <c r="E2987" s="16" t="str">
        <f t="shared" si="132"/>
        <v>2023,2025,2030,2035,2040,2045,2050</v>
      </c>
      <c r="F2987" s="10">
        <v>9.6148027264990804E-5</v>
      </c>
      <c r="P2987">
        <v>3.78634777290624E-2</v>
      </c>
    </row>
    <row r="2988" spans="2:16">
      <c r="B2988" s="11" t="s">
        <v>2999</v>
      </c>
      <c r="C2988" s="11" t="str">
        <f t="shared" si="131"/>
        <v>ELC_FIN</v>
      </c>
      <c r="D2988" s="11" t="s">
        <v>12</v>
      </c>
      <c r="E2988" s="16" t="str">
        <f t="shared" si="132"/>
        <v>2023,2025,2030,2035,2040,2045,2050</v>
      </c>
      <c r="F2988" s="11">
        <v>1.0105232624081012E-4</v>
      </c>
      <c r="P2988">
        <v>3.9794810282935897E-2</v>
      </c>
    </row>
    <row r="2989" spans="2:16">
      <c r="B2989" s="10" t="s">
        <v>3000</v>
      </c>
      <c r="C2989" s="10" t="str">
        <f t="shared" si="131"/>
        <v>ELC_FIN</v>
      </c>
      <c r="D2989" s="10" t="s">
        <v>12</v>
      </c>
      <c r="E2989" s="16" t="str">
        <f t="shared" si="132"/>
        <v>2023,2025,2030,2035,2040,2045,2050</v>
      </c>
      <c r="F2989" s="10">
        <v>1.0749236096301834E-4</v>
      </c>
      <c r="P2989">
        <v>4.2330921716680403E-2</v>
      </c>
    </row>
    <row r="2990" spans="2:16">
      <c r="B2990" s="11" t="s">
        <v>3001</v>
      </c>
      <c r="C2990" s="11" t="str">
        <f t="shared" si="131"/>
        <v>ELC_FIN</v>
      </c>
      <c r="D2990" s="11" t="s">
        <v>12</v>
      </c>
      <c r="E2990" s="16" t="str">
        <f t="shared" si="132"/>
        <v>2023,2025,2030,2035,2040,2045,2050</v>
      </c>
      <c r="F2990" s="11">
        <v>1.1280116176489544E-4</v>
      </c>
      <c r="P2990">
        <v>4.4421548707662697E-2</v>
      </c>
    </row>
    <row r="2991" spans="2:16">
      <c r="B2991" s="10" t="s">
        <v>3002</v>
      </c>
      <c r="C2991" s="10" t="str">
        <f t="shared" si="131"/>
        <v>ELC_FIN</v>
      </c>
      <c r="D2991" s="10" t="s">
        <v>12</v>
      </c>
      <c r="E2991" s="16" t="str">
        <f t="shared" si="132"/>
        <v>2023,2025,2030,2035,2040,2045,2050</v>
      </c>
      <c r="F2991" s="10">
        <v>1.1542699565269433E-4</v>
      </c>
      <c r="P2991">
        <v>4.5455612596013502E-2</v>
      </c>
    </row>
    <row r="2992" spans="2:16">
      <c r="B2992" s="11" t="s">
        <v>3003</v>
      </c>
      <c r="C2992" s="11" t="str">
        <f t="shared" si="131"/>
        <v>ELC_FIN</v>
      </c>
      <c r="D2992" s="11" t="s">
        <v>12</v>
      </c>
      <c r="E2992" s="16" t="str">
        <f t="shared" si="132"/>
        <v>2023,2025,2030,2035,2040,2045,2050</v>
      </c>
      <c r="F2992" s="11">
        <v>1.1780144422486407E-4</v>
      </c>
      <c r="P2992">
        <v>4.6390679941528401E-2</v>
      </c>
    </row>
    <row r="2993" spans="2:16">
      <c r="B2993" s="10" t="s">
        <v>3004</v>
      </c>
      <c r="C2993" s="10" t="str">
        <f t="shared" si="131"/>
        <v>ELC_FIN</v>
      </c>
      <c r="D2993" s="10" t="s">
        <v>12</v>
      </c>
      <c r="E2993" s="16" t="str">
        <f t="shared" si="132"/>
        <v>2023,2025,2030,2035,2040,2045,2050</v>
      </c>
      <c r="F2993" s="10">
        <v>1.2011647444970329E-4</v>
      </c>
      <c r="P2993">
        <v>4.73023481041909E-2</v>
      </c>
    </row>
    <row r="2994" spans="2:16">
      <c r="B2994" s="11" t="s">
        <v>3005</v>
      </c>
      <c r="C2994" s="11" t="str">
        <f t="shared" si="131"/>
        <v>ELC_FIN</v>
      </c>
      <c r="D2994" s="11" t="s">
        <v>12</v>
      </c>
      <c r="E2994" s="16" t="str">
        <f t="shared" si="132"/>
        <v>2023,2025,2030,2035,2040,2045,2050</v>
      </c>
      <c r="F2994" s="11">
        <v>1.228634303532144E-4</v>
      </c>
      <c r="P2994">
        <v>4.8384110326817102E-2</v>
      </c>
    </row>
    <row r="2995" spans="2:16">
      <c r="B2995" s="10" t="s">
        <v>3006</v>
      </c>
      <c r="C2995" s="10" t="str">
        <f t="shared" si="131"/>
        <v>ELC_FIN</v>
      </c>
      <c r="D2995" s="10" t="s">
        <v>12</v>
      </c>
      <c r="E2995" s="16" t="str">
        <f t="shared" si="132"/>
        <v>2023,2025,2030,2035,2040,2045,2050</v>
      </c>
      <c r="F2995" s="10">
        <v>1.2473053765202352E-4</v>
      </c>
      <c r="P2995">
        <v>4.9119384649517699E-2</v>
      </c>
    </row>
    <row r="2996" spans="2:16">
      <c r="B2996" s="11" t="s">
        <v>3007</v>
      </c>
      <c r="C2996" s="11" t="str">
        <f t="shared" si="131"/>
        <v>ELC_FIN</v>
      </c>
      <c r="D2996" s="11" t="s">
        <v>12</v>
      </c>
      <c r="E2996" s="16" t="str">
        <f t="shared" si="132"/>
        <v>2023,2025,2030,2035,2040,2045,2050</v>
      </c>
      <c r="F2996" s="11">
        <v>1.2424147894707227E-4</v>
      </c>
      <c r="P2996">
        <v>4.8926791375272803E-2</v>
      </c>
    </row>
    <row r="2997" spans="2:16">
      <c r="B2997" s="10" t="s">
        <v>3008</v>
      </c>
      <c r="C2997" s="10" t="str">
        <f t="shared" si="131"/>
        <v>ELC_FIN</v>
      </c>
      <c r="D2997" s="10" t="s">
        <v>12</v>
      </c>
      <c r="E2997" s="16" t="str">
        <f t="shared" si="132"/>
        <v>2023,2025,2030,2035,2040,2045,2050</v>
      </c>
      <c r="F2997" s="10">
        <v>1.2330449731609097E-4</v>
      </c>
      <c r="P2997">
        <v>4.8557804261065901E-2</v>
      </c>
    </row>
    <row r="2998" spans="2:16">
      <c r="B2998" s="11" t="s">
        <v>3009</v>
      </c>
      <c r="C2998" s="11" t="str">
        <f t="shared" si="131"/>
        <v>ELC_FIN</v>
      </c>
      <c r="D2998" s="11" t="s">
        <v>12</v>
      </c>
      <c r="E2998" s="16" t="str">
        <f t="shared" si="132"/>
        <v>2023,2025,2030,2035,2040,2045,2050</v>
      </c>
      <c r="F2998" s="11">
        <v>1.1957485336057507E-4</v>
      </c>
      <c r="P2998">
        <v>4.7089055552807901E-2</v>
      </c>
    </row>
    <row r="2999" spans="2:16">
      <c r="B2999" s="10" t="s">
        <v>3010</v>
      </c>
      <c r="C2999" s="10" t="str">
        <f t="shared" si="131"/>
        <v>ELC_FIN</v>
      </c>
      <c r="D2999" s="10" t="s">
        <v>12</v>
      </c>
      <c r="E2999" s="16" t="str">
        <f t="shared" si="132"/>
        <v>2023,2025,2030,2035,2040,2045,2050</v>
      </c>
      <c r="F2999" s="10">
        <v>1.1973254051310606E-4</v>
      </c>
      <c r="P2999">
        <v>4.7151153384223203E-2</v>
      </c>
    </row>
    <row r="3000" spans="2:16">
      <c r="B3000" s="11" t="s">
        <v>3011</v>
      </c>
      <c r="C3000" s="11" t="str">
        <f t="shared" si="131"/>
        <v>ELC_FIN</v>
      </c>
      <c r="D3000" s="11" t="s">
        <v>12</v>
      </c>
      <c r="E3000" s="16" t="str">
        <f t="shared" si="132"/>
        <v>2023,2025,2030,2035,2040,2045,2050</v>
      </c>
      <c r="F3000" s="11">
        <v>1.1646910205202965E-4</v>
      </c>
      <c r="P3000">
        <v>4.5865998264497602E-2</v>
      </c>
    </row>
    <row r="3001" spans="2:16">
      <c r="B3001" s="10" t="s">
        <v>3012</v>
      </c>
      <c r="C3001" s="10" t="str">
        <f t="shared" si="131"/>
        <v>ELC_FIN</v>
      </c>
      <c r="D3001" s="10" t="s">
        <v>12</v>
      </c>
      <c r="E3001" s="16" t="str">
        <f t="shared" si="132"/>
        <v>2023,2025,2030,2035,2040,2045,2050</v>
      </c>
      <c r="F3001" s="10">
        <v>1.1472311676893275E-4</v>
      </c>
      <c r="P3001">
        <v>4.5178422276072903E-2</v>
      </c>
    </row>
    <row r="3002" spans="2:16">
      <c r="B3002" s="11" t="s">
        <v>3013</v>
      </c>
      <c r="C3002" s="11" t="str">
        <f t="shared" si="131"/>
        <v>ELC_FIN</v>
      </c>
      <c r="D3002" s="11" t="s">
        <v>12</v>
      </c>
      <c r="E3002" s="16" t="str">
        <f t="shared" si="132"/>
        <v>2023,2025,2030,2035,2040,2045,2050</v>
      </c>
      <c r="F3002" s="11">
        <v>1.1534243877380088E-4</v>
      </c>
      <c r="P3002">
        <v>4.5422313758877897E-2</v>
      </c>
    </row>
    <row r="3003" spans="2:16">
      <c r="B3003" s="10" t="s">
        <v>3014</v>
      </c>
      <c r="C3003" s="10" t="str">
        <f t="shared" si="131"/>
        <v>ELC_FIN</v>
      </c>
      <c r="D3003" s="10" t="s">
        <v>12</v>
      </c>
      <c r="E3003" s="16" t="str">
        <f t="shared" si="132"/>
        <v>2023,2025,2030,2035,2040,2045,2050</v>
      </c>
      <c r="F3003" s="10">
        <v>1.1631370022054982E-4</v>
      </c>
      <c r="P3003">
        <v>4.5804800401653502E-2</v>
      </c>
    </row>
    <row r="3004" spans="2:16">
      <c r="B3004" s="11" t="s">
        <v>3015</v>
      </c>
      <c r="C3004" s="11" t="str">
        <f t="shared" si="131"/>
        <v>ELC_FIN</v>
      </c>
      <c r="D3004" s="11" t="s">
        <v>12</v>
      </c>
      <c r="E3004" s="16" t="str">
        <f t="shared" si="132"/>
        <v>2023,2025,2030,2035,2040,2045,2050</v>
      </c>
      <c r="F3004" s="11">
        <v>1.1219555168633434E-4</v>
      </c>
      <c r="P3004">
        <v>4.4183057036285098E-2</v>
      </c>
    </row>
    <row r="3005" spans="2:16">
      <c r="B3005" s="10" t="s">
        <v>3016</v>
      </c>
      <c r="C3005" s="10" t="str">
        <f t="shared" si="131"/>
        <v>ELC_FIN</v>
      </c>
      <c r="D3005" s="10" t="s">
        <v>12</v>
      </c>
      <c r="E3005" s="16" t="str">
        <f t="shared" si="132"/>
        <v>2023,2025,2030,2035,2040,2045,2050</v>
      </c>
      <c r="F3005" s="10">
        <v>1.0672906373192623E-4</v>
      </c>
      <c r="P3005">
        <v>4.2030332213887397E-2</v>
      </c>
    </row>
    <row r="3006" spans="2:16">
      <c r="B3006" s="11" t="s">
        <v>3017</v>
      </c>
      <c r="C3006" s="11" t="str">
        <f t="shared" si="131"/>
        <v>ELC_FIN</v>
      </c>
      <c r="D3006" s="11" t="s">
        <v>12</v>
      </c>
      <c r="E3006" s="16" t="str">
        <f t="shared" si="132"/>
        <v>2023,2025,2030,2035,2040,2045,2050</v>
      </c>
      <c r="F3006" s="11">
        <v>1.0070495744103168E-4</v>
      </c>
      <c r="P3006">
        <v>3.9658015060108201E-2</v>
      </c>
    </row>
    <row r="3007" spans="2:16">
      <c r="B3007" s="10" t="s">
        <v>3018</v>
      </c>
      <c r="C3007" s="10" t="str">
        <f t="shared" si="131"/>
        <v>ELC_FIN</v>
      </c>
      <c r="D3007" s="10" t="s">
        <v>12</v>
      </c>
      <c r="E3007" s="16" t="str">
        <f t="shared" si="132"/>
        <v>2023,2025,2030,2035,2040,2045,2050</v>
      </c>
      <c r="F3007" s="10">
        <v>9.6102320843967329E-5</v>
      </c>
      <c r="P3007">
        <v>3.7845478357637699E-2</v>
      </c>
    </row>
    <row r="3008" spans="2:16">
      <c r="B3008" s="11" t="s">
        <v>3019</v>
      </c>
      <c r="C3008" s="11" t="str">
        <f t="shared" si="131"/>
        <v>ELC_FIN</v>
      </c>
      <c r="D3008" s="11" t="s">
        <v>12</v>
      </c>
      <c r="E3008" s="16" t="str">
        <f t="shared" si="132"/>
        <v>2023,2025,2030,2035,2040,2045,2050</v>
      </c>
      <c r="F3008" s="11">
        <v>9.2852594309197962E-5</v>
      </c>
      <c r="P3008">
        <v>3.6565723049339402E-2</v>
      </c>
    </row>
    <row r="3009" spans="2:16">
      <c r="B3009" s="10" t="s">
        <v>3020</v>
      </c>
      <c r="C3009" s="10" t="str">
        <f t="shared" si="131"/>
        <v>ELC_FIN</v>
      </c>
      <c r="D3009" s="10" t="s">
        <v>12</v>
      </c>
      <c r="E3009" s="16" t="str">
        <f t="shared" si="132"/>
        <v>2023,2025,2030,2035,2040,2045,2050</v>
      </c>
      <c r="F3009" s="10">
        <v>9.1072329210333444E-5</v>
      </c>
      <c r="P3009">
        <v>3.5864647532346097E-2</v>
      </c>
    </row>
    <row r="3010" spans="2:16">
      <c r="B3010" s="11" t="s">
        <v>3021</v>
      </c>
      <c r="C3010" s="11" t="str">
        <f t="shared" si="131"/>
        <v>ELC_FIN</v>
      </c>
      <c r="D3010" s="11" t="s">
        <v>12</v>
      </c>
      <c r="E3010" s="16" t="str">
        <f t="shared" si="132"/>
        <v>2023,2025,2030,2035,2040,2045,2050</v>
      </c>
      <c r="F3010" s="11">
        <v>9.0176483358273246E-5</v>
      </c>
      <c r="P3010">
        <v>3.5511859852421397E-2</v>
      </c>
    </row>
    <row r="3011" spans="2:16">
      <c r="B3011" s="10" t="s">
        <v>3022</v>
      </c>
      <c r="C3011" s="10" t="str">
        <f t="shared" si="131"/>
        <v>ELC_FIN</v>
      </c>
      <c r="D3011" s="10" t="s">
        <v>12</v>
      </c>
      <c r="E3011" s="16" t="str">
        <f t="shared" si="132"/>
        <v>2023,2025,2030,2035,2040,2045,2050</v>
      </c>
      <c r="F3011" s="10">
        <v>9.0247328310859651E-5</v>
      </c>
      <c r="P3011">
        <v>3.5539758878129803E-2</v>
      </c>
    </row>
    <row r="3012" spans="2:16">
      <c r="B3012" s="11" t="s">
        <v>3023</v>
      </c>
      <c r="C3012" s="11" t="str">
        <f t="shared" si="131"/>
        <v>ELC_FIN</v>
      </c>
      <c r="D3012" s="11" t="s">
        <v>12</v>
      </c>
      <c r="E3012" s="16" t="str">
        <f t="shared" si="132"/>
        <v>2023,2025,2030,2035,2040,2045,2050</v>
      </c>
      <c r="F3012" s="11">
        <v>9.0528422800154043E-5</v>
      </c>
      <c r="P3012">
        <v>3.5650455012391898E-2</v>
      </c>
    </row>
    <row r="3013" spans="2:16">
      <c r="B3013" s="10" t="s">
        <v>3024</v>
      </c>
      <c r="C3013" s="10" t="str">
        <f t="shared" si="131"/>
        <v>ELC_FIN</v>
      </c>
      <c r="D3013" s="10" t="s">
        <v>12</v>
      </c>
      <c r="E3013" s="16" t="str">
        <f t="shared" si="132"/>
        <v>2023,2025,2030,2035,2040,2045,2050</v>
      </c>
      <c r="F3013" s="10">
        <v>9.2050446620235899E-5</v>
      </c>
      <c r="P3013">
        <v>3.6249834080835402E-2</v>
      </c>
    </row>
    <row r="3014" spans="2:16">
      <c r="B3014" s="11" t="s">
        <v>3025</v>
      </c>
      <c r="C3014" s="11" t="str">
        <f t="shared" si="131"/>
        <v>ELC_FIN</v>
      </c>
      <c r="D3014" s="11" t="s">
        <v>12</v>
      </c>
      <c r="E3014" s="16" t="str">
        <f t="shared" si="132"/>
        <v>2023,2025,2030,2035,2040,2045,2050</v>
      </c>
      <c r="F3014" s="11">
        <v>9.6223442859679541E-5</v>
      </c>
      <c r="P3014">
        <v>3.7893176691913201E-2</v>
      </c>
    </row>
    <row r="3015" spans="2:16">
      <c r="B3015" s="10" t="s">
        <v>3026</v>
      </c>
      <c r="C3015" s="10" t="str">
        <f t="shared" si="131"/>
        <v>ELC_FIN</v>
      </c>
      <c r="D3015" s="10" t="s">
        <v>12</v>
      </c>
      <c r="E3015" s="16" t="str">
        <f t="shared" si="132"/>
        <v>2023,2025,2030,2035,2040,2045,2050</v>
      </c>
      <c r="F3015" s="10">
        <v>9.9854818009994969E-5</v>
      </c>
      <c r="P3015">
        <v>3.9323226751608098E-2</v>
      </c>
    </row>
    <row r="3016" spans="2:16">
      <c r="B3016" s="11" t="s">
        <v>3027</v>
      </c>
      <c r="C3016" s="11" t="str">
        <f t="shared" ref="C3016:C3079" si="133">C3015</f>
        <v>ELC_FIN</v>
      </c>
      <c r="D3016" s="11" t="s">
        <v>12</v>
      </c>
      <c r="E3016" s="16" t="str">
        <f t="shared" ref="E3016:E3079" si="134">E3015</f>
        <v>2023,2025,2030,2035,2040,2045,2050</v>
      </c>
      <c r="F3016" s="11">
        <v>1.0214013906116893E-4</v>
      </c>
      <c r="P3016">
        <v>4.0223195322844602E-2</v>
      </c>
    </row>
    <row r="3017" spans="2:16">
      <c r="B3017" s="10" t="s">
        <v>3028</v>
      </c>
      <c r="C3017" s="10" t="str">
        <f t="shared" si="133"/>
        <v>ELC_FIN</v>
      </c>
      <c r="D3017" s="10" t="s">
        <v>12</v>
      </c>
      <c r="E3017" s="16" t="str">
        <f t="shared" si="134"/>
        <v>2023,2025,2030,2035,2040,2045,2050</v>
      </c>
      <c r="F3017" s="10">
        <v>1.0308854729740613E-4</v>
      </c>
      <c r="P3017">
        <v>4.0596682279907703E-2</v>
      </c>
    </row>
    <row r="3018" spans="2:16">
      <c r="B3018" s="11" t="s">
        <v>3029</v>
      </c>
      <c r="C3018" s="11" t="str">
        <f t="shared" si="133"/>
        <v>ELC_FIN</v>
      </c>
      <c r="D3018" s="11" t="s">
        <v>12</v>
      </c>
      <c r="E3018" s="16" t="str">
        <f t="shared" si="134"/>
        <v>2023,2025,2030,2035,2040,2045,2050</v>
      </c>
      <c r="F3018" s="11">
        <v>1.0249893446620324E-4</v>
      </c>
      <c r="P3018">
        <v>4.0364490388528601E-2</v>
      </c>
    </row>
    <row r="3019" spans="2:16">
      <c r="B3019" s="10" t="s">
        <v>3030</v>
      </c>
      <c r="C3019" s="10" t="str">
        <f t="shared" si="133"/>
        <v>ELC_FIN</v>
      </c>
      <c r="D3019" s="10" t="s">
        <v>12</v>
      </c>
      <c r="E3019" s="16" t="str">
        <f t="shared" si="134"/>
        <v>2023,2025,2030,2035,2040,2045,2050</v>
      </c>
      <c r="F3019" s="10">
        <v>1.0186818585607923E-4</v>
      </c>
      <c r="P3019">
        <v>4.0116099062867297E-2</v>
      </c>
    </row>
    <row r="3020" spans="2:16">
      <c r="B3020" s="11" t="s">
        <v>3031</v>
      </c>
      <c r="C3020" s="11" t="str">
        <f t="shared" si="133"/>
        <v>ELC_FIN</v>
      </c>
      <c r="D3020" s="11" t="s">
        <v>12</v>
      </c>
      <c r="E3020" s="16" t="str">
        <f t="shared" si="134"/>
        <v>2023,2025,2030,2035,2040,2045,2050</v>
      </c>
      <c r="F3020" s="11">
        <v>1.0161680054045009E-4</v>
      </c>
      <c r="P3020">
        <v>4.0017102520031399E-2</v>
      </c>
    </row>
    <row r="3021" spans="2:16">
      <c r="B3021" s="10" t="s">
        <v>3032</v>
      </c>
      <c r="C3021" s="10" t="str">
        <f t="shared" si="133"/>
        <v>ELC_FIN</v>
      </c>
      <c r="D3021" s="10" t="s">
        <v>12</v>
      </c>
      <c r="E3021" s="16" t="str">
        <f t="shared" si="134"/>
        <v>2023,2025,2030,2035,2040,2045,2050</v>
      </c>
      <c r="F3021" s="10">
        <v>1.0143854549845852E-4</v>
      </c>
      <c r="P3021">
        <v>3.9946904971475197E-2</v>
      </c>
    </row>
    <row r="3022" spans="2:16">
      <c r="B3022" s="11" t="s">
        <v>3033</v>
      </c>
      <c r="C3022" s="11" t="str">
        <f t="shared" si="133"/>
        <v>ELC_FIN</v>
      </c>
      <c r="D3022" s="11" t="s">
        <v>12</v>
      </c>
      <c r="E3022" s="16" t="str">
        <f t="shared" si="134"/>
        <v>2023,2025,2030,2035,2040,2045,2050</v>
      </c>
      <c r="F3022" s="11">
        <v>1.0232525006631402E-4</v>
      </c>
      <c r="P3022">
        <v>4.0296092777114698E-2</v>
      </c>
    </row>
    <row r="3023" spans="2:16">
      <c r="B3023" s="10" t="s">
        <v>3034</v>
      </c>
      <c r="C3023" s="10" t="str">
        <f t="shared" si="133"/>
        <v>ELC_FIN</v>
      </c>
      <c r="D3023" s="10" t="s">
        <v>12</v>
      </c>
      <c r="E3023" s="16" t="str">
        <f t="shared" si="134"/>
        <v>2023,2025,2030,2035,2040,2045,2050</v>
      </c>
      <c r="F3023" s="10">
        <v>1.0851161415184192E-4</v>
      </c>
      <c r="P3023">
        <v>4.2732307699452E-2</v>
      </c>
    </row>
    <row r="3024" spans="2:16">
      <c r="B3024" s="11" t="s">
        <v>3035</v>
      </c>
      <c r="C3024" s="11" t="str">
        <f t="shared" si="133"/>
        <v>ELC_FIN</v>
      </c>
      <c r="D3024" s="11" t="s">
        <v>12</v>
      </c>
      <c r="E3024" s="16" t="str">
        <f t="shared" si="134"/>
        <v>2023,2025,2030,2035,2040,2045,2050</v>
      </c>
      <c r="F3024" s="11">
        <v>1.1118315446066428E-4</v>
      </c>
      <c r="P3024">
        <v>4.3784370959227298E-2</v>
      </c>
    </row>
    <row r="3025" spans="2:16">
      <c r="B3025" s="10" t="s">
        <v>3036</v>
      </c>
      <c r="C3025" s="10" t="str">
        <f t="shared" si="133"/>
        <v>ELC_FIN</v>
      </c>
      <c r="D3025" s="10" t="s">
        <v>12</v>
      </c>
      <c r="E3025" s="16" t="str">
        <f t="shared" si="134"/>
        <v>2023,2025,2030,2035,2040,2045,2050</v>
      </c>
      <c r="F3025" s="10">
        <v>1.1115344528699902E-4</v>
      </c>
      <c r="P3025">
        <v>4.37726713678014E-2</v>
      </c>
    </row>
    <row r="3026" spans="2:16">
      <c r="B3026" s="11" t="s">
        <v>3037</v>
      </c>
      <c r="C3026" s="11" t="str">
        <f t="shared" si="133"/>
        <v>ELC_FIN</v>
      </c>
      <c r="D3026" s="11" t="s">
        <v>12</v>
      </c>
      <c r="E3026" s="16" t="str">
        <f t="shared" si="134"/>
        <v>2023,2025,2030,2035,2040,2045,2050</v>
      </c>
      <c r="F3026" s="11">
        <v>1.1105517648179854E-4</v>
      </c>
      <c r="P3026">
        <v>4.3733972719238401E-2</v>
      </c>
    </row>
    <row r="3027" spans="2:16">
      <c r="B3027" s="10" t="s">
        <v>3038</v>
      </c>
      <c r="C3027" s="10" t="str">
        <f t="shared" si="133"/>
        <v>ELC_FIN</v>
      </c>
      <c r="D3027" s="10" t="s">
        <v>12</v>
      </c>
      <c r="E3027" s="16" t="str">
        <f t="shared" si="134"/>
        <v>2023,2025,2030,2035,2040,2045,2050</v>
      </c>
      <c r="F3027" s="10">
        <v>1.1073751685568536E-4</v>
      </c>
      <c r="P3027">
        <v>4.3608877087836201E-2</v>
      </c>
    </row>
    <row r="3028" spans="2:16">
      <c r="B3028" s="11" t="s">
        <v>3039</v>
      </c>
      <c r="C3028" s="11" t="str">
        <f t="shared" si="133"/>
        <v>ELC_FIN</v>
      </c>
      <c r="D3028" s="11" t="s">
        <v>12</v>
      </c>
      <c r="E3028" s="16" t="str">
        <f t="shared" si="134"/>
        <v>2023,2025,2030,2035,2040,2045,2050</v>
      </c>
      <c r="F3028" s="11">
        <v>1.0683875914238259E-4</v>
      </c>
      <c r="P3028">
        <v>4.2073530705306998E-2</v>
      </c>
    </row>
    <row r="3029" spans="2:16">
      <c r="B3029" s="10" t="s">
        <v>3040</v>
      </c>
      <c r="C3029" s="10" t="str">
        <f t="shared" si="133"/>
        <v>ELC_FIN</v>
      </c>
      <c r="D3029" s="10" t="s">
        <v>12</v>
      </c>
      <c r="E3029" s="16" t="str">
        <f t="shared" si="134"/>
        <v>2023,2025,2030,2035,2040,2045,2050</v>
      </c>
      <c r="F3029" s="10">
        <v>1.0207615007173606E-4</v>
      </c>
      <c r="P3029">
        <v>4.0197996202849903E-2</v>
      </c>
    </row>
    <row r="3030" spans="2:16">
      <c r="B3030" s="11" t="s">
        <v>3041</v>
      </c>
      <c r="C3030" s="11" t="str">
        <f t="shared" si="133"/>
        <v>ELC_FIN</v>
      </c>
      <c r="D3030" s="11" t="s">
        <v>12</v>
      </c>
      <c r="E3030" s="16" t="str">
        <f t="shared" si="134"/>
        <v>2023,2025,2030,2035,2040,2045,2050</v>
      </c>
      <c r="F3030" s="11">
        <v>9.6941033669748175E-5</v>
      </c>
      <c r="P3030">
        <v>3.8175766823281498E-2</v>
      </c>
    </row>
    <row r="3031" spans="2:16">
      <c r="B3031" s="10" t="s">
        <v>3042</v>
      </c>
      <c r="C3031" s="10" t="str">
        <f t="shared" si="133"/>
        <v>ELC_FIN</v>
      </c>
      <c r="D3031" s="10" t="s">
        <v>12</v>
      </c>
      <c r="E3031" s="16" t="str">
        <f t="shared" si="134"/>
        <v>2023,2025,2030,2035,2040,2045,2050</v>
      </c>
      <c r="F3031" s="10">
        <v>9.2806887888174474E-5</v>
      </c>
      <c r="P3031">
        <v>3.6547723677914701E-2</v>
      </c>
    </row>
    <row r="3032" spans="2:16">
      <c r="B3032" s="11" t="s">
        <v>3043</v>
      </c>
      <c r="C3032" s="11" t="str">
        <f t="shared" si="133"/>
        <v>ELC_FIN</v>
      </c>
      <c r="D3032" s="11" t="s">
        <v>12</v>
      </c>
      <c r="E3032" s="16" t="str">
        <f t="shared" si="134"/>
        <v>2023,2025,2030,2035,2040,2045,2050</v>
      </c>
      <c r="F3032" s="11">
        <v>8.9918242079490597E-5</v>
      </c>
      <c r="P3032">
        <v>3.5410163403871701E-2</v>
      </c>
    </row>
    <row r="3033" spans="2:16">
      <c r="B3033" s="10" t="s">
        <v>3044</v>
      </c>
      <c r="C3033" s="10" t="str">
        <f t="shared" si="133"/>
        <v>ELC_FIN</v>
      </c>
      <c r="D3033" s="10" t="s">
        <v>12</v>
      </c>
      <c r="E3033" s="16" t="str">
        <f t="shared" si="134"/>
        <v>2023,2025,2030,2035,2040,2045,2050</v>
      </c>
      <c r="F3033" s="10">
        <v>8.8393932938357568E-5</v>
      </c>
      <c r="P3033">
        <v>3.4809884366857002E-2</v>
      </c>
    </row>
    <row r="3034" spans="2:16">
      <c r="B3034" s="11" t="s">
        <v>3045</v>
      </c>
      <c r="C3034" s="11" t="str">
        <f t="shared" si="133"/>
        <v>ELC_FIN</v>
      </c>
      <c r="D3034" s="11" t="s">
        <v>12</v>
      </c>
      <c r="E3034" s="16" t="str">
        <f t="shared" si="134"/>
        <v>2023,2025,2030,2035,2040,2045,2050</v>
      </c>
      <c r="F3034" s="11">
        <v>8.7594070570446678E-5</v>
      </c>
      <c r="P3034">
        <v>3.4494895366924197E-2</v>
      </c>
    </row>
    <row r="3035" spans="2:16">
      <c r="B3035" s="10" t="s">
        <v>3046</v>
      </c>
      <c r="C3035" s="10" t="str">
        <f t="shared" si="133"/>
        <v>ELC_FIN</v>
      </c>
      <c r="D3035" s="10" t="s">
        <v>12</v>
      </c>
      <c r="E3035" s="16" t="str">
        <f t="shared" si="134"/>
        <v>2023,2025,2030,2035,2040,2045,2050</v>
      </c>
      <c r="F3035" s="10">
        <v>8.760321185465137E-5</v>
      </c>
      <c r="P3035">
        <v>3.4498495241209098E-2</v>
      </c>
    </row>
    <row r="3036" spans="2:16">
      <c r="B3036" s="11" t="s">
        <v>3047</v>
      </c>
      <c r="C3036" s="11" t="str">
        <f t="shared" si="133"/>
        <v>ELC_FIN</v>
      </c>
      <c r="D3036" s="11" t="s">
        <v>12</v>
      </c>
      <c r="E3036" s="16" t="str">
        <f t="shared" si="134"/>
        <v>2023,2025,2030,2035,2040,2045,2050</v>
      </c>
      <c r="F3036" s="11">
        <v>8.6659374260516524E-5</v>
      </c>
      <c r="P3036">
        <v>3.4126808221288399E-2</v>
      </c>
    </row>
    <row r="3037" spans="2:16">
      <c r="B3037" s="10" t="s">
        <v>3048</v>
      </c>
      <c r="C3037" s="10" t="str">
        <f t="shared" si="133"/>
        <v>ELC_FIN</v>
      </c>
      <c r="D3037" s="10" t="s">
        <v>12</v>
      </c>
      <c r="E3037" s="16" t="str">
        <f t="shared" si="134"/>
        <v>2023,2025,2030,2035,2040,2045,2050</v>
      </c>
      <c r="F3037" s="10">
        <v>8.7534652223116152E-5</v>
      </c>
      <c r="P3037">
        <v>3.4471496184072102E-2</v>
      </c>
    </row>
    <row r="3038" spans="2:16">
      <c r="B3038" s="11" t="s">
        <v>3049</v>
      </c>
      <c r="C3038" s="11" t="str">
        <f t="shared" si="133"/>
        <v>ELC_FIN</v>
      </c>
      <c r="D3038" s="11" t="s">
        <v>12</v>
      </c>
      <c r="E3038" s="16" t="str">
        <f t="shared" si="134"/>
        <v>2023,2025,2030,2035,2040,2045,2050</v>
      </c>
      <c r="F3038" s="11">
        <v>9.1613950299461672E-5</v>
      </c>
      <c r="P3038">
        <v>3.60779400837292E-2</v>
      </c>
    </row>
    <row r="3039" spans="2:16">
      <c r="B3039" s="10" t="s">
        <v>3050</v>
      </c>
      <c r="C3039" s="10" t="str">
        <f t="shared" si="133"/>
        <v>ELC_FIN</v>
      </c>
      <c r="D3039" s="10" t="s">
        <v>12</v>
      </c>
      <c r="E3039" s="16" t="str">
        <f t="shared" si="134"/>
        <v>2023,2025,2030,2035,2040,2045,2050</v>
      </c>
      <c r="F3039" s="10">
        <v>9.5549273149583223E-5</v>
      </c>
      <c r="P3039">
        <v>3.7627685963398501E-2</v>
      </c>
    </row>
    <row r="3040" spans="2:16">
      <c r="B3040" s="11" t="s">
        <v>3051</v>
      </c>
      <c r="C3040" s="11" t="str">
        <f t="shared" si="133"/>
        <v>ELC_FIN</v>
      </c>
      <c r="D3040" s="11" t="s">
        <v>12</v>
      </c>
      <c r="E3040" s="16" t="str">
        <f t="shared" si="134"/>
        <v>2023,2025,2030,2035,2040,2045,2050</v>
      </c>
      <c r="F3040" s="11">
        <v>1.0025246387289924E-4</v>
      </c>
      <c r="P3040">
        <v>3.9479821283003098E-2</v>
      </c>
    </row>
    <row r="3041" spans="2:16">
      <c r="B3041" s="10" t="s">
        <v>3052</v>
      </c>
      <c r="C3041" s="10" t="str">
        <f t="shared" si="133"/>
        <v>ELC_FIN</v>
      </c>
      <c r="D3041" s="10" t="s">
        <v>12</v>
      </c>
      <c r="E3041" s="16" t="str">
        <f t="shared" si="134"/>
        <v>2023,2025,2030,2035,2040,2045,2050</v>
      </c>
      <c r="F3041" s="10">
        <v>1.0435918580185884E-4</v>
      </c>
      <c r="P3041">
        <v>4.1097064805515303E-2</v>
      </c>
    </row>
    <row r="3042" spans="2:16">
      <c r="B3042" s="11" t="s">
        <v>3053</v>
      </c>
      <c r="C3042" s="11" t="str">
        <f t="shared" si="133"/>
        <v>ELC_FIN</v>
      </c>
      <c r="D3042" s="11" t="s">
        <v>12</v>
      </c>
      <c r="E3042" s="16" t="str">
        <f t="shared" si="134"/>
        <v>2023,2025,2030,2035,2040,2045,2050</v>
      </c>
      <c r="F3042" s="11">
        <v>1.0325994637624417E-4</v>
      </c>
      <c r="P3042">
        <v>4.0664179922750399E-2</v>
      </c>
    </row>
    <row r="3043" spans="2:16">
      <c r="B3043" s="10" t="s">
        <v>3054</v>
      </c>
      <c r="C3043" s="10" t="str">
        <f t="shared" si="133"/>
        <v>ELC_FIN</v>
      </c>
      <c r="D3043" s="10" t="s">
        <v>12</v>
      </c>
      <c r="E3043" s="16" t="str">
        <f t="shared" si="134"/>
        <v>2023,2025,2030,2035,2040,2045,2050</v>
      </c>
      <c r="F3043" s="10">
        <v>1.0249207850304972E-4</v>
      </c>
      <c r="P3043">
        <v>4.0361790482815102E-2</v>
      </c>
    </row>
    <row r="3044" spans="2:16">
      <c r="B3044" s="11" t="s">
        <v>3055</v>
      </c>
      <c r="C3044" s="11" t="str">
        <f t="shared" si="133"/>
        <v>ELC_FIN</v>
      </c>
      <c r="D3044" s="11" t="s">
        <v>12</v>
      </c>
      <c r="E3044" s="16" t="str">
        <f t="shared" si="134"/>
        <v>2023,2025,2030,2035,2040,2045,2050</v>
      </c>
      <c r="F3044" s="11">
        <v>1.0239152437679806E-4</v>
      </c>
      <c r="P3044">
        <v>4.0322191865680597E-2</v>
      </c>
    </row>
    <row r="3045" spans="2:16">
      <c r="B3045" s="10" t="s">
        <v>3056</v>
      </c>
      <c r="C3045" s="10" t="str">
        <f t="shared" si="133"/>
        <v>ELC_FIN</v>
      </c>
      <c r="D3045" s="10" t="s">
        <v>12</v>
      </c>
      <c r="E3045" s="16" t="str">
        <f t="shared" si="134"/>
        <v>2023,2025,2030,2035,2040,2045,2050</v>
      </c>
      <c r="F3045" s="10">
        <v>1.0249893446620324E-4</v>
      </c>
      <c r="P3045">
        <v>4.0364490388528601E-2</v>
      </c>
    </row>
    <row r="3046" spans="2:16">
      <c r="B3046" s="11" t="s">
        <v>3057</v>
      </c>
      <c r="C3046" s="11" t="str">
        <f t="shared" si="133"/>
        <v>ELC_FIN</v>
      </c>
      <c r="D3046" s="11" t="s">
        <v>12</v>
      </c>
      <c r="E3046" s="16" t="str">
        <f t="shared" si="134"/>
        <v>2023,2025,2030,2035,2040,2045,2050</v>
      </c>
      <c r="F3046" s="11">
        <v>1.0353418490238504E-4</v>
      </c>
      <c r="P3046">
        <v>4.07721761512988E-2</v>
      </c>
    </row>
    <row r="3047" spans="2:16">
      <c r="B3047" s="10" t="s">
        <v>3058</v>
      </c>
      <c r="C3047" s="10" t="str">
        <f t="shared" si="133"/>
        <v>ELC_FIN</v>
      </c>
      <c r="D3047" s="10" t="s">
        <v>12</v>
      </c>
      <c r="E3047" s="16" t="str">
        <f t="shared" si="134"/>
        <v>2023,2025,2030,2035,2040,2045,2050</v>
      </c>
      <c r="F3047" s="10">
        <v>1.0898239028838376E-4</v>
      </c>
      <c r="P3047">
        <v>4.2917701225126802E-2</v>
      </c>
    </row>
    <row r="3048" spans="2:16">
      <c r="B3048" s="11" t="s">
        <v>3059</v>
      </c>
      <c r="C3048" s="11" t="str">
        <f t="shared" si="133"/>
        <v>ELC_FIN</v>
      </c>
      <c r="D3048" s="11" t="s">
        <v>12</v>
      </c>
      <c r="E3048" s="16" t="str">
        <f t="shared" si="134"/>
        <v>2023,2025,2030,2035,2040,2045,2050</v>
      </c>
      <c r="F3048" s="11">
        <v>1.1062782144522901E-4</v>
      </c>
      <c r="P3048">
        <v>4.3565678596417003E-2</v>
      </c>
    </row>
    <row r="3049" spans="2:16">
      <c r="B3049" s="10" t="s">
        <v>3060</v>
      </c>
      <c r="C3049" s="10" t="str">
        <f t="shared" si="133"/>
        <v>ELC_FIN</v>
      </c>
      <c r="D3049" s="10" t="s">
        <v>12</v>
      </c>
      <c r="E3049" s="16" t="str">
        <f t="shared" si="134"/>
        <v>2023,2025,2030,2035,2040,2045,2050</v>
      </c>
      <c r="F3049" s="10">
        <v>1.0951715541435847E-4</v>
      </c>
      <c r="P3049">
        <v>4.3128293870795899E-2</v>
      </c>
    </row>
    <row r="3050" spans="2:16">
      <c r="B3050" s="11" t="s">
        <v>3061</v>
      </c>
      <c r="C3050" s="11" t="str">
        <f t="shared" si="133"/>
        <v>ELC_FIN</v>
      </c>
      <c r="D3050" s="11" t="s">
        <v>12</v>
      </c>
      <c r="E3050" s="16" t="str">
        <f t="shared" si="134"/>
        <v>2023,2025,2030,2035,2040,2045,2050</v>
      </c>
      <c r="F3050" s="11">
        <v>1.0989423338780217E-4</v>
      </c>
      <c r="P3050">
        <v>4.3276788685049999E-2</v>
      </c>
    </row>
    <row r="3051" spans="2:16">
      <c r="B3051" s="10" t="s">
        <v>3062</v>
      </c>
      <c r="C3051" s="10" t="str">
        <f t="shared" si="133"/>
        <v>ELC_FIN</v>
      </c>
      <c r="D3051" s="10" t="s">
        <v>12</v>
      </c>
      <c r="E3051" s="16" t="str">
        <f t="shared" si="134"/>
        <v>2023,2025,2030,2035,2040,2045,2050</v>
      </c>
      <c r="F3051" s="10">
        <v>1.1101404070287741E-4</v>
      </c>
      <c r="P3051">
        <v>4.3717773284955803E-2</v>
      </c>
    </row>
    <row r="3052" spans="2:16">
      <c r="B3052" s="11" t="s">
        <v>3063</v>
      </c>
      <c r="C3052" s="11" t="str">
        <f t="shared" si="133"/>
        <v>ELC_FIN</v>
      </c>
      <c r="D3052" s="11" t="s">
        <v>12</v>
      </c>
      <c r="E3052" s="16" t="str">
        <f t="shared" si="134"/>
        <v>2023,2025,2030,2035,2040,2045,2050</v>
      </c>
      <c r="F3052" s="11">
        <v>1.0826708479936631E-4</v>
      </c>
      <c r="P3052">
        <v>4.2636011062329497E-2</v>
      </c>
    </row>
    <row r="3053" spans="2:16">
      <c r="B3053" s="10" t="s">
        <v>3064</v>
      </c>
      <c r="C3053" s="10" t="str">
        <f t="shared" si="133"/>
        <v>ELC_FIN</v>
      </c>
      <c r="D3053" s="10" t="s">
        <v>12</v>
      </c>
      <c r="E3053" s="16" t="str">
        <f t="shared" si="134"/>
        <v>2023,2025,2030,2035,2040,2045,2050</v>
      </c>
      <c r="F3053" s="10">
        <v>1.0271146932396241E-4</v>
      </c>
      <c r="P3053">
        <v>4.0448187465653498E-2</v>
      </c>
    </row>
    <row r="3054" spans="2:16">
      <c r="B3054" s="11" t="s">
        <v>3065</v>
      </c>
      <c r="C3054" s="11" t="str">
        <f t="shared" si="133"/>
        <v>ELC_FIN</v>
      </c>
      <c r="D3054" s="11" t="s">
        <v>12</v>
      </c>
      <c r="E3054" s="16" t="str">
        <f t="shared" si="134"/>
        <v>2023,2025,2030,2035,2040,2045,2050</v>
      </c>
      <c r="F3054" s="11">
        <v>9.7016449264436912E-5</v>
      </c>
      <c r="P3054">
        <v>3.8205465786132299E-2</v>
      </c>
    </row>
    <row r="3055" spans="2:16">
      <c r="B3055" s="10" t="s">
        <v>3066</v>
      </c>
      <c r="C3055" s="10" t="str">
        <f t="shared" si="133"/>
        <v>ELC_FIN</v>
      </c>
      <c r="D3055" s="10" t="s">
        <v>12</v>
      </c>
      <c r="E3055" s="16" t="str">
        <f t="shared" si="134"/>
        <v>2023,2025,2030,2035,2040,2045,2050</v>
      </c>
      <c r="F3055" s="10">
        <v>9.2784034677662744E-5</v>
      </c>
      <c r="P3055">
        <v>3.6538723992202302E-2</v>
      </c>
    </row>
    <row r="3056" spans="2:16">
      <c r="B3056" s="11" t="s">
        <v>3067</v>
      </c>
      <c r="C3056" s="11" t="str">
        <f t="shared" si="133"/>
        <v>ELC_FIN</v>
      </c>
      <c r="D3056" s="11" t="s">
        <v>12</v>
      </c>
      <c r="E3056" s="16" t="str">
        <f t="shared" si="134"/>
        <v>2023,2025,2030,2035,2040,2045,2050</v>
      </c>
      <c r="F3056" s="11">
        <v>9.1081470494538136E-5</v>
      </c>
      <c r="P3056">
        <v>3.5868247406631103E-2</v>
      </c>
    </row>
    <row r="3057" spans="2:16">
      <c r="B3057" s="10" t="s">
        <v>3068</v>
      </c>
      <c r="C3057" s="10" t="str">
        <f t="shared" si="133"/>
        <v>ELC_FIN</v>
      </c>
      <c r="D3057" s="10" t="s">
        <v>12</v>
      </c>
      <c r="E3057" s="16" t="str">
        <f t="shared" si="134"/>
        <v>2023,2025,2030,2035,2040,2045,2050</v>
      </c>
      <c r="F3057" s="10">
        <v>9.016505675301738E-5</v>
      </c>
      <c r="P3057">
        <v>3.5507360009565302E-2</v>
      </c>
    </row>
    <row r="3058" spans="2:16">
      <c r="B3058" s="11" t="s">
        <v>3069</v>
      </c>
      <c r="C3058" s="11" t="str">
        <f t="shared" si="133"/>
        <v>ELC_FIN</v>
      </c>
      <c r="D3058" s="11" t="s">
        <v>12</v>
      </c>
      <c r="E3058" s="16" t="str">
        <f t="shared" si="134"/>
        <v>2023,2025,2030,2035,2040,2045,2050</v>
      </c>
      <c r="F3058" s="11">
        <v>9.0857509031523097E-5</v>
      </c>
      <c r="P3058">
        <v>3.5780050486649902E-2</v>
      </c>
    </row>
    <row r="3059" spans="2:16">
      <c r="B3059" s="10" t="s">
        <v>3070</v>
      </c>
      <c r="C3059" s="10" t="str">
        <f t="shared" si="133"/>
        <v>ELC_FIN</v>
      </c>
      <c r="D3059" s="10" t="s">
        <v>12</v>
      </c>
      <c r="E3059" s="16" t="str">
        <f t="shared" si="134"/>
        <v>2023,2025,2030,2035,2040,2045,2050</v>
      </c>
      <c r="F3059" s="10">
        <v>9.3835282361202764E-5</v>
      </c>
      <c r="P3059">
        <v>3.6952709534971102E-2</v>
      </c>
    </row>
    <row r="3060" spans="2:16">
      <c r="B3060" s="11" t="s">
        <v>3071</v>
      </c>
      <c r="C3060" s="11" t="str">
        <f t="shared" si="133"/>
        <v>ELC_FIN</v>
      </c>
      <c r="D3060" s="11" t="s">
        <v>12</v>
      </c>
      <c r="E3060" s="16" t="str">
        <f t="shared" si="134"/>
        <v>2023,2025,2030,2035,2040,2045,2050</v>
      </c>
      <c r="F3060" s="11">
        <v>1.0125114917226225E-4</v>
      </c>
      <c r="P3060">
        <v>3.9873107548633498E-2</v>
      </c>
    </row>
    <row r="3061" spans="2:16">
      <c r="B3061" s="10" t="s">
        <v>3072</v>
      </c>
      <c r="C3061" s="10" t="str">
        <f t="shared" si="133"/>
        <v>ELC_FIN</v>
      </c>
      <c r="D3061" s="10" t="s">
        <v>12</v>
      </c>
      <c r="E3061" s="16" t="str">
        <f t="shared" si="134"/>
        <v>2023,2025,2030,2035,2040,2045,2050</v>
      </c>
      <c r="F3061" s="10">
        <v>1.1206528838641743E-4</v>
      </c>
      <c r="P3061">
        <v>4.4131758827724597E-2</v>
      </c>
    </row>
    <row r="3062" spans="2:16">
      <c r="B3062" s="11" t="s">
        <v>3073</v>
      </c>
      <c r="C3062" s="11" t="str">
        <f t="shared" si="133"/>
        <v>ELC_FIN</v>
      </c>
      <c r="D3062" s="11" t="s">
        <v>12</v>
      </c>
      <c r="E3062" s="16" t="str">
        <f t="shared" si="134"/>
        <v>2023,2025,2030,2035,2040,2045,2050</v>
      </c>
      <c r="F3062" s="11">
        <v>1.2108316525434987E-4</v>
      </c>
      <c r="P3062">
        <v>4.7683034809824103E-2</v>
      </c>
    </row>
    <row r="3063" spans="2:16">
      <c r="B3063" s="10" t="s">
        <v>3074</v>
      </c>
      <c r="C3063" s="10" t="str">
        <f t="shared" si="133"/>
        <v>ELC_FIN</v>
      </c>
      <c r="D3063" s="10" t="s">
        <v>12</v>
      </c>
      <c r="E3063" s="16" t="str">
        <f t="shared" si="134"/>
        <v>2023,2025,2030,2035,2040,2045,2050</v>
      </c>
      <c r="F3063" s="10">
        <v>1.2360387437379474E-4</v>
      </c>
      <c r="P3063">
        <v>4.8675700143898E-2</v>
      </c>
    </row>
    <row r="3064" spans="2:16">
      <c r="B3064" s="11" t="s">
        <v>3075</v>
      </c>
      <c r="C3064" s="11" t="str">
        <f t="shared" si="133"/>
        <v>ELC_FIN</v>
      </c>
      <c r="D3064" s="11" t="s">
        <v>12</v>
      </c>
      <c r="E3064" s="16" t="str">
        <f t="shared" si="134"/>
        <v>2023,2025,2030,2035,2040,2045,2050</v>
      </c>
      <c r="F3064" s="11">
        <v>1.2256176797445942E-4</v>
      </c>
      <c r="P3064">
        <v>4.8265314475413899E-2</v>
      </c>
    </row>
    <row r="3065" spans="2:16">
      <c r="B3065" s="10" t="s">
        <v>3076</v>
      </c>
      <c r="C3065" s="10" t="str">
        <f t="shared" si="133"/>
        <v>ELC_FIN</v>
      </c>
      <c r="D3065" s="10" t="s">
        <v>12</v>
      </c>
      <c r="E3065" s="16" t="str">
        <f t="shared" si="134"/>
        <v>2023,2025,2030,2035,2040,2045,2050</v>
      </c>
      <c r="F3065" s="10">
        <v>1.2216640743260634E-4</v>
      </c>
      <c r="P3065">
        <v>4.8109619912590003E-2</v>
      </c>
    </row>
    <row r="3066" spans="2:16">
      <c r="B3066" s="11" t="s">
        <v>3077</v>
      </c>
      <c r="C3066" s="11" t="str">
        <f t="shared" si="133"/>
        <v>ELC_FIN</v>
      </c>
      <c r="D3066" s="11" t="s">
        <v>12</v>
      </c>
      <c r="E3066" s="16" t="str">
        <f t="shared" si="134"/>
        <v>2023,2025,2030,2035,2040,2045,2050</v>
      </c>
      <c r="F3066" s="11">
        <v>1.2117000745429449E-4</v>
      </c>
      <c r="P3066">
        <v>4.7717233615530798E-2</v>
      </c>
    </row>
    <row r="3067" spans="2:16">
      <c r="B3067" s="10" t="s">
        <v>3078</v>
      </c>
      <c r="C3067" s="10" t="str">
        <f t="shared" si="133"/>
        <v>ELC_FIN</v>
      </c>
      <c r="D3067" s="10" t="s">
        <v>12</v>
      </c>
      <c r="E3067" s="16" t="str">
        <f t="shared" si="134"/>
        <v>2023,2025,2030,2035,2040,2045,2050</v>
      </c>
      <c r="F3067" s="10">
        <v>1.2144196065938419E-4</v>
      </c>
      <c r="P3067">
        <v>4.7824329875508102E-2</v>
      </c>
    </row>
    <row r="3068" spans="2:16">
      <c r="B3068" s="11" t="s">
        <v>3079</v>
      </c>
      <c r="C3068" s="11" t="str">
        <f t="shared" si="133"/>
        <v>ELC_FIN</v>
      </c>
      <c r="D3068" s="11" t="s">
        <v>12</v>
      </c>
      <c r="E3068" s="16" t="str">
        <f t="shared" si="134"/>
        <v>2023,2025,2030,2035,2040,2045,2050</v>
      </c>
      <c r="F3068" s="11">
        <v>1.2020560197069907E-4</v>
      </c>
      <c r="P3068">
        <v>4.7337446878469198E-2</v>
      </c>
    </row>
    <row r="3069" spans="2:16">
      <c r="B3069" s="10" t="s">
        <v>3080</v>
      </c>
      <c r="C3069" s="10" t="str">
        <f t="shared" si="133"/>
        <v>ELC_FIN</v>
      </c>
      <c r="D3069" s="10" t="s">
        <v>12</v>
      </c>
      <c r="E3069" s="16" t="str">
        <f t="shared" si="134"/>
        <v>2023,2025,2030,2035,2040,2045,2050</v>
      </c>
      <c r="F3069" s="10">
        <v>1.1957485336057507E-4</v>
      </c>
      <c r="P3069">
        <v>4.7089055552807901E-2</v>
      </c>
    </row>
    <row r="3070" spans="2:16">
      <c r="B3070" s="11" t="s">
        <v>3081</v>
      </c>
      <c r="C3070" s="11" t="str">
        <f t="shared" si="133"/>
        <v>ELC_FIN</v>
      </c>
      <c r="D3070" s="11" t="s">
        <v>12</v>
      </c>
      <c r="E3070" s="16" t="str">
        <f t="shared" si="134"/>
        <v>2023,2025,2030,2035,2040,2045,2050</v>
      </c>
      <c r="F3070" s="11">
        <v>1.204844111389423E-4</v>
      </c>
      <c r="P3070">
        <v>4.7447243044159898E-2</v>
      </c>
    </row>
    <row r="3071" spans="2:16">
      <c r="B3071" s="10" t="s">
        <v>3082</v>
      </c>
      <c r="C3071" s="10" t="str">
        <f t="shared" si="133"/>
        <v>ELC_FIN</v>
      </c>
      <c r="D3071" s="10" t="s">
        <v>12</v>
      </c>
      <c r="E3071" s="16" t="str">
        <f t="shared" si="134"/>
        <v>2023,2025,2030,2035,2040,2045,2050</v>
      </c>
      <c r="F3071" s="10">
        <v>1.2444715784167793E-4</v>
      </c>
      <c r="P3071">
        <v>4.9007788546684201E-2</v>
      </c>
    </row>
    <row r="3072" spans="2:16">
      <c r="B3072" s="11" t="s">
        <v>3083</v>
      </c>
      <c r="C3072" s="11" t="str">
        <f t="shared" si="133"/>
        <v>ELC_FIN</v>
      </c>
      <c r="D3072" s="11" t="s">
        <v>12</v>
      </c>
      <c r="E3072" s="16" t="str">
        <f t="shared" si="134"/>
        <v>2023,2025,2030,2035,2040,2045,2050</v>
      </c>
      <c r="F3072" s="11">
        <v>1.2277887347432096E-4</v>
      </c>
      <c r="P3072">
        <v>4.8350811489681497E-2</v>
      </c>
    </row>
    <row r="3073" spans="2:16">
      <c r="B3073" s="10" t="s">
        <v>3084</v>
      </c>
      <c r="C3073" s="10" t="str">
        <f t="shared" si="133"/>
        <v>ELC_FIN</v>
      </c>
      <c r="D3073" s="10" t="s">
        <v>12</v>
      </c>
      <c r="E3073" s="16" t="str">
        <f t="shared" si="134"/>
        <v>2023,2025,2030,2035,2040,2045,2050</v>
      </c>
      <c r="F3073" s="10">
        <v>1.2030615609695072E-4</v>
      </c>
      <c r="P3073">
        <v>4.7377045495603697E-2</v>
      </c>
    </row>
    <row r="3074" spans="2:16">
      <c r="B3074" s="11" t="s">
        <v>3085</v>
      </c>
      <c r="C3074" s="11" t="str">
        <f t="shared" si="133"/>
        <v>ELC_FIN</v>
      </c>
      <c r="D3074" s="11" t="s">
        <v>12</v>
      </c>
      <c r="E3074" s="16" t="str">
        <f t="shared" si="134"/>
        <v>2023,2025,2030,2035,2040,2045,2050</v>
      </c>
      <c r="F3074" s="11">
        <v>1.2054611480732399E-4</v>
      </c>
      <c r="P3074">
        <v>4.7471542195583402E-2</v>
      </c>
    </row>
    <row r="3075" spans="2:16">
      <c r="B3075" s="10" t="s">
        <v>3086</v>
      </c>
      <c r="C3075" s="10" t="str">
        <f t="shared" si="133"/>
        <v>ELC_FIN</v>
      </c>
      <c r="D3075" s="10" t="s">
        <v>12</v>
      </c>
      <c r="E3075" s="16" t="str">
        <f t="shared" si="134"/>
        <v>2023,2025,2030,2035,2040,2045,2050</v>
      </c>
      <c r="F3075" s="10">
        <v>1.208523478281813E-4</v>
      </c>
      <c r="P3075">
        <v>4.7592137984129E-2</v>
      </c>
    </row>
    <row r="3076" spans="2:16">
      <c r="B3076" s="11" t="s">
        <v>3087</v>
      </c>
      <c r="C3076" s="11" t="str">
        <f t="shared" si="133"/>
        <v>ELC_FIN</v>
      </c>
      <c r="D3076" s="11" t="s">
        <v>12</v>
      </c>
      <c r="E3076" s="16" t="str">
        <f t="shared" si="134"/>
        <v>2023,2025,2030,2035,2040,2045,2050</v>
      </c>
      <c r="F3076" s="11">
        <v>1.154909846421272E-4</v>
      </c>
      <c r="P3076">
        <v>4.54808117160082E-2</v>
      </c>
    </row>
    <row r="3077" spans="2:16">
      <c r="B3077" s="10" t="s">
        <v>3088</v>
      </c>
      <c r="C3077" s="10" t="str">
        <f t="shared" si="133"/>
        <v>ELC_FIN</v>
      </c>
      <c r="D3077" s="10" t="s">
        <v>12</v>
      </c>
      <c r="E3077" s="16" t="str">
        <f t="shared" si="134"/>
        <v>2023,2025,2030,2035,2040,2045,2050</v>
      </c>
      <c r="F3077" s="10">
        <v>1.0835164167825974E-4</v>
      </c>
      <c r="P3077">
        <v>4.2669309899465498E-2</v>
      </c>
    </row>
    <row r="3078" spans="2:16">
      <c r="B3078" s="11" t="s">
        <v>3089</v>
      </c>
      <c r="C3078" s="11" t="str">
        <f t="shared" si="133"/>
        <v>ELC_FIN</v>
      </c>
      <c r="D3078" s="11" t="s">
        <v>12</v>
      </c>
      <c r="E3078" s="16" t="str">
        <f t="shared" si="134"/>
        <v>2023,2025,2030,2035,2040,2045,2050</v>
      </c>
      <c r="F3078" s="11">
        <v>1.0190246567184684E-4</v>
      </c>
      <c r="P3078">
        <v>4.0129598591436E-2</v>
      </c>
    </row>
    <row r="3079" spans="2:16">
      <c r="B3079" s="10" t="s">
        <v>3090</v>
      </c>
      <c r="C3079" s="10" t="str">
        <f t="shared" si="133"/>
        <v>ELC_FIN</v>
      </c>
      <c r="D3079" s="10" t="s">
        <v>12</v>
      </c>
      <c r="E3079" s="16" t="str">
        <f t="shared" si="134"/>
        <v>2023,2025,2030,2035,2040,2045,2050</v>
      </c>
      <c r="F3079" s="10">
        <v>9.7599206132486268E-5</v>
      </c>
      <c r="P3079">
        <v>3.8434957771797597E-2</v>
      </c>
    </row>
    <row r="3080" spans="2:16">
      <c r="B3080" s="11" t="s">
        <v>3091</v>
      </c>
      <c r="C3080" s="11" t="str">
        <f t="shared" ref="C3080:C3143" si="135">C3079</f>
        <v>ELC_FIN</v>
      </c>
      <c r="D3080" s="11" t="s">
        <v>12</v>
      </c>
      <c r="E3080" s="16" t="str">
        <f t="shared" ref="E3080:E3143" si="136">E3079</f>
        <v>2023,2025,2030,2035,2040,2045,2050</v>
      </c>
      <c r="F3080" s="11">
        <v>9.5565270396941448E-5</v>
      </c>
      <c r="P3080">
        <v>3.7633985743397103E-2</v>
      </c>
    </row>
    <row r="3081" spans="2:16">
      <c r="B3081" s="10" t="s">
        <v>3092</v>
      </c>
      <c r="C3081" s="10" t="str">
        <f t="shared" si="135"/>
        <v>ELC_FIN</v>
      </c>
      <c r="D3081" s="10" t="s">
        <v>12</v>
      </c>
      <c r="E3081" s="16" t="str">
        <f t="shared" si="136"/>
        <v>2023,2025,2030,2035,2040,2045,2050</v>
      </c>
      <c r="F3081" s="10">
        <v>9.411180620839481E-5</v>
      </c>
      <c r="P3081">
        <v>3.7061605732090698E-2</v>
      </c>
    </row>
    <row r="3082" spans="2:16">
      <c r="B3082" s="11" t="s">
        <v>3093</v>
      </c>
      <c r="C3082" s="11" t="str">
        <f t="shared" si="135"/>
        <v>ELC_FIN</v>
      </c>
      <c r="D3082" s="11" t="s">
        <v>12</v>
      </c>
      <c r="E3082" s="16" t="str">
        <f t="shared" si="136"/>
        <v>2023,2025,2030,2035,2040,2045,2050</v>
      </c>
      <c r="F3082" s="11">
        <v>9.3709589703388192E-5</v>
      </c>
      <c r="P3082">
        <v>3.6903211263553101E-2</v>
      </c>
    </row>
    <row r="3083" spans="2:16">
      <c r="B3083" s="10" t="s">
        <v>3094</v>
      </c>
      <c r="C3083" s="10" t="str">
        <f t="shared" si="135"/>
        <v>ELC_FIN</v>
      </c>
      <c r="D3083" s="10" t="s">
        <v>12</v>
      </c>
      <c r="E3083" s="16" t="str">
        <f t="shared" si="136"/>
        <v>2023,2025,2030,2035,2040,2045,2050</v>
      </c>
      <c r="F3083" s="10">
        <v>9.645883092795046E-5</v>
      </c>
      <c r="P3083">
        <v>3.7985873454750602E-2</v>
      </c>
    </row>
    <row r="3084" spans="2:16">
      <c r="B3084" s="11" t="s">
        <v>3095</v>
      </c>
      <c r="C3084" s="11" t="str">
        <f t="shared" si="135"/>
        <v>ELC_FIN</v>
      </c>
      <c r="D3084" s="11" t="s">
        <v>12</v>
      </c>
      <c r="E3084" s="16" t="str">
        <f t="shared" si="136"/>
        <v>2023,2025,2030,2035,2040,2045,2050</v>
      </c>
      <c r="F3084" s="11">
        <v>1.038449885653447E-4</v>
      </c>
      <c r="P3084">
        <v>4.0894571876987099E-2</v>
      </c>
    </row>
    <row r="3085" spans="2:16">
      <c r="B3085" s="10" t="s">
        <v>3096</v>
      </c>
      <c r="C3085" s="10" t="str">
        <f t="shared" si="135"/>
        <v>ELC_FIN</v>
      </c>
      <c r="D3085" s="10" t="s">
        <v>12</v>
      </c>
      <c r="E3085" s="16" t="str">
        <f t="shared" si="136"/>
        <v>2023,2025,2030,2035,2040,2045,2050</v>
      </c>
      <c r="F3085" s="10">
        <v>1.1590919839449203E-4</v>
      </c>
      <c r="P3085">
        <v>4.5645505964544503E-2</v>
      </c>
    </row>
    <row r="3086" spans="2:16">
      <c r="B3086" s="11" t="s">
        <v>3097</v>
      </c>
      <c r="C3086" s="11" t="str">
        <f t="shared" si="135"/>
        <v>ELC_FIN</v>
      </c>
      <c r="D3086" s="11" t="s">
        <v>12</v>
      </c>
      <c r="E3086" s="16" t="str">
        <f t="shared" si="136"/>
        <v>2023,2025,2030,2035,2040,2045,2050</v>
      </c>
      <c r="F3086" s="11">
        <v>1.2482652113617282E-4</v>
      </c>
      <c r="P3086">
        <v>4.9157183329509503E-2</v>
      </c>
    </row>
    <row r="3087" spans="2:16">
      <c r="B3087" s="10" t="s">
        <v>3098</v>
      </c>
      <c r="C3087" s="10" t="str">
        <f t="shared" si="135"/>
        <v>ELC_FIN</v>
      </c>
      <c r="D3087" s="10" t="s">
        <v>12</v>
      </c>
      <c r="E3087" s="16" t="str">
        <f t="shared" si="136"/>
        <v>2023,2025,2030,2035,2040,2045,2050</v>
      </c>
      <c r="F3087" s="10">
        <v>1.2875955866524321E-4</v>
      </c>
      <c r="P3087">
        <v>5.0706029240607402E-2</v>
      </c>
    </row>
    <row r="3088" spans="2:16">
      <c r="B3088" s="11" t="s">
        <v>3099</v>
      </c>
      <c r="C3088" s="11" t="str">
        <f t="shared" si="135"/>
        <v>ELC_FIN</v>
      </c>
      <c r="D3088" s="11" t="s">
        <v>12</v>
      </c>
      <c r="E3088" s="16" t="str">
        <f t="shared" si="136"/>
        <v>2023,2025,2030,2035,2040,2045,2050</v>
      </c>
      <c r="F3088" s="11">
        <v>1.2892181645987656E-4</v>
      </c>
      <c r="P3088">
        <v>5.0769927009165397E-2</v>
      </c>
    </row>
    <row r="3089" spans="2:16">
      <c r="B3089" s="10" t="s">
        <v>3100</v>
      </c>
      <c r="C3089" s="10" t="str">
        <f t="shared" si="135"/>
        <v>ELC_FIN</v>
      </c>
      <c r="D3089" s="10" t="s">
        <v>12</v>
      </c>
      <c r="E3089" s="16" t="str">
        <f t="shared" si="136"/>
        <v>2023,2025,2030,2035,2040,2045,2050</v>
      </c>
      <c r="F3089" s="10">
        <v>1.2989764854872784E-4</v>
      </c>
      <c r="P3089">
        <v>5.11542135890833E-2</v>
      </c>
    </row>
    <row r="3090" spans="2:16">
      <c r="B3090" s="11" t="s">
        <v>3101</v>
      </c>
      <c r="C3090" s="11" t="str">
        <f t="shared" si="135"/>
        <v>ELC_FIN</v>
      </c>
      <c r="D3090" s="11" t="s">
        <v>12</v>
      </c>
      <c r="E3090" s="16" t="str">
        <f t="shared" si="136"/>
        <v>2023,2025,2030,2035,2040,2045,2050</v>
      </c>
      <c r="F3090" s="11">
        <v>1.2919148434391509E-4</v>
      </c>
      <c r="P3090">
        <v>5.0876123300571098E-2</v>
      </c>
    </row>
    <row r="3091" spans="2:16">
      <c r="B3091" s="10" t="s">
        <v>3102</v>
      </c>
      <c r="C3091" s="10" t="str">
        <f t="shared" si="135"/>
        <v>ELC_FIN</v>
      </c>
      <c r="D3091" s="10" t="s">
        <v>12</v>
      </c>
      <c r="E3091" s="16" t="str">
        <f t="shared" si="136"/>
        <v>2023,2025,2030,2035,2040,2045,2050</v>
      </c>
      <c r="F3091" s="10">
        <v>1.3000048799603067E-4</v>
      </c>
      <c r="P3091">
        <v>5.1194712174788999E-2</v>
      </c>
    </row>
    <row r="3092" spans="2:16">
      <c r="B3092" s="11" t="s">
        <v>3103</v>
      </c>
      <c r="C3092" s="11" t="str">
        <f t="shared" si="135"/>
        <v>ELC_FIN</v>
      </c>
      <c r="D3092" s="11" t="s">
        <v>12</v>
      </c>
      <c r="E3092" s="16" t="str">
        <f t="shared" si="136"/>
        <v>2023,2025,2030,2035,2040,2045,2050</v>
      </c>
      <c r="F3092" s="11">
        <v>1.2926461461755265E-4</v>
      </c>
      <c r="P3092">
        <v>5.0904922294850899E-2</v>
      </c>
    </row>
    <row r="3093" spans="2:16">
      <c r="B3093" s="10" t="s">
        <v>3104</v>
      </c>
      <c r="C3093" s="10" t="str">
        <f t="shared" si="135"/>
        <v>ELC_FIN</v>
      </c>
      <c r="D3093" s="10" t="s">
        <v>12</v>
      </c>
      <c r="E3093" s="16" t="str">
        <f t="shared" si="136"/>
        <v>2023,2025,2030,2035,2040,2045,2050</v>
      </c>
      <c r="F3093" s="10">
        <v>1.283116357392131E-4</v>
      </c>
      <c r="P3093">
        <v>5.0529635400645097E-2</v>
      </c>
    </row>
    <row r="3094" spans="2:16">
      <c r="B3094" s="11" t="s">
        <v>3105</v>
      </c>
      <c r="C3094" s="11" t="str">
        <f t="shared" si="135"/>
        <v>ELC_FIN</v>
      </c>
      <c r="D3094" s="11" t="s">
        <v>12</v>
      </c>
      <c r="E3094" s="16" t="str">
        <f t="shared" si="136"/>
        <v>2023,2025,2030,2035,2040,2045,2050</v>
      </c>
      <c r="F3094" s="11">
        <v>1.2904065315453759E-4</v>
      </c>
      <c r="P3094">
        <v>5.0816725374869698E-2</v>
      </c>
    </row>
    <row r="3095" spans="2:16">
      <c r="B3095" s="10" t="s">
        <v>3106</v>
      </c>
      <c r="C3095" s="10" t="str">
        <f t="shared" si="135"/>
        <v>ELC_FIN</v>
      </c>
      <c r="D3095" s="10" t="s">
        <v>12</v>
      </c>
      <c r="E3095" s="16" t="str">
        <f t="shared" si="136"/>
        <v>2023,2025,2030,2035,2040,2045,2050</v>
      </c>
      <c r="F3095" s="10">
        <v>1.3287999252050984E-4</v>
      </c>
      <c r="P3095">
        <v>5.2328672574546903E-2</v>
      </c>
    </row>
    <row r="3096" spans="2:16">
      <c r="B3096" s="11" t="s">
        <v>3107</v>
      </c>
      <c r="C3096" s="11" t="str">
        <f t="shared" si="135"/>
        <v>ELC_FIN</v>
      </c>
      <c r="D3096" s="11" t="s">
        <v>12</v>
      </c>
      <c r="E3096" s="16" t="str">
        <f t="shared" si="136"/>
        <v>2023,2025,2030,2035,2040,2045,2050</v>
      </c>
      <c r="F3096" s="11">
        <v>1.2973996139619684E-4</v>
      </c>
      <c r="P3096">
        <v>5.1092115757667998E-2</v>
      </c>
    </row>
    <row r="3097" spans="2:16">
      <c r="B3097" s="10" t="s">
        <v>3108</v>
      </c>
      <c r="C3097" s="10" t="str">
        <f t="shared" si="135"/>
        <v>ELC_FIN</v>
      </c>
      <c r="D3097" s="10" t="s">
        <v>12</v>
      </c>
      <c r="E3097" s="16" t="str">
        <f t="shared" si="136"/>
        <v>2023,2025,2030,2035,2040,2045,2050</v>
      </c>
      <c r="F3097" s="10">
        <v>1.273106651187989E-4</v>
      </c>
      <c r="P3097">
        <v>5.0135449166443503E-2</v>
      </c>
    </row>
    <row r="3098" spans="2:16">
      <c r="B3098" s="11" t="s">
        <v>3109</v>
      </c>
      <c r="C3098" s="11" t="str">
        <f t="shared" si="135"/>
        <v>ELC_FIN</v>
      </c>
      <c r="D3098" s="11" t="s">
        <v>12</v>
      </c>
      <c r="E3098" s="16" t="str">
        <f t="shared" si="136"/>
        <v>2023,2025,2030,2035,2040,2045,2050</v>
      </c>
      <c r="F3098" s="11">
        <v>1.2521274039382121E-4</v>
      </c>
      <c r="P3098">
        <v>4.9309278018048297E-2</v>
      </c>
    </row>
    <row r="3099" spans="2:16">
      <c r="B3099" s="10" t="s">
        <v>3110</v>
      </c>
      <c r="C3099" s="10" t="str">
        <f t="shared" si="135"/>
        <v>ELC_FIN</v>
      </c>
      <c r="D3099" s="10" t="s">
        <v>12</v>
      </c>
      <c r="E3099" s="16" t="str">
        <f t="shared" si="136"/>
        <v>2023,2025,2030,2035,2040,2045,2050</v>
      </c>
      <c r="F3099" s="10">
        <v>1.227834441164233E-4</v>
      </c>
      <c r="P3099">
        <v>4.8352611426823899E-2</v>
      </c>
    </row>
    <row r="3100" spans="2:16">
      <c r="B3100" s="11" t="s">
        <v>3111</v>
      </c>
      <c r="C3100" s="11" t="str">
        <f t="shared" si="135"/>
        <v>ELC_FIN</v>
      </c>
      <c r="D3100" s="11" t="s">
        <v>12</v>
      </c>
      <c r="E3100" s="16" t="str">
        <f t="shared" si="136"/>
        <v>2023,2025,2030,2035,2040,2045,2050</v>
      </c>
      <c r="F3100" s="11">
        <v>1.1706328552533488E-4</v>
      </c>
      <c r="P3100">
        <v>4.6099990093019003E-2</v>
      </c>
    </row>
    <row r="3101" spans="2:16">
      <c r="B3101" s="10" t="s">
        <v>3112</v>
      </c>
      <c r="C3101" s="10" t="str">
        <f t="shared" si="135"/>
        <v>ELC_FIN</v>
      </c>
      <c r="D3101" s="10" t="s">
        <v>12</v>
      </c>
      <c r="E3101" s="16" t="str">
        <f t="shared" si="136"/>
        <v>2023,2025,2030,2035,2040,2045,2050</v>
      </c>
      <c r="F3101" s="10">
        <v>1.1006334714558904E-4</v>
      </c>
      <c r="P3101">
        <v>4.3343386359321501E-2</v>
      </c>
    </row>
    <row r="3102" spans="2:16">
      <c r="B3102" s="11" t="s">
        <v>3113</v>
      </c>
      <c r="C3102" s="11" t="str">
        <f t="shared" si="135"/>
        <v>ELC_FIN</v>
      </c>
      <c r="D3102" s="11" t="s">
        <v>12</v>
      </c>
      <c r="E3102" s="16" t="str">
        <f t="shared" si="136"/>
        <v>2023,2025,2030,2035,2040,2045,2050</v>
      </c>
      <c r="F3102" s="11">
        <v>1.0351818765502682E-4</v>
      </c>
      <c r="P3102">
        <v>4.0765876371300303E-2</v>
      </c>
    </row>
    <row r="3103" spans="2:16">
      <c r="B3103" s="10" t="s">
        <v>3114</v>
      </c>
      <c r="C3103" s="10" t="str">
        <f t="shared" si="135"/>
        <v>ELC_FIN</v>
      </c>
      <c r="D3103" s="10" t="s">
        <v>12</v>
      </c>
      <c r="E3103" s="16" t="str">
        <f t="shared" si="136"/>
        <v>2023,2025,2030,2035,2040,2045,2050</v>
      </c>
      <c r="F3103" s="10">
        <v>9.8380785931987761E-5</v>
      </c>
      <c r="P3103">
        <v>3.8742747023160502E-2</v>
      </c>
    </row>
    <row r="3104" spans="2:16">
      <c r="B3104" s="11" t="s">
        <v>3115</v>
      </c>
      <c r="C3104" s="11" t="str">
        <f t="shared" si="135"/>
        <v>ELC_FIN</v>
      </c>
      <c r="D3104" s="11" t="s">
        <v>12</v>
      </c>
      <c r="E3104" s="16" t="str">
        <f t="shared" si="136"/>
        <v>2023,2025,2030,2035,2040,2045,2050</v>
      </c>
      <c r="F3104" s="11">
        <v>9.5361876823386966E-5</v>
      </c>
      <c r="P3104">
        <v>3.75538885405571E-2</v>
      </c>
    </row>
    <row r="3105" spans="2:16">
      <c r="B3105" s="10" t="s">
        <v>3116</v>
      </c>
      <c r="C3105" s="10" t="str">
        <f t="shared" si="135"/>
        <v>ELC_FIN</v>
      </c>
      <c r="D3105" s="10" t="s">
        <v>12</v>
      </c>
      <c r="E3105" s="16" t="str">
        <f t="shared" si="136"/>
        <v>2023,2025,2030,2035,2040,2045,2050</v>
      </c>
      <c r="F3105" s="10">
        <v>9.3759866766514026E-5</v>
      </c>
      <c r="P3105">
        <v>3.6923010572120302E-2</v>
      </c>
    </row>
    <row r="3106" spans="2:16">
      <c r="B3106" s="11" t="s">
        <v>3117</v>
      </c>
      <c r="C3106" s="11" t="str">
        <f t="shared" si="135"/>
        <v>ELC_FIN</v>
      </c>
      <c r="D3106" s="11" t="s">
        <v>12</v>
      </c>
      <c r="E3106" s="16" t="str">
        <f t="shared" si="136"/>
        <v>2023,2025,2030,2035,2040,2045,2050</v>
      </c>
      <c r="F3106" s="11">
        <v>9.3666168603415891E-5</v>
      </c>
      <c r="P3106">
        <v>3.6886111860699601E-2</v>
      </c>
    </row>
    <row r="3107" spans="2:16">
      <c r="B3107" s="10" t="s">
        <v>3118</v>
      </c>
      <c r="C3107" s="10" t="str">
        <f t="shared" si="135"/>
        <v>ELC_FIN</v>
      </c>
      <c r="D3107" s="10" t="s">
        <v>12</v>
      </c>
      <c r="E3107" s="16" t="str">
        <f t="shared" si="136"/>
        <v>2023,2025,2030,2035,2040,2045,2050</v>
      </c>
      <c r="F3107" s="10">
        <v>9.675820798565425E-5</v>
      </c>
      <c r="P3107">
        <v>3.8103769337582603E-2</v>
      </c>
    </row>
    <row r="3108" spans="2:16">
      <c r="B3108" s="11" t="s">
        <v>3119</v>
      </c>
      <c r="C3108" s="11" t="str">
        <f t="shared" si="135"/>
        <v>ELC_FIN</v>
      </c>
      <c r="D3108" s="11" t="s">
        <v>12</v>
      </c>
      <c r="E3108" s="16" t="str">
        <f t="shared" si="136"/>
        <v>2023,2025,2030,2035,2040,2045,2050</v>
      </c>
      <c r="F3108" s="11">
        <v>1.0528931146968665E-4</v>
      </c>
      <c r="P3108">
        <v>4.1463352014008602E-2</v>
      </c>
    </row>
    <row r="3109" spans="2:16">
      <c r="B3109" s="10" t="s">
        <v>3120</v>
      </c>
      <c r="C3109" s="10" t="str">
        <f t="shared" si="135"/>
        <v>ELC_FIN</v>
      </c>
      <c r="D3109" s="10" t="s">
        <v>12</v>
      </c>
      <c r="E3109" s="16" t="str">
        <f t="shared" si="136"/>
        <v>2023,2025,2030,2035,2040,2045,2050</v>
      </c>
      <c r="F3109" s="10">
        <v>1.1752949101977437E-4</v>
      </c>
      <c r="P3109">
        <v>4.6283583681551103E-2</v>
      </c>
    </row>
    <row r="3110" spans="2:16">
      <c r="B3110" s="11" t="s">
        <v>3121</v>
      </c>
      <c r="C3110" s="11" t="str">
        <f t="shared" si="135"/>
        <v>ELC_FIN</v>
      </c>
      <c r="D3110" s="11" t="s">
        <v>12</v>
      </c>
      <c r="E3110" s="16" t="str">
        <f t="shared" si="136"/>
        <v>2023,2025,2030,2035,2040,2045,2050</v>
      </c>
      <c r="F3110" s="11">
        <v>1.253818541516081E-4</v>
      </c>
      <c r="P3110">
        <v>4.9375875692319798E-2</v>
      </c>
    </row>
    <row r="3111" spans="2:16">
      <c r="B3111" s="10" t="s">
        <v>3122</v>
      </c>
      <c r="C3111" s="10" t="str">
        <f t="shared" si="135"/>
        <v>ELC_FIN</v>
      </c>
      <c r="D3111" s="10" t="s">
        <v>12</v>
      </c>
      <c r="E3111" s="16" t="str">
        <f t="shared" si="136"/>
        <v>2023,2025,2030,2035,2040,2045,2050</v>
      </c>
      <c r="F3111" s="10">
        <v>1.2796883758153701E-4</v>
      </c>
      <c r="P3111">
        <v>5.0394640114959602E-2</v>
      </c>
    </row>
    <row r="3112" spans="2:16">
      <c r="B3112" s="11" t="s">
        <v>3123</v>
      </c>
      <c r="C3112" s="11" t="str">
        <f t="shared" si="135"/>
        <v>ELC_FIN</v>
      </c>
      <c r="D3112" s="11" t="s">
        <v>12</v>
      </c>
      <c r="E3112" s="16" t="str">
        <f t="shared" si="136"/>
        <v>2023,2025,2030,2035,2040,2045,2050</v>
      </c>
      <c r="F3112" s="11">
        <v>1.2750491740814871E-4</v>
      </c>
      <c r="P3112">
        <v>5.0211946494998702E-2</v>
      </c>
    </row>
    <row r="3113" spans="2:16">
      <c r="B3113" s="10" t="s">
        <v>3124</v>
      </c>
      <c r="C3113" s="10" t="str">
        <f t="shared" si="135"/>
        <v>ELC_FIN</v>
      </c>
      <c r="D3113" s="10" t="s">
        <v>12</v>
      </c>
      <c r="E3113" s="16" t="str">
        <f t="shared" si="136"/>
        <v>2023,2025,2030,2035,2040,2045,2050</v>
      </c>
      <c r="F3113" s="10">
        <v>1.2661135687713968E-4</v>
      </c>
      <c r="P3113">
        <v>4.98600587836453E-2</v>
      </c>
    </row>
    <row r="3114" spans="2:16">
      <c r="B3114" s="11" t="s">
        <v>3125</v>
      </c>
      <c r="C3114" s="11" t="str">
        <f t="shared" si="135"/>
        <v>ELC_FIN</v>
      </c>
      <c r="D3114" s="11" t="s">
        <v>12</v>
      </c>
      <c r="E3114" s="16" t="str">
        <f t="shared" si="136"/>
        <v>2023,2025,2030,2035,2040,2045,2050</v>
      </c>
      <c r="F3114" s="11">
        <v>1.2466426334153946E-4</v>
      </c>
      <c r="P3114">
        <v>4.9093285560951397E-2</v>
      </c>
    </row>
    <row r="3115" spans="2:16">
      <c r="B3115" s="10" t="s">
        <v>3126</v>
      </c>
      <c r="C3115" s="10" t="str">
        <f t="shared" si="135"/>
        <v>ELC_FIN</v>
      </c>
      <c r="D3115" s="10" t="s">
        <v>12</v>
      </c>
      <c r="E3115" s="16" t="str">
        <f t="shared" si="136"/>
        <v>2023,2025,2030,2035,2040,2045,2050</v>
      </c>
      <c r="F3115" s="10">
        <v>1.2392838996306145E-4</v>
      </c>
      <c r="P3115">
        <v>4.8803495681013297E-2</v>
      </c>
    </row>
    <row r="3116" spans="2:16">
      <c r="B3116" s="11" t="s">
        <v>3127</v>
      </c>
      <c r="C3116" s="11" t="str">
        <f t="shared" si="135"/>
        <v>ELC_FIN</v>
      </c>
      <c r="D3116" s="11" t="s">
        <v>12</v>
      </c>
      <c r="E3116" s="16" t="str">
        <f t="shared" si="136"/>
        <v>2023,2025,2030,2035,2040,2045,2050</v>
      </c>
      <c r="F3116" s="11">
        <v>1.2312167163199705E-4</v>
      </c>
      <c r="P3116">
        <v>4.8485806775366999E-2</v>
      </c>
    </row>
    <row r="3117" spans="2:16">
      <c r="B3117" s="10" t="s">
        <v>3128</v>
      </c>
      <c r="C3117" s="10" t="str">
        <f t="shared" si="135"/>
        <v>ELC_FIN</v>
      </c>
      <c r="D3117" s="10" t="s">
        <v>12</v>
      </c>
      <c r="E3117" s="16" t="str">
        <f t="shared" si="136"/>
        <v>2023,2025,2030,2035,2040,2045,2050</v>
      </c>
      <c r="F3117" s="10">
        <v>1.2279715604273034E-4</v>
      </c>
      <c r="P3117">
        <v>4.83580112382513E-2</v>
      </c>
    </row>
    <row r="3118" spans="2:16">
      <c r="B3118" s="11" t="s">
        <v>3129</v>
      </c>
      <c r="C3118" s="11" t="str">
        <f t="shared" si="135"/>
        <v>ELC_FIN</v>
      </c>
      <c r="D3118" s="11" t="s">
        <v>12</v>
      </c>
      <c r="E3118" s="16" t="str">
        <f t="shared" si="136"/>
        <v>2023,2025,2030,2035,2040,2045,2050</v>
      </c>
      <c r="F3118" s="11">
        <v>1.2354217070541305E-4</v>
      </c>
      <c r="P3118">
        <v>4.8651400992474503E-2</v>
      </c>
    </row>
    <row r="3119" spans="2:16">
      <c r="B3119" s="10" t="s">
        <v>3130</v>
      </c>
      <c r="C3119" s="10" t="str">
        <f t="shared" si="135"/>
        <v>ELC_FIN</v>
      </c>
      <c r="D3119" s="10" t="s">
        <v>12</v>
      </c>
      <c r="E3119" s="16" t="str">
        <f t="shared" si="136"/>
        <v>2023,2025,2030,2035,2040,2045,2050</v>
      </c>
      <c r="F3119" s="10">
        <v>1.2688102476117821E-4</v>
      </c>
      <c r="P3119">
        <v>4.9966255075051001E-2</v>
      </c>
    </row>
    <row r="3120" spans="2:16">
      <c r="B3120" s="11" t="s">
        <v>3131</v>
      </c>
      <c r="C3120" s="11" t="str">
        <f t="shared" si="135"/>
        <v>ELC_FIN</v>
      </c>
      <c r="D3120" s="11" t="s">
        <v>12</v>
      </c>
      <c r="E3120" s="16" t="str">
        <f t="shared" si="136"/>
        <v>2023,2025,2030,2035,2040,2045,2050</v>
      </c>
      <c r="F3120" s="11">
        <v>1.2425062023127699E-4</v>
      </c>
      <c r="P3120">
        <v>4.8930391249557802E-2</v>
      </c>
    </row>
    <row r="3121" spans="2:16">
      <c r="B3121" s="10" t="s">
        <v>3132</v>
      </c>
      <c r="C3121" s="10" t="str">
        <f t="shared" si="135"/>
        <v>ELC_FIN</v>
      </c>
      <c r="D3121" s="10" t="s">
        <v>12</v>
      </c>
      <c r="E3121" s="16" t="str">
        <f t="shared" si="136"/>
        <v>2023,2025,2030,2035,2040,2045,2050</v>
      </c>
      <c r="F3121" s="10">
        <v>1.216339276276828E-4</v>
      </c>
      <c r="P3121">
        <v>4.78999272354921E-2</v>
      </c>
    </row>
    <row r="3122" spans="2:16">
      <c r="B3122" s="11" t="s">
        <v>3133</v>
      </c>
      <c r="C3122" s="11" t="str">
        <f t="shared" si="135"/>
        <v>ELC_FIN</v>
      </c>
      <c r="D3122" s="11" t="s">
        <v>12</v>
      </c>
      <c r="E3122" s="16" t="str">
        <f t="shared" si="136"/>
        <v>2023,2025,2030,2035,2040,2045,2050</v>
      </c>
      <c r="F3122" s="11">
        <v>1.2160650377506871E-4</v>
      </c>
      <c r="P3122">
        <v>4.7889127612637299E-2</v>
      </c>
    </row>
    <row r="3123" spans="2:16">
      <c r="B3123" s="10" t="s">
        <v>3134</v>
      </c>
      <c r="C3123" s="10" t="str">
        <f t="shared" si="135"/>
        <v>ELC_FIN</v>
      </c>
      <c r="D3123" s="10" t="s">
        <v>12</v>
      </c>
      <c r="E3123" s="16" t="str">
        <f t="shared" si="136"/>
        <v>2023,2025,2030,2035,2040,2045,2050</v>
      </c>
      <c r="F3123" s="10">
        <v>1.2191959275907954E-4</v>
      </c>
      <c r="P3123">
        <v>4.8012423306896798E-2</v>
      </c>
    </row>
    <row r="3124" spans="2:16">
      <c r="B3124" s="11" t="s">
        <v>3135</v>
      </c>
      <c r="C3124" s="11" t="str">
        <f t="shared" si="135"/>
        <v>ELC_FIN</v>
      </c>
      <c r="D3124" s="11" t="s">
        <v>12</v>
      </c>
      <c r="E3124" s="16" t="str">
        <f t="shared" si="136"/>
        <v>2023,2025,2030,2035,2040,2045,2050</v>
      </c>
      <c r="F3124" s="11">
        <v>1.1688731580439448E-4</v>
      </c>
      <c r="P3124">
        <v>4.60306925130336E-2</v>
      </c>
    </row>
    <row r="3125" spans="2:16">
      <c r="B3125" s="10" t="s">
        <v>3136</v>
      </c>
      <c r="C3125" s="10" t="str">
        <f t="shared" si="135"/>
        <v>ELC_FIN</v>
      </c>
      <c r="D3125" s="10" t="s">
        <v>12</v>
      </c>
      <c r="E3125" s="16" t="str">
        <f t="shared" si="136"/>
        <v>2023,2025,2030,2035,2040,2045,2050</v>
      </c>
      <c r="F3125" s="10">
        <v>1.0998107558774679E-4</v>
      </c>
      <c r="P3125">
        <v>4.3310987490757097E-2</v>
      </c>
    </row>
    <row r="3126" spans="2:16">
      <c r="B3126" s="11" t="s">
        <v>3137</v>
      </c>
      <c r="C3126" s="11" t="str">
        <f t="shared" si="135"/>
        <v>ELC_FIN</v>
      </c>
      <c r="D3126" s="11" t="s">
        <v>12</v>
      </c>
      <c r="E3126" s="16" t="str">
        <f t="shared" si="136"/>
        <v>2023,2025,2030,2035,2040,2045,2050</v>
      </c>
      <c r="F3126" s="11">
        <v>1.0325309041309065E-4</v>
      </c>
      <c r="P3126">
        <v>4.06614800170369E-2</v>
      </c>
    </row>
    <row r="3127" spans="2:16">
      <c r="B3127" s="10" t="s">
        <v>3138</v>
      </c>
      <c r="C3127" s="10" t="str">
        <f t="shared" si="135"/>
        <v>ELC_FIN</v>
      </c>
      <c r="D3127" s="10" t="s">
        <v>12</v>
      </c>
      <c r="E3127" s="16" t="str">
        <f t="shared" si="136"/>
        <v>2023,2025,2030,2035,2040,2045,2050</v>
      </c>
      <c r="F3127" s="10">
        <v>9.8408209784601851E-5</v>
      </c>
      <c r="P3127">
        <v>3.8753546646015401E-2</v>
      </c>
    </row>
    <row r="3128" spans="2:16">
      <c r="B3128" s="11" t="s">
        <v>3139</v>
      </c>
      <c r="C3128" s="11" t="str">
        <f t="shared" si="135"/>
        <v>ELC_FIN</v>
      </c>
      <c r="D3128" s="11" t="s">
        <v>12</v>
      </c>
      <c r="E3128" s="16" t="str">
        <f t="shared" si="136"/>
        <v>2023,2025,2030,2035,2040,2045,2050</v>
      </c>
      <c r="F3128" s="11">
        <v>9.599034011245981E-5</v>
      </c>
      <c r="P3128">
        <v>3.7801379897647099E-2</v>
      </c>
    </row>
    <row r="3129" spans="2:16">
      <c r="B3129" s="10" t="s">
        <v>3140</v>
      </c>
      <c r="C3129" s="10" t="str">
        <f t="shared" si="135"/>
        <v>ELC_FIN</v>
      </c>
      <c r="D3129" s="10" t="s">
        <v>12</v>
      </c>
      <c r="E3129" s="16" t="str">
        <f t="shared" si="136"/>
        <v>2023,2025,2030,2035,2040,2045,2050</v>
      </c>
      <c r="F3129" s="10">
        <v>9.4459175008173248E-5</v>
      </c>
      <c r="P3129">
        <v>3.7198400954918602E-2</v>
      </c>
    </row>
    <row r="3130" spans="2:16">
      <c r="B3130" s="11" t="s">
        <v>3141</v>
      </c>
      <c r="C3130" s="11" t="str">
        <f t="shared" si="135"/>
        <v>ELC_FIN</v>
      </c>
      <c r="D3130" s="11" t="s">
        <v>12</v>
      </c>
      <c r="E3130" s="16" t="str">
        <f t="shared" si="136"/>
        <v>2023,2025,2030,2035,2040,2045,2050</v>
      </c>
      <c r="F3130" s="11">
        <v>9.4527734639708466E-5</v>
      </c>
      <c r="P3130">
        <v>3.72254000120558E-2</v>
      </c>
    </row>
    <row r="3131" spans="2:16">
      <c r="B3131" s="10" t="s">
        <v>3142</v>
      </c>
      <c r="C3131" s="10" t="str">
        <f t="shared" si="135"/>
        <v>ELC_FIN</v>
      </c>
      <c r="D3131" s="10" t="s">
        <v>12</v>
      </c>
      <c r="E3131" s="16" t="str">
        <f t="shared" si="136"/>
        <v>2023,2025,2030,2035,2040,2045,2050</v>
      </c>
      <c r="F3131" s="10">
        <v>9.733639421160126E-5</v>
      </c>
      <c r="P3131">
        <v>3.8331461386105402E-2</v>
      </c>
    </row>
    <row r="3132" spans="2:16">
      <c r="B3132" s="11" t="s">
        <v>3143</v>
      </c>
      <c r="C3132" s="11" t="str">
        <f t="shared" si="135"/>
        <v>ELC_FIN</v>
      </c>
      <c r="D3132" s="11" t="s">
        <v>12</v>
      </c>
      <c r="E3132" s="16" t="str">
        <f t="shared" si="136"/>
        <v>2023,2025,2030,2035,2040,2045,2050</v>
      </c>
      <c r="F3132" s="11">
        <v>1.050996298224392E-4</v>
      </c>
      <c r="P3132">
        <v>4.1388654622595798E-2</v>
      </c>
    </row>
    <row r="3133" spans="2:16">
      <c r="B3133" s="10" t="s">
        <v>3144</v>
      </c>
      <c r="C3133" s="10" t="str">
        <f t="shared" si="135"/>
        <v>ELC_FIN</v>
      </c>
      <c r="D3133" s="10" t="s">
        <v>12</v>
      </c>
      <c r="E3133" s="16" t="str">
        <f t="shared" si="136"/>
        <v>2023,2025,2030,2035,2040,2045,2050</v>
      </c>
      <c r="F3133" s="10">
        <v>1.1625199655216812E-4</v>
      </c>
      <c r="P3133">
        <v>4.5780501250229998E-2</v>
      </c>
    </row>
    <row r="3134" spans="2:16">
      <c r="B3134" s="11" t="s">
        <v>3145</v>
      </c>
      <c r="C3134" s="11" t="str">
        <f t="shared" si="135"/>
        <v>ELC_FIN</v>
      </c>
      <c r="D3134" s="11" t="s">
        <v>12</v>
      </c>
      <c r="E3134" s="16" t="str">
        <f t="shared" si="136"/>
        <v>2023,2025,2030,2035,2040,2045,2050</v>
      </c>
      <c r="F3134" s="11">
        <v>1.2365643675797176E-4</v>
      </c>
      <c r="P3134">
        <v>4.8696399421036402E-2</v>
      </c>
    </row>
    <row r="3135" spans="2:16">
      <c r="B3135" s="10" t="s">
        <v>3146</v>
      </c>
      <c r="C3135" s="10" t="str">
        <f t="shared" si="135"/>
        <v>ELC_FIN</v>
      </c>
      <c r="D3135" s="10" t="s">
        <v>12</v>
      </c>
      <c r="E3135" s="16" t="str">
        <f t="shared" si="136"/>
        <v>2023,2025,2030,2035,2040,2045,2050</v>
      </c>
      <c r="F3135" s="10">
        <v>1.258457743249964E-4</v>
      </c>
      <c r="P3135">
        <v>4.9558569312280698E-2</v>
      </c>
    </row>
    <row r="3136" spans="2:16">
      <c r="B3136" s="11" t="s">
        <v>3147</v>
      </c>
      <c r="C3136" s="11" t="str">
        <f t="shared" si="135"/>
        <v>ELC_FIN</v>
      </c>
      <c r="D3136" s="11" t="s">
        <v>12</v>
      </c>
      <c r="E3136" s="16" t="str">
        <f t="shared" si="136"/>
        <v>2023,2025,2030,2035,2040,2045,2050</v>
      </c>
      <c r="F3136" s="11">
        <v>1.2473739361517703E-4</v>
      </c>
      <c r="P3136">
        <v>4.9122084555231198E-2</v>
      </c>
    </row>
    <row r="3137" spans="2:16">
      <c r="B3137" s="10" t="s">
        <v>3148</v>
      </c>
      <c r="C3137" s="10" t="str">
        <f t="shared" si="135"/>
        <v>ELC_FIN</v>
      </c>
      <c r="D3137" s="10" t="s">
        <v>12</v>
      </c>
      <c r="E3137" s="16" t="str">
        <f t="shared" si="136"/>
        <v>2023,2025,2030,2035,2040,2045,2050</v>
      </c>
      <c r="F3137" s="10">
        <v>1.2366329272112526E-4</v>
      </c>
      <c r="P3137">
        <v>4.8699099326749901E-2</v>
      </c>
    </row>
    <row r="3138" spans="2:16">
      <c r="B3138" s="11" t="s">
        <v>3149</v>
      </c>
      <c r="C3138" s="11" t="str">
        <f t="shared" si="135"/>
        <v>ELC_FIN</v>
      </c>
      <c r="D3138" s="11" t="s">
        <v>12</v>
      </c>
      <c r="E3138" s="16" t="str">
        <f t="shared" si="136"/>
        <v>2023,2025,2030,2035,2040,2045,2050</v>
      </c>
      <c r="F3138" s="11">
        <v>1.2243607531664487E-4</v>
      </c>
      <c r="P3138">
        <v>4.8215816203996099E-2</v>
      </c>
    </row>
    <row r="3139" spans="2:16">
      <c r="B3139" s="10" t="s">
        <v>3150</v>
      </c>
      <c r="C3139" s="10" t="str">
        <f t="shared" si="135"/>
        <v>ELC_FIN</v>
      </c>
      <c r="D3139" s="10" t="s">
        <v>12</v>
      </c>
      <c r="E3139" s="16" t="str">
        <f t="shared" si="136"/>
        <v>2023,2025,2030,2035,2040,2045,2050</v>
      </c>
      <c r="F3139" s="10">
        <v>1.2265089549545521E-4</v>
      </c>
      <c r="P3139">
        <v>4.8300413249692198E-2</v>
      </c>
    </row>
    <row r="3140" spans="2:16">
      <c r="B3140" s="11" t="s">
        <v>3151</v>
      </c>
      <c r="C3140" s="11" t="str">
        <f t="shared" si="135"/>
        <v>ELC_FIN</v>
      </c>
      <c r="D3140" s="11" t="s">
        <v>12</v>
      </c>
      <c r="E3140" s="16" t="str">
        <f t="shared" si="136"/>
        <v>2023,2025,2030,2035,2040,2045,2050</v>
      </c>
      <c r="F3140" s="11">
        <v>1.2138939827520718E-4</v>
      </c>
      <c r="P3140">
        <v>4.7803630598369597E-2</v>
      </c>
    </row>
    <row r="3141" spans="2:16">
      <c r="B3141" s="10" t="s">
        <v>3152</v>
      </c>
      <c r="C3141" s="10" t="str">
        <f t="shared" si="135"/>
        <v>ELC_FIN</v>
      </c>
      <c r="D3141" s="10" t="s">
        <v>12</v>
      </c>
      <c r="E3141" s="16" t="str">
        <f t="shared" si="136"/>
        <v>2023,2025,2030,2035,2040,2045,2050</v>
      </c>
      <c r="F3141" s="10">
        <v>1.214579579067424E-4</v>
      </c>
      <c r="P3141">
        <v>4.78306296555066E-2</v>
      </c>
    </row>
    <row r="3142" spans="2:16">
      <c r="B3142" s="11" t="s">
        <v>3153</v>
      </c>
      <c r="C3142" s="11" t="str">
        <f t="shared" si="135"/>
        <v>ELC_FIN</v>
      </c>
      <c r="D3142" s="11" t="s">
        <v>12</v>
      </c>
      <c r="E3142" s="16" t="str">
        <f t="shared" si="136"/>
        <v>2023,2025,2030,2035,2040,2045,2050</v>
      </c>
      <c r="F3142" s="11">
        <v>1.221161303694805E-4</v>
      </c>
      <c r="P3142">
        <v>4.8089820604023101E-2</v>
      </c>
    </row>
    <row r="3143" spans="2:16">
      <c r="B3143" s="10" t="s">
        <v>3154</v>
      </c>
      <c r="C3143" s="10" t="str">
        <f t="shared" si="135"/>
        <v>ELC_FIN</v>
      </c>
      <c r="D3143" s="10" t="s">
        <v>12</v>
      </c>
      <c r="E3143" s="16" t="str">
        <f t="shared" si="136"/>
        <v>2023,2025,2030,2035,2040,2045,2050</v>
      </c>
      <c r="F3143" s="10">
        <v>1.2517617525700244E-4</v>
      </c>
      <c r="P3143">
        <v>4.92948785209084E-2</v>
      </c>
    </row>
    <row r="3144" spans="2:16">
      <c r="B3144" s="11" t="s">
        <v>3155</v>
      </c>
      <c r="C3144" s="11" t="str">
        <f t="shared" ref="C3144:C3207" si="137">C3143</f>
        <v>ELC_FIN</v>
      </c>
      <c r="D3144" s="11" t="s">
        <v>12</v>
      </c>
      <c r="E3144" s="16" t="str">
        <f t="shared" ref="E3144:E3207" si="138">E3143</f>
        <v>2023,2025,2030,2035,2040,2045,2050</v>
      </c>
      <c r="F3144" s="11">
        <v>1.2347361107387783E-4</v>
      </c>
      <c r="P3144">
        <v>4.86244019353375E-2</v>
      </c>
    </row>
    <row r="3145" spans="2:16">
      <c r="B3145" s="10" t="s">
        <v>3156</v>
      </c>
      <c r="C3145" s="10" t="str">
        <f t="shared" si="137"/>
        <v>ELC_FIN</v>
      </c>
      <c r="D3145" s="10" t="s">
        <v>12</v>
      </c>
      <c r="E3145" s="16" t="str">
        <f t="shared" si="138"/>
        <v>2023,2025,2030,2035,2040,2045,2050</v>
      </c>
      <c r="F3145" s="10">
        <v>1.2226239091675563E-4</v>
      </c>
      <c r="P3145">
        <v>4.8147418592582203E-2</v>
      </c>
    </row>
    <row r="3146" spans="2:16">
      <c r="B3146" s="11" t="s">
        <v>3157</v>
      </c>
      <c r="C3146" s="11" t="str">
        <f t="shared" si="137"/>
        <v>ELC_FIN</v>
      </c>
      <c r="D3146" s="11" t="s">
        <v>12</v>
      </c>
      <c r="E3146" s="16" t="str">
        <f t="shared" si="138"/>
        <v>2023,2025,2030,2035,2040,2045,2050</v>
      </c>
      <c r="F3146" s="11">
        <v>1.2196529918010302E-4</v>
      </c>
      <c r="P3146">
        <v>4.8030422678321298E-2</v>
      </c>
    </row>
    <row r="3147" spans="2:16">
      <c r="B3147" s="10" t="s">
        <v>3158</v>
      </c>
      <c r="C3147" s="10" t="str">
        <f t="shared" si="137"/>
        <v>ELC_FIN</v>
      </c>
      <c r="D3147" s="10" t="s">
        <v>12</v>
      </c>
      <c r="E3147" s="16" t="str">
        <f t="shared" si="138"/>
        <v>2023,2025,2030,2035,2040,2045,2050</v>
      </c>
      <c r="F3147" s="10">
        <v>1.2174133771708798E-4</v>
      </c>
      <c r="P3147">
        <v>4.7942225758340097E-2</v>
      </c>
    </row>
    <row r="3148" spans="2:16">
      <c r="B3148" s="11" t="s">
        <v>3159</v>
      </c>
      <c r="C3148" s="11" t="str">
        <f t="shared" si="137"/>
        <v>ELC_FIN</v>
      </c>
      <c r="D3148" s="11" t="s">
        <v>12</v>
      </c>
      <c r="E3148" s="16" t="str">
        <f t="shared" si="138"/>
        <v>2023,2025,2030,2035,2040,2045,2050</v>
      </c>
      <c r="F3148" s="11">
        <v>1.1622000205745168E-4</v>
      </c>
      <c r="P3148">
        <v>4.5767901690232801E-2</v>
      </c>
    </row>
    <row r="3149" spans="2:16">
      <c r="B3149" s="10" t="s">
        <v>3160</v>
      </c>
      <c r="C3149" s="10" t="str">
        <f t="shared" si="137"/>
        <v>ELC_FIN</v>
      </c>
      <c r="D3149" s="10" t="s">
        <v>12</v>
      </c>
      <c r="E3149" s="16" t="str">
        <f t="shared" si="138"/>
        <v>2023,2025,2030,2035,2040,2045,2050</v>
      </c>
      <c r="F3149" s="10">
        <v>1.0993308384567212E-4</v>
      </c>
      <c r="P3149">
        <v>4.3292088150761E-2</v>
      </c>
    </row>
    <row r="3150" spans="2:16">
      <c r="B3150" s="11" t="s">
        <v>3161</v>
      </c>
      <c r="C3150" s="11" t="str">
        <f t="shared" si="137"/>
        <v>ELC_FIN</v>
      </c>
      <c r="D3150" s="11" t="s">
        <v>12</v>
      </c>
      <c r="E3150" s="16" t="str">
        <f t="shared" si="138"/>
        <v>2023,2025,2030,2035,2040,2045,2050</v>
      </c>
      <c r="F3150" s="11">
        <v>1.0332393536567704E-4</v>
      </c>
      <c r="P3150">
        <v>4.0689379042745097E-2</v>
      </c>
    </row>
    <row r="3151" spans="2:16">
      <c r="B3151" s="10" t="s">
        <v>3162</v>
      </c>
      <c r="C3151" s="10" t="str">
        <f t="shared" si="137"/>
        <v>ELC_FIN</v>
      </c>
      <c r="D3151" s="10" t="s">
        <v>12</v>
      </c>
      <c r="E3151" s="16" t="str">
        <f t="shared" si="138"/>
        <v>2023,2025,2030,2035,2040,2045,2050</v>
      </c>
      <c r="F3151" s="10">
        <v>9.8456201526676512E-5</v>
      </c>
      <c r="P3151">
        <v>3.8772445986011303E-2</v>
      </c>
    </row>
    <row r="3152" spans="2:16">
      <c r="B3152" s="11" t="s">
        <v>3163</v>
      </c>
      <c r="C3152" s="11" t="str">
        <f t="shared" si="137"/>
        <v>ELC_FIN</v>
      </c>
      <c r="D3152" s="11" t="s">
        <v>12</v>
      </c>
      <c r="E3152" s="16" t="str">
        <f t="shared" si="138"/>
        <v>2023,2025,2030,2035,2040,2045,2050</v>
      </c>
      <c r="F3152" s="11">
        <v>9.5912639196719886E-5</v>
      </c>
      <c r="P3152">
        <v>3.7770780966225097E-2</v>
      </c>
    </row>
    <row r="3153" spans="2:16">
      <c r="B3153" s="10" t="s">
        <v>3164</v>
      </c>
      <c r="C3153" s="10" t="str">
        <f t="shared" si="137"/>
        <v>ELC_FIN</v>
      </c>
      <c r="D3153" s="10" t="s">
        <v>12</v>
      </c>
      <c r="E3153" s="16" t="str">
        <f t="shared" si="138"/>
        <v>2023,2025,2030,2035,2040,2045,2050</v>
      </c>
      <c r="F3153" s="10">
        <v>9.4623718123857775E-5</v>
      </c>
      <c r="P3153">
        <v>3.7263198692047701E-2</v>
      </c>
    </row>
    <row r="3154" spans="2:16">
      <c r="B3154" s="11" t="s">
        <v>3165</v>
      </c>
      <c r="C3154" s="11" t="str">
        <f t="shared" si="137"/>
        <v>ELC_FIN</v>
      </c>
      <c r="D3154" s="11" t="s">
        <v>12</v>
      </c>
      <c r="E3154" s="16" t="str">
        <f t="shared" si="138"/>
        <v>2023,2025,2030,2035,2040,2045,2050</v>
      </c>
      <c r="F3154" s="11">
        <v>9.5345879576028741E-5</v>
      </c>
      <c r="P3154">
        <v>3.7547588760558401E-2</v>
      </c>
    </row>
    <row r="3155" spans="2:16">
      <c r="B3155" s="10" t="s">
        <v>3166</v>
      </c>
      <c r="C3155" s="10" t="str">
        <f t="shared" si="137"/>
        <v>ELC_FIN</v>
      </c>
      <c r="D3155" s="10" t="s">
        <v>12</v>
      </c>
      <c r="E3155" s="16" t="str">
        <f t="shared" si="138"/>
        <v>2023,2025,2030,2035,2040,2045,2050</v>
      </c>
      <c r="F3155" s="10">
        <v>9.7951145574367066E-5</v>
      </c>
      <c r="P3155">
        <v>3.8573552931768097E-2</v>
      </c>
    </row>
    <row r="3156" spans="2:16">
      <c r="B3156" s="11" t="s">
        <v>3167</v>
      </c>
      <c r="C3156" s="11" t="str">
        <f t="shared" si="137"/>
        <v>ELC_FIN</v>
      </c>
      <c r="D3156" s="11" t="s">
        <v>12</v>
      </c>
      <c r="E3156" s="16" t="str">
        <f t="shared" si="138"/>
        <v>2023,2025,2030,2035,2040,2045,2050</v>
      </c>
      <c r="F3156" s="11">
        <v>1.05872068337736E-4</v>
      </c>
      <c r="P3156">
        <v>4.1692843999673802E-2</v>
      </c>
    </row>
    <row r="3157" spans="2:16">
      <c r="B3157" s="10" t="s">
        <v>3168</v>
      </c>
      <c r="C3157" s="10" t="str">
        <f t="shared" si="137"/>
        <v>ELC_FIN</v>
      </c>
      <c r="D3157" s="10" t="s">
        <v>12</v>
      </c>
      <c r="E3157" s="16" t="str">
        <f t="shared" si="138"/>
        <v>2023,2025,2030,2035,2040,2045,2050</v>
      </c>
      <c r="F3157" s="10">
        <v>1.1731010019886167E-4</v>
      </c>
      <c r="P3157">
        <v>4.61971866987127E-2</v>
      </c>
    </row>
    <row r="3158" spans="2:16">
      <c r="B3158" s="11" t="s">
        <v>3169</v>
      </c>
      <c r="C3158" s="11" t="str">
        <f t="shared" si="137"/>
        <v>ELC_FIN</v>
      </c>
      <c r="D3158" s="11" t="s">
        <v>12</v>
      </c>
      <c r="E3158" s="16" t="str">
        <f t="shared" si="138"/>
        <v>2023,2025,2030,2035,2040,2045,2050</v>
      </c>
      <c r="F3158" s="11">
        <v>1.2413635417871829E-4</v>
      </c>
      <c r="P3158">
        <v>4.8885392820995903E-2</v>
      </c>
    </row>
    <row r="3159" spans="2:16">
      <c r="B3159" s="10" t="s">
        <v>3170</v>
      </c>
      <c r="C3159" s="10" t="str">
        <f t="shared" si="137"/>
        <v>ELC_FIN</v>
      </c>
      <c r="D3159" s="10" t="s">
        <v>12</v>
      </c>
      <c r="E3159" s="16" t="str">
        <f t="shared" si="138"/>
        <v>2023,2025,2030,2035,2040,2045,2050</v>
      </c>
      <c r="F3159" s="10">
        <v>1.2475339086253525E-4</v>
      </c>
      <c r="P3159">
        <v>4.9128384335229799E-2</v>
      </c>
    </row>
    <row r="3160" spans="2:16">
      <c r="B3160" s="11" t="s">
        <v>3171</v>
      </c>
      <c r="C3160" s="11" t="str">
        <f t="shared" si="137"/>
        <v>ELC_FIN</v>
      </c>
      <c r="D3160" s="11" t="s">
        <v>12</v>
      </c>
      <c r="E3160" s="16" t="str">
        <f t="shared" si="138"/>
        <v>2023,2025,2030,2035,2040,2045,2050</v>
      </c>
      <c r="F3160" s="11">
        <v>1.2256862393761296E-4</v>
      </c>
      <c r="P3160">
        <v>4.8268014381127801E-2</v>
      </c>
    </row>
    <row r="3161" spans="2:16">
      <c r="B3161" s="10" t="s">
        <v>3172</v>
      </c>
      <c r="C3161" s="10" t="str">
        <f t="shared" si="137"/>
        <v>ELC_FIN</v>
      </c>
      <c r="D3161" s="10" t="s">
        <v>12</v>
      </c>
      <c r="E3161" s="16" t="str">
        <f t="shared" si="138"/>
        <v>2023,2025,2030,2035,2040,2045,2050</v>
      </c>
      <c r="F3161" s="10">
        <v>1.2106259736488931E-4</v>
      </c>
      <c r="P3161">
        <v>4.7674935092682801E-2</v>
      </c>
    </row>
    <row r="3162" spans="2:16">
      <c r="B3162" s="11" t="s">
        <v>3173</v>
      </c>
      <c r="C3162" s="11" t="str">
        <f t="shared" si="137"/>
        <v>ELC_FIN</v>
      </c>
      <c r="D3162" s="11" t="s">
        <v>12</v>
      </c>
      <c r="E3162" s="16" t="str">
        <f t="shared" si="138"/>
        <v>2023,2025,2030,2035,2040,2045,2050</v>
      </c>
      <c r="F3162" s="11">
        <v>1.1984909188671594E-4</v>
      </c>
      <c r="P3162">
        <v>4.7197051781356303E-2</v>
      </c>
    </row>
    <row r="3163" spans="2:16">
      <c r="B3163" s="10" t="s">
        <v>3174</v>
      </c>
      <c r="C3163" s="10" t="str">
        <f t="shared" si="137"/>
        <v>ELC_FIN</v>
      </c>
      <c r="D3163" s="10" t="s">
        <v>12</v>
      </c>
      <c r="E3163" s="16" t="str">
        <f t="shared" si="138"/>
        <v>2023,2025,2030,2035,2040,2045,2050</v>
      </c>
      <c r="F3163" s="10">
        <v>1.2051183499155638E-4</v>
      </c>
      <c r="P3163">
        <v>4.7458042667014699E-2</v>
      </c>
    </row>
    <row r="3164" spans="2:16">
      <c r="B3164" s="11" t="s">
        <v>3175</v>
      </c>
      <c r="C3164" s="11" t="str">
        <f t="shared" si="137"/>
        <v>ELC_FIN</v>
      </c>
      <c r="D3164" s="11" t="s">
        <v>12</v>
      </c>
      <c r="E3164" s="16" t="str">
        <f t="shared" si="138"/>
        <v>2023,2025,2030,2035,2040,2045,2050</v>
      </c>
      <c r="F3164" s="11">
        <v>1.1863558640854257E-4</v>
      </c>
      <c r="P3164">
        <v>4.6719168470029902E-2</v>
      </c>
    </row>
    <row r="3165" spans="2:16">
      <c r="B3165" s="10" t="s">
        <v>3176</v>
      </c>
      <c r="C3165" s="10" t="str">
        <f t="shared" si="137"/>
        <v>ELC_FIN</v>
      </c>
      <c r="D3165" s="10" t="s">
        <v>12</v>
      </c>
      <c r="E3165" s="16" t="str">
        <f t="shared" si="138"/>
        <v>2023,2025,2030,2035,2040,2045,2050</v>
      </c>
      <c r="F3165" s="10">
        <v>1.1733523873042458E-4</v>
      </c>
      <c r="P3165">
        <v>4.62070863529963E-2</v>
      </c>
    </row>
    <row r="3166" spans="2:16">
      <c r="B3166" s="11" t="s">
        <v>3177</v>
      </c>
      <c r="C3166" s="11" t="str">
        <f t="shared" si="137"/>
        <v>ELC_FIN</v>
      </c>
      <c r="D3166" s="11" t="s">
        <v>12</v>
      </c>
      <c r="E3166" s="16" t="str">
        <f t="shared" si="138"/>
        <v>2023,2025,2030,2035,2040,2045,2050</v>
      </c>
      <c r="F3166" s="11">
        <v>1.1808710935626082E-4</v>
      </c>
      <c r="P3166">
        <v>4.6503176012933002E-2</v>
      </c>
    </row>
    <row r="3167" spans="2:16">
      <c r="B3167" s="10" t="s">
        <v>3178</v>
      </c>
      <c r="C3167" s="10" t="str">
        <f t="shared" si="137"/>
        <v>ELC_FIN</v>
      </c>
      <c r="D3167" s="10" t="s">
        <v>12</v>
      </c>
      <c r="E3167" s="16" t="str">
        <f t="shared" si="138"/>
        <v>2023,2025,2030,2035,2040,2045,2050</v>
      </c>
      <c r="F3167" s="10">
        <v>1.2123628176477853E-4</v>
      </c>
      <c r="P3167">
        <v>4.7743332704097002E-2</v>
      </c>
    </row>
    <row r="3168" spans="2:16">
      <c r="B3168" s="11" t="s">
        <v>3179</v>
      </c>
      <c r="C3168" s="11" t="str">
        <f t="shared" si="137"/>
        <v>ELC_FIN</v>
      </c>
      <c r="D3168" s="11" t="s">
        <v>12</v>
      </c>
      <c r="E3168" s="16" t="str">
        <f t="shared" si="138"/>
        <v>2023,2025,2030,2035,2040,2045,2050</v>
      </c>
      <c r="F3168" s="11">
        <v>1.2069923131775265E-4</v>
      </c>
      <c r="P3168">
        <v>4.7531840089856399E-2</v>
      </c>
    </row>
    <row r="3169" spans="2:16">
      <c r="B3169" s="10" t="s">
        <v>3180</v>
      </c>
      <c r="C3169" s="10" t="str">
        <f t="shared" si="137"/>
        <v>ELC_FIN</v>
      </c>
      <c r="D3169" s="10" t="s">
        <v>12</v>
      </c>
      <c r="E3169" s="16" t="str">
        <f t="shared" si="138"/>
        <v>2023,2025,2030,2035,2040,2045,2050</v>
      </c>
      <c r="F3169" s="10">
        <v>1.1989936894984176E-4</v>
      </c>
      <c r="P3169">
        <v>4.72168510899236E-2</v>
      </c>
    </row>
    <row r="3170" spans="2:16">
      <c r="B3170" s="11" t="s">
        <v>3181</v>
      </c>
      <c r="C3170" s="11" t="str">
        <f t="shared" si="137"/>
        <v>ELC_FIN</v>
      </c>
      <c r="D3170" s="11" t="s">
        <v>12</v>
      </c>
      <c r="E3170" s="16" t="str">
        <f t="shared" si="138"/>
        <v>2023,2025,2030,2035,2040,2045,2050</v>
      </c>
      <c r="F3170" s="11">
        <v>1.1929832951338301E-4</v>
      </c>
      <c r="P3170">
        <v>4.6980159355688299E-2</v>
      </c>
    </row>
    <row r="3171" spans="2:16">
      <c r="B3171" s="10" t="s">
        <v>3182</v>
      </c>
      <c r="C3171" s="10" t="str">
        <f t="shared" si="137"/>
        <v>ELC_FIN</v>
      </c>
      <c r="D3171" s="10" t="s">
        <v>12</v>
      </c>
      <c r="E3171" s="16" t="str">
        <f t="shared" si="138"/>
        <v>2023,2025,2030,2035,2040,2045,2050</v>
      </c>
      <c r="F3171" s="10">
        <v>1.1756834147764432E-4</v>
      </c>
      <c r="P3171">
        <v>4.6298883147262097E-2</v>
      </c>
    </row>
    <row r="3172" spans="2:16">
      <c r="B3172" s="11" t="s">
        <v>3183</v>
      </c>
      <c r="C3172" s="11" t="str">
        <f t="shared" si="137"/>
        <v>ELC_FIN</v>
      </c>
      <c r="D3172" s="11" t="s">
        <v>12</v>
      </c>
      <c r="E3172" s="16" t="str">
        <f t="shared" si="138"/>
        <v>2023,2025,2030,2035,2040,2045,2050</v>
      </c>
      <c r="F3172" s="11">
        <v>1.1304569111737105E-4</v>
      </c>
      <c r="P3172">
        <v>4.4517845344785201E-2</v>
      </c>
    </row>
    <row r="3173" spans="2:16">
      <c r="B3173" s="10" t="s">
        <v>3184</v>
      </c>
      <c r="C3173" s="10" t="str">
        <f t="shared" si="137"/>
        <v>ELC_FIN</v>
      </c>
      <c r="D3173" s="10" t="s">
        <v>12</v>
      </c>
      <c r="E3173" s="16" t="str">
        <f t="shared" si="138"/>
        <v>2023,2025,2030,2035,2040,2045,2050</v>
      </c>
      <c r="F3173" s="10">
        <v>1.0794028388904843E-4</v>
      </c>
      <c r="P3173">
        <v>4.2507315556642701E-2</v>
      </c>
    </row>
    <row r="3174" spans="2:16">
      <c r="B3174" s="11" t="s">
        <v>3185</v>
      </c>
      <c r="C3174" s="11" t="str">
        <f t="shared" si="137"/>
        <v>ELC_FIN</v>
      </c>
      <c r="D3174" s="11" t="s">
        <v>12</v>
      </c>
      <c r="E3174" s="16" t="str">
        <f t="shared" si="138"/>
        <v>2023,2025,2030,2035,2040,2045,2050</v>
      </c>
      <c r="F3174" s="11">
        <v>1.0130599687749043E-4</v>
      </c>
      <c r="P3174">
        <v>3.98947067943431E-2</v>
      </c>
    </row>
    <row r="3175" spans="2:16">
      <c r="B3175" s="10" t="s">
        <v>3186</v>
      </c>
      <c r="C3175" s="10" t="str">
        <f t="shared" si="137"/>
        <v>ELC_FIN</v>
      </c>
      <c r="D3175" s="10" t="s">
        <v>12</v>
      </c>
      <c r="E3175" s="16" t="str">
        <f t="shared" si="138"/>
        <v>2023,2025,2030,2035,2040,2045,2050</v>
      </c>
      <c r="F3175" s="10">
        <v>9.6074896991353239E-5</v>
      </c>
      <c r="P3175">
        <v>3.7834678734782898E-2</v>
      </c>
    </row>
    <row r="3176" spans="2:16">
      <c r="B3176" s="11" t="s">
        <v>3187</v>
      </c>
      <c r="C3176" s="11" t="str">
        <f t="shared" si="137"/>
        <v>ELC_FIN</v>
      </c>
      <c r="D3176" s="11" t="s">
        <v>12</v>
      </c>
      <c r="E3176" s="16" t="str">
        <f t="shared" si="138"/>
        <v>2023,2025,2030,2035,2040,2045,2050</v>
      </c>
      <c r="F3176" s="11">
        <v>9.2918868619682008E-5</v>
      </c>
      <c r="P3176">
        <v>3.6591822137905301E-2</v>
      </c>
    </row>
    <row r="3177" spans="2:16">
      <c r="B3177" s="10" t="s">
        <v>3188</v>
      </c>
      <c r="C3177" s="10" t="str">
        <f t="shared" si="137"/>
        <v>ELC_FIN</v>
      </c>
      <c r="D3177" s="10" t="s">
        <v>12</v>
      </c>
      <c r="E3177" s="16" t="str">
        <f t="shared" si="138"/>
        <v>2023,2025,2030,2035,2040,2045,2050</v>
      </c>
      <c r="F3177" s="10">
        <v>9.1307717278604362E-5</v>
      </c>
      <c r="P3177">
        <v>3.5957344295183498E-2</v>
      </c>
    </row>
    <row r="3178" spans="2:16">
      <c r="B3178" s="11" t="s">
        <v>3189</v>
      </c>
      <c r="C3178" s="11" t="str">
        <f t="shared" si="137"/>
        <v>ELC_FIN</v>
      </c>
      <c r="D3178" s="11" t="s">
        <v>12</v>
      </c>
      <c r="E3178" s="16" t="str">
        <f t="shared" si="138"/>
        <v>2023,2025,2030,2035,2040,2045,2050</v>
      </c>
      <c r="F3178" s="11">
        <v>9.1006054899849399E-5</v>
      </c>
      <c r="P3178">
        <v>3.5838548443780302E-2</v>
      </c>
    </row>
    <row r="3179" spans="2:16">
      <c r="B3179" s="10" t="s">
        <v>3190</v>
      </c>
      <c r="C3179" s="10" t="str">
        <f t="shared" si="137"/>
        <v>ELC_FIN</v>
      </c>
      <c r="D3179" s="10" t="s">
        <v>12</v>
      </c>
      <c r="E3179" s="16" t="str">
        <f t="shared" si="138"/>
        <v>2023,2025,2030,2035,2040,2045,2050</v>
      </c>
      <c r="F3179" s="10">
        <v>9.0542134726461082E-5</v>
      </c>
      <c r="P3179">
        <v>3.5655854823819298E-2</v>
      </c>
    </row>
    <row r="3180" spans="2:16">
      <c r="B3180" s="11" t="s">
        <v>3191</v>
      </c>
      <c r="C3180" s="11" t="str">
        <f t="shared" si="137"/>
        <v>ELC_FIN</v>
      </c>
      <c r="D3180" s="11" t="s">
        <v>12</v>
      </c>
      <c r="E3180" s="16" t="str">
        <f t="shared" si="138"/>
        <v>2023,2025,2030,2035,2040,2045,2050</v>
      </c>
      <c r="F3180" s="11">
        <v>9.0480431058079382E-5</v>
      </c>
      <c r="P3180">
        <v>3.5631555672395898E-2</v>
      </c>
    </row>
    <row r="3181" spans="2:16">
      <c r="B3181" s="10" t="s">
        <v>3192</v>
      </c>
      <c r="C3181" s="10" t="str">
        <f t="shared" si="137"/>
        <v>ELC_FIN</v>
      </c>
      <c r="D3181" s="10" t="s">
        <v>12</v>
      </c>
      <c r="E3181" s="16" t="str">
        <f t="shared" si="138"/>
        <v>2023,2025,2030,2035,2040,2045,2050</v>
      </c>
      <c r="F3181" s="10">
        <v>9.2395530098963164E-5</v>
      </c>
      <c r="P3181">
        <v>3.6385729335092099E-2</v>
      </c>
    </row>
    <row r="3182" spans="2:16">
      <c r="B3182" s="11" t="s">
        <v>3193</v>
      </c>
      <c r="C3182" s="11" t="str">
        <f t="shared" si="137"/>
        <v>ELC_FIN</v>
      </c>
      <c r="D3182" s="11" t="s">
        <v>12</v>
      </c>
      <c r="E3182" s="16" t="str">
        <f t="shared" si="138"/>
        <v>2023,2025,2030,2035,2040,2045,2050</v>
      </c>
      <c r="F3182" s="11">
        <v>9.6298858454368292E-5</v>
      </c>
      <c r="P3182">
        <v>3.7922875654764099E-2</v>
      </c>
    </row>
    <row r="3183" spans="2:16">
      <c r="B3183" s="10" t="s">
        <v>3194</v>
      </c>
      <c r="C3183" s="10" t="str">
        <f t="shared" si="137"/>
        <v>ELC_FIN</v>
      </c>
      <c r="D3183" s="10" t="s">
        <v>12</v>
      </c>
      <c r="E3183" s="16" t="str">
        <f t="shared" si="138"/>
        <v>2023,2025,2030,2035,2040,2045,2050</v>
      </c>
      <c r="F3183" s="10">
        <v>9.9889097825762578E-5</v>
      </c>
      <c r="P3183">
        <v>3.93367262801766E-2</v>
      </c>
    </row>
    <row r="3184" spans="2:16">
      <c r="B3184" s="11" t="s">
        <v>3195</v>
      </c>
      <c r="C3184" s="11" t="str">
        <f t="shared" si="137"/>
        <v>ELC_FIN</v>
      </c>
      <c r="D3184" s="11" t="s">
        <v>12</v>
      </c>
      <c r="E3184" s="16" t="str">
        <f t="shared" si="138"/>
        <v>2023,2025,2030,2035,2040,2045,2050</v>
      </c>
      <c r="F3184" s="11">
        <v>1.021515656664248E-4</v>
      </c>
      <c r="P3184">
        <v>4.0227695165700801E-2</v>
      </c>
    </row>
    <row r="3185" spans="2:16">
      <c r="B3185" s="10" t="s">
        <v>3196</v>
      </c>
      <c r="C3185" s="10" t="str">
        <f t="shared" si="137"/>
        <v>ELC_FIN</v>
      </c>
      <c r="D3185" s="10" t="s">
        <v>12</v>
      </c>
      <c r="E3185" s="16" t="str">
        <f t="shared" si="138"/>
        <v>2023,2025,2030,2035,2040,2045,2050</v>
      </c>
      <c r="F3185" s="10">
        <v>1.0198702255074027E-4</v>
      </c>
      <c r="P3185">
        <v>4.0162897428571598E-2</v>
      </c>
    </row>
    <row r="3186" spans="2:16">
      <c r="B3186" s="11" t="s">
        <v>3197</v>
      </c>
      <c r="C3186" s="11" t="str">
        <f t="shared" si="137"/>
        <v>ELC_FIN</v>
      </c>
      <c r="D3186" s="11" t="s">
        <v>12</v>
      </c>
      <c r="E3186" s="16" t="str">
        <f t="shared" si="138"/>
        <v>2023,2025,2030,2035,2040,2045,2050</v>
      </c>
      <c r="F3186" s="11">
        <v>1.0321881059732304E-4</v>
      </c>
      <c r="P3186">
        <v>4.0647980488468197E-2</v>
      </c>
    </row>
    <row r="3187" spans="2:16">
      <c r="B3187" s="10" t="s">
        <v>3198</v>
      </c>
      <c r="C3187" s="10" t="str">
        <f t="shared" si="137"/>
        <v>ELC_FIN</v>
      </c>
      <c r="D3187" s="10" t="s">
        <v>12</v>
      </c>
      <c r="E3187" s="16" t="str">
        <f t="shared" si="138"/>
        <v>2023,2025,2030,2035,2040,2045,2050</v>
      </c>
      <c r="F3187" s="10">
        <v>1.0259948859245489E-4</v>
      </c>
      <c r="P3187">
        <v>4.0404089005663203E-2</v>
      </c>
    </row>
    <row r="3188" spans="2:16">
      <c r="B3188" s="11" t="s">
        <v>3199</v>
      </c>
      <c r="C3188" s="11" t="str">
        <f t="shared" si="137"/>
        <v>ELC_FIN</v>
      </c>
      <c r="D3188" s="11" t="s">
        <v>12</v>
      </c>
      <c r="E3188" s="16" t="str">
        <f t="shared" si="138"/>
        <v>2023,2025,2030,2035,2040,2045,2050</v>
      </c>
      <c r="F3188" s="11">
        <v>1.0127171706172282E-4</v>
      </c>
      <c r="P3188">
        <v>3.98812072657748E-2</v>
      </c>
    </row>
    <row r="3189" spans="2:16">
      <c r="B3189" s="10" t="s">
        <v>3200</v>
      </c>
      <c r="C3189" s="10" t="str">
        <f t="shared" si="137"/>
        <v>ELC_FIN</v>
      </c>
      <c r="D3189" s="10" t="s">
        <v>12</v>
      </c>
      <c r="E3189" s="16" t="str">
        <f t="shared" si="138"/>
        <v>2023,2025,2030,2035,2040,2045,2050</v>
      </c>
      <c r="F3189" s="10">
        <v>1.0029817029392272E-4</v>
      </c>
      <c r="P3189">
        <v>3.9497820654428098E-2</v>
      </c>
    </row>
    <row r="3190" spans="2:16">
      <c r="B3190" s="11" t="s">
        <v>3201</v>
      </c>
      <c r="C3190" s="11" t="str">
        <f t="shared" si="137"/>
        <v>ELC_FIN</v>
      </c>
      <c r="D3190" s="11" t="s">
        <v>12</v>
      </c>
      <c r="E3190" s="16" t="str">
        <f t="shared" si="138"/>
        <v>2023,2025,2030,2035,2040,2045,2050</v>
      </c>
      <c r="F3190" s="11">
        <v>1.0096548404086551E-4</v>
      </c>
      <c r="P3190">
        <v>3.9760611477229202E-2</v>
      </c>
    </row>
    <row r="3191" spans="2:16">
      <c r="B3191" s="10" t="s">
        <v>3202</v>
      </c>
      <c r="C3191" s="10" t="str">
        <f t="shared" si="137"/>
        <v>ELC_FIN</v>
      </c>
      <c r="D3191" s="10" t="s">
        <v>12</v>
      </c>
      <c r="E3191" s="16" t="str">
        <f t="shared" si="138"/>
        <v>2023,2025,2030,2035,2040,2045,2050</v>
      </c>
      <c r="F3191" s="10">
        <v>1.0409637388097383E-4</v>
      </c>
      <c r="P3191">
        <v>4.0993568419823101E-2</v>
      </c>
    </row>
    <row r="3192" spans="2:16">
      <c r="B3192" s="11" t="s">
        <v>3203</v>
      </c>
      <c r="C3192" s="11" t="str">
        <f t="shared" si="137"/>
        <v>ELC_FIN</v>
      </c>
      <c r="D3192" s="11" t="s">
        <v>12</v>
      </c>
      <c r="E3192" s="16" t="str">
        <f t="shared" si="138"/>
        <v>2023,2025,2030,2035,2040,2045,2050</v>
      </c>
      <c r="F3192" s="11">
        <v>1.0598861971134587E-4</v>
      </c>
      <c r="P3192">
        <v>4.1738742396806902E-2</v>
      </c>
    </row>
    <row r="3193" spans="2:16">
      <c r="B3193" s="10" t="s">
        <v>3204</v>
      </c>
      <c r="C3193" s="10" t="str">
        <f t="shared" si="137"/>
        <v>ELC_FIN</v>
      </c>
      <c r="D3193" s="10" t="s">
        <v>12</v>
      </c>
      <c r="E3193" s="16" t="str">
        <f t="shared" si="138"/>
        <v>2023,2025,2030,2035,2040,2045,2050</v>
      </c>
      <c r="F3193" s="10">
        <v>1.0599776099555057E-4</v>
      </c>
      <c r="P3193">
        <v>4.1742342271091998E-2</v>
      </c>
    </row>
    <row r="3194" spans="2:16">
      <c r="B3194" s="11" t="s">
        <v>3205</v>
      </c>
      <c r="C3194" s="11" t="str">
        <f t="shared" si="137"/>
        <v>ELC_FIN</v>
      </c>
      <c r="D3194" s="11" t="s">
        <v>12</v>
      </c>
      <c r="E3194" s="16" t="str">
        <f t="shared" si="138"/>
        <v>2023,2025,2030,2035,2040,2045,2050</v>
      </c>
      <c r="F3194" s="11">
        <v>1.0733467381048733E-4</v>
      </c>
      <c r="P3194">
        <v>4.2268823885264997E-2</v>
      </c>
    </row>
    <row r="3195" spans="2:16">
      <c r="B3195" s="10" t="s">
        <v>3206</v>
      </c>
      <c r="C3195" s="10" t="str">
        <f t="shared" si="137"/>
        <v>ELC_FIN</v>
      </c>
      <c r="D3195" s="10" t="s">
        <v>12</v>
      </c>
      <c r="E3195" s="16" t="str">
        <f t="shared" si="138"/>
        <v>2023,2025,2030,2035,2040,2045,2050</v>
      </c>
      <c r="F3195" s="10">
        <v>1.0940974532495329E-4</v>
      </c>
      <c r="P3195">
        <v>4.3085995347947798E-2</v>
      </c>
    </row>
    <row r="3196" spans="2:16">
      <c r="B3196" s="11" t="s">
        <v>3207</v>
      </c>
      <c r="C3196" s="11" t="str">
        <f t="shared" si="137"/>
        <v>ELC_FIN</v>
      </c>
      <c r="D3196" s="11" t="s">
        <v>12</v>
      </c>
      <c r="E3196" s="16" t="str">
        <f t="shared" si="138"/>
        <v>2023,2025,2030,2035,2040,2045,2050</v>
      </c>
      <c r="F3196" s="11">
        <v>1.0748779032091599E-4</v>
      </c>
      <c r="P3196">
        <v>4.2329121779538001E-2</v>
      </c>
    </row>
    <row r="3197" spans="2:16">
      <c r="B3197" s="10" t="s">
        <v>3208</v>
      </c>
      <c r="C3197" s="10" t="str">
        <f t="shared" si="137"/>
        <v>ELC_FIN</v>
      </c>
      <c r="D3197" s="10" t="s">
        <v>12</v>
      </c>
      <c r="E3197" s="16" t="str">
        <f t="shared" si="138"/>
        <v>2023,2025,2030,2035,2040,2045,2050</v>
      </c>
      <c r="F3197" s="10">
        <v>1.0229782621369993E-4</v>
      </c>
      <c r="P3197">
        <v>4.0285293154259903E-2</v>
      </c>
    </row>
    <row r="3198" spans="2:16">
      <c r="B3198" s="11" t="s">
        <v>3209</v>
      </c>
      <c r="C3198" s="11" t="str">
        <f t="shared" si="137"/>
        <v>ELC_FIN</v>
      </c>
      <c r="D3198" s="11" t="s">
        <v>12</v>
      </c>
      <c r="E3198" s="16" t="str">
        <f t="shared" si="138"/>
        <v>2023,2025,2030,2035,2040,2045,2050</v>
      </c>
      <c r="F3198" s="11">
        <v>9.7564926316718659E-5</v>
      </c>
      <c r="P3198">
        <v>3.8421458243229102E-2</v>
      </c>
    </row>
    <row r="3199" spans="2:16">
      <c r="B3199" s="10" t="s">
        <v>3210</v>
      </c>
      <c r="C3199" s="10" t="str">
        <f t="shared" si="137"/>
        <v>ELC_FIN</v>
      </c>
      <c r="D3199" s="10" t="s">
        <v>12</v>
      </c>
      <c r="E3199" s="16" t="str">
        <f t="shared" si="138"/>
        <v>2023,2025,2030,2035,2040,2045,2050</v>
      </c>
      <c r="F3199" s="10">
        <v>9.3837567682253937E-5</v>
      </c>
      <c r="P3199">
        <v>3.6953609503542303E-2</v>
      </c>
    </row>
    <row r="3200" spans="2:16">
      <c r="B3200" s="11" t="s">
        <v>3211</v>
      </c>
      <c r="C3200" s="11" t="str">
        <f t="shared" si="137"/>
        <v>ELC_FIN</v>
      </c>
      <c r="D3200" s="11" t="s">
        <v>12</v>
      </c>
      <c r="E3200" s="16" t="str">
        <f t="shared" si="138"/>
        <v>2023,2025,2030,2035,2040,2045,2050</v>
      </c>
      <c r="F3200" s="11">
        <v>9.1042620036668181E-5</v>
      </c>
      <c r="P3200">
        <v>3.5852947940920102E-2</v>
      </c>
    </row>
    <row r="3201" spans="2:16">
      <c r="B3201" s="10" t="s">
        <v>3212</v>
      </c>
      <c r="C3201" s="10" t="str">
        <f t="shared" si="137"/>
        <v>ELC_FIN</v>
      </c>
      <c r="D3201" s="10" t="s">
        <v>12</v>
      </c>
      <c r="E3201" s="16" t="str">
        <f t="shared" si="138"/>
        <v>2023,2025,2030,2035,2040,2045,2050</v>
      </c>
      <c r="F3201" s="10">
        <v>8.9312632000929497E-5</v>
      </c>
      <c r="P3201">
        <v>3.5171671732493998E-2</v>
      </c>
    </row>
    <row r="3202" spans="2:16">
      <c r="B3202" s="11" t="s">
        <v>3213</v>
      </c>
      <c r="C3202" s="11" t="str">
        <f t="shared" si="137"/>
        <v>ELC_FIN</v>
      </c>
      <c r="D3202" s="11" t="s">
        <v>12</v>
      </c>
      <c r="E3202" s="16" t="str">
        <f t="shared" si="138"/>
        <v>2023,2025,2030,2035,2040,2045,2050</v>
      </c>
      <c r="F3202" s="11">
        <v>8.8313946701566471E-5</v>
      </c>
      <c r="P3202">
        <v>3.4778385466863702E-2</v>
      </c>
    </row>
    <row r="3203" spans="2:16">
      <c r="B3203" s="10" t="s">
        <v>3214</v>
      </c>
      <c r="C3203" s="10" t="str">
        <f t="shared" si="137"/>
        <v>ELC_FIN</v>
      </c>
      <c r="D3203" s="10" t="s">
        <v>12</v>
      </c>
      <c r="E3203" s="16" t="str">
        <f t="shared" si="138"/>
        <v>2023,2025,2030,2035,2040,2045,2050</v>
      </c>
      <c r="F3203" s="10">
        <v>8.7973433864941552E-5</v>
      </c>
      <c r="P3203">
        <v>3.4644290149749499E-2</v>
      </c>
    </row>
    <row r="3204" spans="2:16">
      <c r="B3204" s="11" t="s">
        <v>3215</v>
      </c>
      <c r="C3204" s="11" t="str">
        <f t="shared" si="137"/>
        <v>ELC_FIN</v>
      </c>
      <c r="D3204" s="11" t="s">
        <v>12</v>
      </c>
      <c r="E3204" s="16" t="str">
        <f t="shared" si="138"/>
        <v>2023,2025,2030,2035,2040,2045,2050</v>
      </c>
      <c r="F3204" s="11">
        <v>8.5720107308484038E-5</v>
      </c>
      <c r="P3204">
        <v>3.3756921138510199E-2</v>
      </c>
    </row>
    <row r="3205" spans="2:16">
      <c r="B3205" s="10" t="s">
        <v>3216</v>
      </c>
      <c r="C3205" s="10" t="str">
        <f t="shared" si="137"/>
        <v>ELC_FIN</v>
      </c>
      <c r="D3205" s="10" t="s">
        <v>12</v>
      </c>
      <c r="E3205" s="16" t="str">
        <f t="shared" si="138"/>
        <v>2023,2025,2030,2035,2040,2045,2050</v>
      </c>
      <c r="F3205" s="10">
        <v>8.6423986192245606E-5</v>
      </c>
      <c r="P3205">
        <v>3.4034111458451102E-2</v>
      </c>
    </row>
    <row r="3206" spans="2:16">
      <c r="B3206" s="11" t="s">
        <v>3217</v>
      </c>
      <c r="C3206" s="11" t="str">
        <f t="shared" si="137"/>
        <v>ELC_FIN</v>
      </c>
      <c r="D3206" s="11" t="s">
        <v>12</v>
      </c>
      <c r="E3206" s="16" t="str">
        <f t="shared" si="138"/>
        <v>2023,2025,2030,2035,2040,2045,2050</v>
      </c>
      <c r="F3206" s="11">
        <v>9.0290749410831952E-5</v>
      </c>
      <c r="P3206">
        <v>3.5556858280983303E-2</v>
      </c>
    </row>
    <row r="3207" spans="2:16">
      <c r="B3207" s="10" t="s">
        <v>3218</v>
      </c>
      <c r="C3207" s="10" t="str">
        <f t="shared" si="137"/>
        <v>ELC_FIN</v>
      </c>
      <c r="D3207" s="10" t="s">
        <v>12</v>
      </c>
      <c r="E3207" s="16" t="str">
        <f t="shared" si="138"/>
        <v>2023,2025,2030,2035,2040,2045,2050</v>
      </c>
      <c r="F3207" s="10">
        <v>9.4205504371492945E-5</v>
      </c>
      <c r="P3207">
        <v>3.7098504443511399E-2</v>
      </c>
    </row>
    <row r="3208" spans="2:16">
      <c r="B3208" s="11" t="s">
        <v>3219</v>
      </c>
      <c r="C3208" s="11" t="str">
        <f t="shared" ref="C3208:C3271" si="139">C3207</f>
        <v>ELC_FIN</v>
      </c>
      <c r="D3208" s="11" t="s">
        <v>12</v>
      </c>
      <c r="E3208" s="16" t="str">
        <f t="shared" ref="E3208:E3271" si="140">E3207</f>
        <v>2023,2025,2030,2035,2040,2045,2050</v>
      </c>
      <c r="F3208" s="11">
        <v>9.6260007996498337E-5</v>
      </c>
      <c r="P3208">
        <v>3.7907576189053001E-2</v>
      </c>
    </row>
    <row r="3209" spans="2:16">
      <c r="B3209" s="10" t="s">
        <v>3220</v>
      </c>
      <c r="C3209" s="10" t="str">
        <f t="shared" si="139"/>
        <v>ELC_FIN</v>
      </c>
      <c r="D3209" s="10" t="s">
        <v>12</v>
      </c>
      <c r="E3209" s="16" t="str">
        <f t="shared" si="140"/>
        <v>2023,2025,2030,2035,2040,2045,2050</v>
      </c>
      <c r="F3209" s="10">
        <v>9.7030161190743951E-5</v>
      </c>
      <c r="P3209">
        <v>3.8210865597559797E-2</v>
      </c>
    </row>
    <row r="3210" spans="2:16">
      <c r="B3210" s="11" t="s">
        <v>3221</v>
      </c>
      <c r="C3210" s="11" t="str">
        <f t="shared" si="139"/>
        <v>ELC_FIN</v>
      </c>
      <c r="D3210" s="11" t="s">
        <v>12</v>
      </c>
      <c r="E3210" s="16" t="str">
        <f t="shared" si="140"/>
        <v>2023,2025,2030,2035,2040,2045,2050</v>
      </c>
      <c r="F3210" s="11">
        <v>9.7466657511518178E-5</v>
      </c>
      <c r="P3210">
        <v>3.8382759594665902E-2</v>
      </c>
    </row>
    <row r="3211" spans="2:16">
      <c r="B3211" s="10" t="s">
        <v>3222</v>
      </c>
      <c r="C3211" s="10" t="str">
        <f t="shared" si="139"/>
        <v>ELC_FIN</v>
      </c>
      <c r="D3211" s="10" t="s">
        <v>12</v>
      </c>
      <c r="E3211" s="16" t="str">
        <f t="shared" si="140"/>
        <v>2023,2025,2030,2035,2040,2045,2050</v>
      </c>
      <c r="F3211" s="10">
        <v>9.7201560269581996E-5</v>
      </c>
      <c r="P3211">
        <v>3.8278363240402499E-2</v>
      </c>
    </row>
    <row r="3212" spans="2:16">
      <c r="B3212" s="11" t="s">
        <v>3223</v>
      </c>
      <c r="C3212" s="11" t="str">
        <f t="shared" si="139"/>
        <v>ELC_FIN</v>
      </c>
      <c r="D3212" s="11" t="s">
        <v>12</v>
      </c>
      <c r="E3212" s="16" t="str">
        <f t="shared" si="140"/>
        <v>2023,2025,2030,2035,2040,2045,2050</v>
      </c>
      <c r="F3212" s="11">
        <v>9.6728498811988987E-5</v>
      </c>
      <c r="P3212">
        <v>3.8092069746156497E-2</v>
      </c>
    </row>
    <row r="3213" spans="2:16">
      <c r="B3213" s="10" t="s">
        <v>3224</v>
      </c>
      <c r="C3213" s="10" t="str">
        <f t="shared" si="139"/>
        <v>ELC_FIN</v>
      </c>
      <c r="D3213" s="10" t="s">
        <v>12</v>
      </c>
      <c r="E3213" s="16" t="str">
        <f t="shared" si="140"/>
        <v>2023,2025,2030,2035,2040,2045,2050</v>
      </c>
      <c r="F3213" s="10">
        <v>9.6074896991353239E-5</v>
      </c>
      <c r="P3213">
        <v>3.7834678734782898E-2</v>
      </c>
    </row>
    <row r="3214" spans="2:16">
      <c r="B3214" s="11" t="s">
        <v>3225</v>
      </c>
      <c r="C3214" s="11" t="str">
        <f t="shared" si="139"/>
        <v>ELC_FIN</v>
      </c>
      <c r="D3214" s="11" t="s">
        <v>12</v>
      </c>
      <c r="E3214" s="16" t="str">
        <f t="shared" si="140"/>
        <v>2023,2025,2030,2035,2040,2045,2050</v>
      </c>
      <c r="F3214" s="11">
        <v>9.717413641696792E-5</v>
      </c>
      <c r="P3214">
        <v>3.8267563617547601E-2</v>
      </c>
    </row>
    <row r="3215" spans="2:16">
      <c r="B3215" s="10" t="s">
        <v>3226</v>
      </c>
      <c r="C3215" s="10" t="str">
        <f t="shared" si="139"/>
        <v>ELC_FIN</v>
      </c>
      <c r="D3215" s="10" t="s">
        <v>12</v>
      </c>
      <c r="E3215" s="16" t="str">
        <f t="shared" si="140"/>
        <v>2023,2025,2030,2035,2040,2045,2050</v>
      </c>
      <c r="F3215" s="10">
        <v>1.0160537393519422E-4</v>
      </c>
      <c r="P3215">
        <v>4.0012602677175102E-2</v>
      </c>
    </row>
    <row r="3216" spans="2:16">
      <c r="B3216" s="11" t="s">
        <v>3227</v>
      </c>
      <c r="C3216" s="11" t="str">
        <f t="shared" si="139"/>
        <v>ELC_FIN</v>
      </c>
      <c r="D3216" s="11" t="s">
        <v>12</v>
      </c>
      <c r="E3216" s="16" t="str">
        <f t="shared" si="140"/>
        <v>2023,2025,2030,2035,2040,2045,2050</v>
      </c>
      <c r="F3216" s="11">
        <v>1.0306340876584321E-4</v>
      </c>
      <c r="P3216">
        <v>4.0586782625624103E-2</v>
      </c>
    </row>
    <row r="3217" spans="2:16">
      <c r="B3217" s="10" t="s">
        <v>3228</v>
      </c>
      <c r="C3217" s="10" t="str">
        <f t="shared" si="139"/>
        <v>ELC_FIN</v>
      </c>
      <c r="D3217" s="10" t="s">
        <v>12</v>
      </c>
      <c r="E3217" s="16" t="str">
        <f t="shared" si="140"/>
        <v>2023,2025,2030,2035,2040,2045,2050</v>
      </c>
      <c r="F3217" s="10">
        <v>1.0495793991726642E-4</v>
      </c>
      <c r="P3217">
        <v>4.1332856571179001E-2</v>
      </c>
    </row>
    <row r="3218" spans="2:16">
      <c r="B3218" s="11" t="s">
        <v>3229</v>
      </c>
      <c r="C3218" s="11" t="str">
        <f t="shared" si="139"/>
        <v>ELC_FIN</v>
      </c>
      <c r="D3218" s="11" t="s">
        <v>12</v>
      </c>
      <c r="E3218" s="16" t="str">
        <f t="shared" si="140"/>
        <v>2023,2025,2030,2035,2040,2045,2050</v>
      </c>
      <c r="F3218" s="11">
        <v>1.0808882975737475E-4</v>
      </c>
      <c r="P3218">
        <v>4.2565813513773303E-2</v>
      </c>
    </row>
    <row r="3219" spans="2:16">
      <c r="B3219" s="10" t="s">
        <v>3230</v>
      </c>
      <c r="C3219" s="10" t="str">
        <f t="shared" si="139"/>
        <v>ELC_FIN</v>
      </c>
      <c r="D3219" s="10" t="s">
        <v>12</v>
      </c>
      <c r="E3219" s="16" t="str">
        <f t="shared" si="140"/>
        <v>2023,2025,2030,2035,2040,2045,2050</v>
      </c>
      <c r="F3219" s="10">
        <v>1.104358544769304E-4</v>
      </c>
      <c r="P3219">
        <v>4.3490081236432998E-2</v>
      </c>
    </row>
    <row r="3220" spans="2:16">
      <c r="B3220" s="11" t="s">
        <v>3231</v>
      </c>
      <c r="C3220" s="11" t="str">
        <f t="shared" si="139"/>
        <v>ELC_FIN</v>
      </c>
      <c r="D3220" s="11" t="s">
        <v>12</v>
      </c>
      <c r="E3220" s="16" t="str">
        <f t="shared" si="140"/>
        <v>2023,2025,2030,2035,2040,2045,2050</v>
      </c>
      <c r="F3220" s="11">
        <v>1.0857103249917245E-4</v>
      </c>
      <c r="P3220">
        <v>4.2755706882303901E-2</v>
      </c>
    </row>
    <row r="3221" spans="2:16">
      <c r="B3221" s="10" t="s">
        <v>3232</v>
      </c>
      <c r="C3221" s="10" t="str">
        <f t="shared" si="139"/>
        <v>ELC_FIN</v>
      </c>
      <c r="D3221" s="10" t="s">
        <v>12</v>
      </c>
      <c r="E3221" s="16" t="str">
        <f t="shared" si="140"/>
        <v>2023,2025,2030,2035,2040,2045,2050</v>
      </c>
      <c r="F3221" s="10">
        <v>1.0272061060816712E-4</v>
      </c>
      <c r="P3221">
        <v>4.0451787339938601E-2</v>
      </c>
    </row>
    <row r="3222" spans="2:16">
      <c r="B3222" s="11" t="s">
        <v>3233</v>
      </c>
      <c r="C3222" s="11" t="str">
        <f t="shared" si="139"/>
        <v>ELC_FIN</v>
      </c>
      <c r="D3222" s="11" t="s">
        <v>12</v>
      </c>
      <c r="E3222" s="16" t="str">
        <f t="shared" si="140"/>
        <v>2023,2025,2030,2035,2040,2045,2050</v>
      </c>
      <c r="F3222" s="11">
        <v>9.7519219895695185E-5</v>
      </c>
      <c r="P3222">
        <v>3.8403458871804401E-2</v>
      </c>
    </row>
    <row r="3223" spans="2:16">
      <c r="B3223" s="10" t="s">
        <v>3234</v>
      </c>
      <c r="C3223" s="10" t="str">
        <f t="shared" si="139"/>
        <v>ELC_FIN</v>
      </c>
      <c r="D3223" s="10" t="s">
        <v>12</v>
      </c>
      <c r="E3223" s="16" t="str">
        <f t="shared" si="140"/>
        <v>2023,2025,2030,2035,2040,2045,2050</v>
      </c>
      <c r="F3223" s="10">
        <v>9.3369076866763273E-5</v>
      </c>
      <c r="P3223">
        <v>3.6769115946438898E-2</v>
      </c>
    </row>
    <row r="3224" spans="2:16">
      <c r="B3224" s="11" t="s">
        <v>3235</v>
      </c>
      <c r="C3224" s="11" t="str">
        <f t="shared" si="139"/>
        <v>ELC_FIN</v>
      </c>
      <c r="D3224" s="11" t="s">
        <v>12</v>
      </c>
      <c r="E3224" s="16" t="str">
        <f t="shared" si="140"/>
        <v>2023,2025,2030,2035,2040,2045,2050</v>
      </c>
      <c r="F3224" s="11">
        <v>9.1362564983832543E-5</v>
      </c>
      <c r="P3224">
        <v>3.5978943540893198E-2</v>
      </c>
    </row>
    <row r="3225" spans="2:16">
      <c r="B3225" s="10" t="s">
        <v>3236</v>
      </c>
      <c r="C3225" s="10" t="str">
        <f t="shared" si="139"/>
        <v>ELC_FIN</v>
      </c>
      <c r="D3225" s="10" t="s">
        <v>12</v>
      </c>
      <c r="E3225" s="16" t="str">
        <f t="shared" si="140"/>
        <v>2023,2025,2030,2035,2040,2045,2050</v>
      </c>
      <c r="F3225" s="10">
        <v>9.0267896200320208E-5</v>
      </c>
      <c r="P3225">
        <v>3.5547858595270897E-2</v>
      </c>
    </row>
    <row r="3226" spans="2:16">
      <c r="B3226" s="11" t="s">
        <v>3237</v>
      </c>
      <c r="C3226" s="11" t="str">
        <f t="shared" si="139"/>
        <v>ELC_FIN</v>
      </c>
      <c r="D3226" s="11" t="s">
        <v>12</v>
      </c>
      <c r="E3226" s="16" t="str">
        <f t="shared" si="140"/>
        <v>2023,2025,2030,2035,2040,2045,2050</v>
      </c>
      <c r="F3226" s="11">
        <v>9.0667827384275653E-5</v>
      </c>
      <c r="P3226">
        <v>3.5705353095237299E-2</v>
      </c>
    </row>
    <row r="3227" spans="2:16">
      <c r="B3227" s="10" t="s">
        <v>3238</v>
      </c>
      <c r="C3227" s="10" t="str">
        <f t="shared" si="139"/>
        <v>ELC_FIN</v>
      </c>
      <c r="D3227" s="10" t="s">
        <v>12</v>
      </c>
      <c r="E3227" s="16" t="str">
        <f t="shared" si="140"/>
        <v>2023,2025,2030,2035,2040,2045,2050</v>
      </c>
      <c r="F3227" s="10">
        <v>9.3901556671686809E-5</v>
      </c>
      <c r="P3227">
        <v>3.6978808623537002E-2</v>
      </c>
    </row>
    <row r="3228" spans="2:16">
      <c r="B3228" s="11" t="s">
        <v>3239</v>
      </c>
      <c r="C3228" s="11" t="str">
        <f t="shared" si="139"/>
        <v>ELC_FIN</v>
      </c>
      <c r="D3228" s="11" t="s">
        <v>12</v>
      </c>
      <c r="E3228" s="16" t="str">
        <f t="shared" si="140"/>
        <v>2023,2025,2030,2035,2040,2045,2050</v>
      </c>
      <c r="F3228" s="11">
        <v>1.0117573357757352E-4</v>
      </c>
      <c r="P3228">
        <v>3.9843408585783002E-2</v>
      </c>
    </row>
    <row r="3229" spans="2:16">
      <c r="B3229" s="10" t="s">
        <v>3240</v>
      </c>
      <c r="C3229" s="10" t="str">
        <f t="shared" si="139"/>
        <v>ELC_FIN</v>
      </c>
      <c r="D3229" s="10" t="s">
        <v>12</v>
      </c>
      <c r="E3229" s="16" t="str">
        <f t="shared" si="140"/>
        <v>2023,2025,2030,2035,2040,2045,2050</v>
      </c>
      <c r="F3229" s="10">
        <v>1.1152823793939154E-4</v>
      </c>
      <c r="P3229">
        <v>4.3920266213484299E-2</v>
      </c>
    </row>
    <row r="3230" spans="2:16">
      <c r="B3230" s="11" t="s">
        <v>3241</v>
      </c>
      <c r="C3230" s="11" t="str">
        <f t="shared" si="139"/>
        <v>ELC_FIN</v>
      </c>
      <c r="D3230" s="11" t="s">
        <v>12</v>
      </c>
      <c r="E3230" s="16" t="str">
        <f t="shared" si="140"/>
        <v>2023,2025,2030,2035,2040,2045,2050</v>
      </c>
      <c r="F3230" s="11">
        <v>1.1877042035056183E-4</v>
      </c>
      <c r="P3230">
        <v>4.6772266615732701E-2</v>
      </c>
    </row>
    <row r="3231" spans="2:16">
      <c r="B3231" s="10" t="s">
        <v>3242</v>
      </c>
      <c r="C3231" s="10" t="str">
        <f t="shared" si="139"/>
        <v>ELC_FIN</v>
      </c>
      <c r="D3231" s="10" t="s">
        <v>12</v>
      </c>
      <c r="E3231" s="16" t="str">
        <f t="shared" si="140"/>
        <v>2023,2025,2030,2035,2040,2045,2050</v>
      </c>
      <c r="F3231" s="10">
        <v>1.2225782027465329E-4</v>
      </c>
      <c r="P3231">
        <v>4.8145618655439502E-2</v>
      </c>
    </row>
    <row r="3232" spans="2:16">
      <c r="B3232" s="11" t="s">
        <v>3243</v>
      </c>
      <c r="C3232" s="11" t="str">
        <f t="shared" si="139"/>
        <v>ELC_FIN</v>
      </c>
      <c r="D3232" s="11" t="s">
        <v>12</v>
      </c>
      <c r="E3232" s="16" t="str">
        <f t="shared" si="140"/>
        <v>2023,2025,2030,2035,2040,2045,2050</v>
      </c>
      <c r="F3232" s="11">
        <v>1.235033202475431E-4</v>
      </c>
      <c r="P3232">
        <v>4.8636101526763398E-2</v>
      </c>
    </row>
    <row r="3233" spans="2:16">
      <c r="B3233" s="10" t="s">
        <v>3244</v>
      </c>
      <c r="C3233" s="10" t="str">
        <f t="shared" si="139"/>
        <v>ELC_FIN</v>
      </c>
      <c r="D3233" s="10" t="s">
        <v>12</v>
      </c>
      <c r="E3233" s="16" t="str">
        <f t="shared" si="140"/>
        <v>2023,2025,2030,2035,2040,2045,2050</v>
      </c>
      <c r="F3233" s="10">
        <v>1.2431689454176103E-4</v>
      </c>
      <c r="P3233">
        <v>4.8956490338123701E-2</v>
      </c>
    </row>
    <row r="3234" spans="2:16">
      <c r="B3234" s="11" t="s">
        <v>3245</v>
      </c>
      <c r="C3234" s="11" t="str">
        <f t="shared" si="139"/>
        <v>ELC_FIN</v>
      </c>
      <c r="D3234" s="11" t="s">
        <v>12</v>
      </c>
      <c r="E3234" s="16" t="str">
        <f t="shared" si="140"/>
        <v>2023,2025,2030,2035,2040,2045,2050</v>
      </c>
      <c r="F3234" s="11">
        <v>1.2357187987907832E-4</v>
      </c>
      <c r="P3234">
        <v>4.8663100583900401E-2</v>
      </c>
    </row>
    <row r="3235" spans="2:16">
      <c r="B3235" s="10" t="s">
        <v>3246</v>
      </c>
      <c r="C3235" s="10" t="str">
        <f t="shared" si="139"/>
        <v>ELC_FIN</v>
      </c>
      <c r="D3235" s="10" t="s">
        <v>12</v>
      </c>
      <c r="E3235" s="16" t="str">
        <f t="shared" si="140"/>
        <v>2023,2025,2030,2035,2040,2045,2050</v>
      </c>
      <c r="F3235" s="10">
        <v>1.2359473308959005E-4</v>
      </c>
      <c r="P3235">
        <v>4.8672100269612897E-2</v>
      </c>
    </row>
    <row r="3236" spans="2:16">
      <c r="B3236" s="11" t="s">
        <v>3247</v>
      </c>
      <c r="C3236" s="11" t="str">
        <f t="shared" si="139"/>
        <v>ELC_FIN</v>
      </c>
      <c r="D3236" s="11" t="s">
        <v>12</v>
      </c>
      <c r="E3236" s="16" t="str">
        <f t="shared" si="140"/>
        <v>2023,2025,2030,2035,2040,2045,2050</v>
      </c>
      <c r="F3236" s="11">
        <v>1.2254348540605004E-4</v>
      </c>
      <c r="P3236">
        <v>4.8258114726844097E-2</v>
      </c>
    </row>
    <row r="3237" spans="2:16">
      <c r="B3237" s="10" t="s">
        <v>3248</v>
      </c>
      <c r="C3237" s="10" t="str">
        <f t="shared" si="139"/>
        <v>ELC_FIN</v>
      </c>
      <c r="D3237" s="10" t="s">
        <v>12</v>
      </c>
      <c r="E3237" s="16" t="str">
        <f t="shared" si="140"/>
        <v>2023,2025,2030,2035,2040,2045,2050</v>
      </c>
      <c r="F3237" s="10">
        <v>1.2247949641661717E-4</v>
      </c>
      <c r="P3237">
        <v>4.8232915606849502E-2</v>
      </c>
    </row>
    <row r="3238" spans="2:16">
      <c r="B3238" s="11" t="s">
        <v>3249</v>
      </c>
      <c r="C3238" s="11" t="str">
        <f t="shared" si="139"/>
        <v>ELC_FIN</v>
      </c>
      <c r="D3238" s="11" t="s">
        <v>12</v>
      </c>
      <c r="E3238" s="16" t="str">
        <f t="shared" si="140"/>
        <v>2023,2025,2030,2035,2040,2045,2050</v>
      </c>
      <c r="F3238" s="11">
        <v>1.239946642735455E-4</v>
      </c>
      <c r="P3238">
        <v>4.8829594769579501E-2</v>
      </c>
    </row>
    <row r="3239" spans="2:16">
      <c r="B3239" s="10" t="s">
        <v>3250</v>
      </c>
      <c r="C3239" s="10" t="str">
        <f t="shared" si="139"/>
        <v>ELC_FIN</v>
      </c>
      <c r="D3239" s="10" t="s">
        <v>12</v>
      </c>
      <c r="E3239" s="16" t="str">
        <f t="shared" si="140"/>
        <v>2023,2025,2030,2035,2040,2045,2050</v>
      </c>
      <c r="F3239" s="10">
        <v>1.2926232929650147E-4</v>
      </c>
      <c r="P3239">
        <v>5.0904022326279302E-2</v>
      </c>
    </row>
    <row r="3240" spans="2:16">
      <c r="B3240" s="11" t="s">
        <v>3251</v>
      </c>
      <c r="C3240" s="11" t="str">
        <f t="shared" si="139"/>
        <v>ELC_FIN</v>
      </c>
      <c r="D3240" s="11" t="s">
        <v>12</v>
      </c>
      <c r="E3240" s="16" t="str">
        <f t="shared" si="140"/>
        <v>2023,2025,2030,2035,2040,2045,2050</v>
      </c>
      <c r="F3240" s="11">
        <v>1.2881669169152255E-4</v>
      </c>
      <c r="P3240">
        <v>5.0728528454888497E-2</v>
      </c>
    </row>
    <row r="3241" spans="2:16">
      <c r="B3241" s="10" t="s">
        <v>3252</v>
      </c>
      <c r="C3241" s="10" t="str">
        <f t="shared" si="139"/>
        <v>ELC_FIN</v>
      </c>
      <c r="D3241" s="10" t="s">
        <v>12</v>
      </c>
      <c r="E3241" s="16" t="str">
        <f t="shared" si="140"/>
        <v>2023,2025,2030,2035,2040,2045,2050</v>
      </c>
      <c r="F3241" s="10">
        <v>1.2681475045069415E-4</v>
      </c>
      <c r="P3241">
        <v>4.9940155986485102E-2</v>
      </c>
    </row>
    <row r="3242" spans="2:16">
      <c r="B3242" s="11" t="s">
        <v>3253</v>
      </c>
      <c r="C3242" s="11" t="str">
        <f t="shared" si="139"/>
        <v>ELC_FIN</v>
      </c>
      <c r="D3242" s="11" t="s">
        <v>12</v>
      </c>
      <c r="E3242" s="16" t="str">
        <f t="shared" si="140"/>
        <v>2023,2025,2030,2035,2040,2045,2050</v>
      </c>
      <c r="F3242" s="11">
        <v>1.2539328075686395E-4</v>
      </c>
      <c r="P3242">
        <v>4.9380375535176102E-2</v>
      </c>
    </row>
    <row r="3243" spans="2:16">
      <c r="B3243" s="10" t="s">
        <v>3254</v>
      </c>
      <c r="C3243" s="10" t="str">
        <f t="shared" si="139"/>
        <v>ELC_FIN</v>
      </c>
      <c r="D3243" s="10" t="s">
        <v>12</v>
      </c>
      <c r="E3243" s="16" t="str">
        <f t="shared" si="140"/>
        <v>2023,2025,2030,2035,2040,2045,2050</v>
      </c>
      <c r="F3243" s="10">
        <v>1.2309653310043413E-4</v>
      </c>
      <c r="P3243">
        <v>4.8475907121083302E-2</v>
      </c>
    </row>
    <row r="3244" spans="2:16">
      <c r="B3244" s="11" t="s">
        <v>3255</v>
      </c>
      <c r="C3244" s="11" t="str">
        <f t="shared" si="139"/>
        <v>ELC_FIN</v>
      </c>
      <c r="D3244" s="11" t="s">
        <v>12</v>
      </c>
      <c r="E3244" s="16" t="str">
        <f t="shared" si="140"/>
        <v>2023,2025,2030,2035,2040,2045,2050</v>
      </c>
      <c r="F3244" s="11">
        <v>1.1804140293523733E-4</v>
      </c>
      <c r="P3244">
        <v>4.64851766415081E-2</v>
      </c>
    </row>
    <row r="3245" spans="2:16">
      <c r="B3245" s="10" t="s">
        <v>3256</v>
      </c>
      <c r="C3245" s="10" t="str">
        <f t="shared" si="139"/>
        <v>ELC_FIN</v>
      </c>
      <c r="D3245" s="10" t="s">
        <v>12</v>
      </c>
      <c r="E3245" s="16" t="str">
        <f t="shared" si="140"/>
        <v>2023,2025,2030,2035,2040,2045,2050</v>
      </c>
      <c r="F3245" s="10">
        <v>1.1043356915587922E-4</v>
      </c>
      <c r="P3245">
        <v>4.3489181267861797E-2</v>
      </c>
    </row>
    <row r="3246" spans="2:16">
      <c r="B3246" s="11" t="s">
        <v>3257</v>
      </c>
      <c r="C3246" s="11" t="str">
        <f t="shared" si="139"/>
        <v>ELC_FIN</v>
      </c>
      <c r="D3246" s="11" t="s">
        <v>12</v>
      </c>
      <c r="E3246" s="16" t="str">
        <f t="shared" si="140"/>
        <v>2023,2025,2030,2035,2040,2045,2050</v>
      </c>
      <c r="F3246" s="11">
        <v>1.0372843719173483E-4</v>
      </c>
      <c r="P3246">
        <v>4.0848673479853999E-2</v>
      </c>
    </row>
    <row r="3247" spans="2:16">
      <c r="B3247" s="10" t="s">
        <v>3258</v>
      </c>
      <c r="C3247" s="10" t="str">
        <f t="shared" si="139"/>
        <v>ELC_FIN</v>
      </c>
      <c r="D3247" s="10" t="s">
        <v>12</v>
      </c>
      <c r="E3247" s="16" t="str">
        <f t="shared" si="140"/>
        <v>2023,2025,2030,2035,2040,2045,2050</v>
      </c>
      <c r="F3247" s="10">
        <v>9.9660565720645179E-5</v>
      </c>
      <c r="P3247">
        <v>3.9246729423053003E-2</v>
      </c>
    </row>
    <row r="3248" spans="2:16">
      <c r="B3248" s="11" t="s">
        <v>3259</v>
      </c>
      <c r="C3248" s="11" t="str">
        <f t="shared" si="139"/>
        <v>ELC_FIN</v>
      </c>
      <c r="D3248" s="11" t="s">
        <v>12</v>
      </c>
      <c r="E3248" s="16" t="str">
        <f t="shared" si="140"/>
        <v>2023,2025,2030,2035,2040,2045,2050</v>
      </c>
      <c r="F3248" s="11">
        <v>9.7464372190467005E-5</v>
      </c>
      <c r="P3248">
        <v>3.8381859626094701E-2</v>
      </c>
    </row>
    <row r="3249" spans="2:16">
      <c r="B3249" s="10" t="s">
        <v>3260</v>
      </c>
      <c r="C3249" s="10" t="str">
        <f t="shared" si="139"/>
        <v>ELC_FIN</v>
      </c>
      <c r="D3249" s="10" t="s">
        <v>12</v>
      </c>
      <c r="E3249" s="16" t="str">
        <f t="shared" si="140"/>
        <v>2023,2025,2030,2035,2040,2045,2050</v>
      </c>
      <c r="F3249" s="10">
        <v>9.606804102819972E-5</v>
      </c>
      <c r="P3249">
        <v>3.7831978829069197E-2</v>
      </c>
    </row>
    <row r="3250" spans="2:16">
      <c r="B3250" s="11" t="s">
        <v>3261</v>
      </c>
      <c r="C3250" s="11" t="str">
        <f t="shared" si="139"/>
        <v>ELC_FIN</v>
      </c>
      <c r="D3250" s="11" t="s">
        <v>12</v>
      </c>
      <c r="E3250" s="16" t="str">
        <f t="shared" si="140"/>
        <v>2023,2025,2030,2035,2040,2045,2050</v>
      </c>
      <c r="F3250" s="11">
        <v>9.6006337359818021E-5</v>
      </c>
      <c r="P3250">
        <v>3.7807679677645797E-2</v>
      </c>
    </row>
    <row r="3251" spans="2:16">
      <c r="B3251" s="10" t="s">
        <v>3262</v>
      </c>
      <c r="C3251" s="10" t="str">
        <f t="shared" si="139"/>
        <v>ELC_FIN</v>
      </c>
      <c r="D3251" s="10" t="s">
        <v>12</v>
      </c>
      <c r="E3251" s="16" t="str">
        <f t="shared" si="140"/>
        <v>2023,2025,2030,2035,2040,2045,2050</v>
      </c>
      <c r="F3251" s="10">
        <v>9.8373929968834241E-5</v>
      </c>
      <c r="P3251">
        <v>3.8740047117446802E-2</v>
      </c>
    </row>
    <row r="3252" spans="2:16">
      <c r="B3252" s="11" t="s">
        <v>3263</v>
      </c>
      <c r="C3252" s="11" t="str">
        <f t="shared" si="139"/>
        <v>ELC_FIN</v>
      </c>
      <c r="D3252" s="11" t="s">
        <v>12</v>
      </c>
      <c r="E3252" s="16" t="str">
        <f t="shared" si="140"/>
        <v>2023,2025,2030,2035,2040,2045,2050</v>
      </c>
      <c r="F3252" s="11">
        <v>1.043888949755241E-4</v>
      </c>
      <c r="P3252">
        <v>4.1108764396941298E-2</v>
      </c>
    </row>
    <row r="3253" spans="2:16">
      <c r="B3253" s="10" t="s">
        <v>3264</v>
      </c>
      <c r="C3253" s="10" t="str">
        <f t="shared" si="139"/>
        <v>ELC_FIN</v>
      </c>
      <c r="D3253" s="10" t="s">
        <v>12</v>
      </c>
      <c r="E3253" s="16" t="str">
        <f t="shared" si="140"/>
        <v>2023,2025,2030,2035,2040,2045,2050</v>
      </c>
      <c r="F3253" s="10">
        <v>1.1380213238530964E-4</v>
      </c>
      <c r="P3253">
        <v>4.4815734941864603E-2</v>
      </c>
    </row>
    <row r="3254" spans="2:16">
      <c r="B3254" s="11" t="s">
        <v>3265</v>
      </c>
      <c r="C3254" s="11" t="str">
        <f t="shared" si="139"/>
        <v>ELC_FIN</v>
      </c>
      <c r="D3254" s="11" t="s">
        <v>12</v>
      </c>
      <c r="E3254" s="16" t="str">
        <f t="shared" si="140"/>
        <v>2023,2025,2030,2035,2040,2045,2050</v>
      </c>
      <c r="F3254" s="11">
        <v>1.2057582398098925E-4</v>
      </c>
      <c r="P3254">
        <v>4.7483241787009398E-2</v>
      </c>
    </row>
    <row r="3255" spans="2:16">
      <c r="B3255" s="10" t="s">
        <v>3266</v>
      </c>
      <c r="C3255" s="10" t="str">
        <f t="shared" si="139"/>
        <v>ELC_FIN</v>
      </c>
      <c r="D3255" s="10" t="s">
        <v>12</v>
      </c>
      <c r="E3255" s="16" t="str">
        <f t="shared" si="140"/>
        <v>2023,2025,2030,2035,2040,2045,2050</v>
      </c>
      <c r="F3255" s="10">
        <v>1.2251149091133359E-4</v>
      </c>
      <c r="P3255">
        <v>4.8245515166846997E-2</v>
      </c>
    </row>
    <row r="3256" spans="2:16">
      <c r="B3256" s="11" t="s">
        <v>3267</v>
      </c>
      <c r="C3256" s="11" t="str">
        <f t="shared" si="139"/>
        <v>ELC_FIN</v>
      </c>
      <c r="D3256" s="11" t="s">
        <v>12</v>
      </c>
      <c r="E3256" s="16" t="str">
        <f t="shared" si="140"/>
        <v>2023,2025,2030,2035,2040,2045,2050</v>
      </c>
      <c r="F3256" s="11">
        <v>1.2138254231205366E-4</v>
      </c>
      <c r="P3256">
        <v>4.7800930692656098E-2</v>
      </c>
    </row>
    <row r="3257" spans="2:16">
      <c r="B3257" s="10" t="s">
        <v>3268</v>
      </c>
      <c r="C3257" s="10" t="str">
        <f t="shared" si="139"/>
        <v>ELC_FIN</v>
      </c>
      <c r="D3257" s="10" t="s">
        <v>12</v>
      </c>
      <c r="E3257" s="16" t="str">
        <f t="shared" si="140"/>
        <v>2023,2025,2030,2035,2040,2045,2050</v>
      </c>
      <c r="F3257" s="10">
        <v>1.2097346984389352E-4</v>
      </c>
      <c r="P3257">
        <v>4.76398363184048E-2</v>
      </c>
    </row>
    <row r="3258" spans="2:16">
      <c r="B3258" s="11" t="s">
        <v>3269</v>
      </c>
      <c r="C3258" s="11" t="str">
        <f t="shared" si="139"/>
        <v>ELC_FIN</v>
      </c>
      <c r="D3258" s="11" t="s">
        <v>12</v>
      </c>
      <c r="E3258" s="16" t="str">
        <f t="shared" si="140"/>
        <v>2023,2025,2030,2035,2040,2045,2050</v>
      </c>
      <c r="F3258" s="11">
        <v>1.2019646068649438E-4</v>
      </c>
      <c r="P3258">
        <v>4.7333847004184103E-2</v>
      </c>
    </row>
    <row r="3259" spans="2:16">
      <c r="B3259" s="10" t="s">
        <v>3270</v>
      </c>
      <c r="C3259" s="10" t="str">
        <f t="shared" si="139"/>
        <v>ELC_FIN</v>
      </c>
      <c r="D3259" s="10" t="s">
        <v>12</v>
      </c>
      <c r="E3259" s="16" t="str">
        <f t="shared" si="140"/>
        <v>2023,2025,2030,2035,2040,2045,2050</v>
      </c>
      <c r="F3259" s="10">
        <v>1.2033357994956481E-4</v>
      </c>
      <c r="P3259">
        <v>4.7387845118458498E-2</v>
      </c>
    </row>
    <row r="3260" spans="2:16">
      <c r="B3260" s="11" t="s">
        <v>3271</v>
      </c>
      <c r="C3260" s="11" t="str">
        <f t="shared" si="139"/>
        <v>ELC_FIN</v>
      </c>
      <c r="D3260" s="11" t="s">
        <v>12</v>
      </c>
      <c r="E3260" s="16" t="str">
        <f t="shared" si="140"/>
        <v>2023,2025,2030,2035,2040,2045,2050</v>
      </c>
      <c r="F3260" s="11">
        <v>1.1993821940771171E-4</v>
      </c>
      <c r="P3260">
        <v>4.7232150555634601E-2</v>
      </c>
    </row>
    <row r="3261" spans="2:16">
      <c r="B3261" s="10" t="s">
        <v>3272</v>
      </c>
      <c r="C3261" s="10" t="str">
        <f t="shared" si="139"/>
        <v>ELC_FIN</v>
      </c>
      <c r="D3261" s="10" t="s">
        <v>12</v>
      </c>
      <c r="E3261" s="16" t="str">
        <f t="shared" si="140"/>
        <v>2023,2025,2030,2035,2040,2045,2050</v>
      </c>
      <c r="F3261" s="10">
        <v>1.1991536619719998E-4</v>
      </c>
      <c r="P3261">
        <v>4.7223150869922202E-2</v>
      </c>
    </row>
    <row r="3262" spans="2:16">
      <c r="B3262" s="11" t="s">
        <v>3273</v>
      </c>
      <c r="C3262" s="11" t="str">
        <f t="shared" si="139"/>
        <v>ELC_FIN</v>
      </c>
      <c r="D3262" s="11" t="s">
        <v>12</v>
      </c>
      <c r="E3262" s="16" t="str">
        <f t="shared" si="140"/>
        <v>2023,2025,2030,2035,2040,2045,2050</v>
      </c>
      <c r="F3262" s="11">
        <v>1.1966398088157084E-4</v>
      </c>
      <c r="P3262">
        <v>4.71241543270862E-2</v>
      </c>
    </row>
    <row r="3263" spans="2:16">
      <c r="B3263" s="10" t="s">
        <v>3274</v>
      </c>
      <c r="C3263" s="10" t="str">
        <f t="shared" si="139"/>
        <v>ELC_FIN</v>
      </c>
      <c r="D3263" s="10" t="s">
        <v>12</v>
      </c>
      <c r="E3263" s="16" t="str">
        <f t="shared" si="140"/>
        <v>2023,2025,2030,2035,2040,2045,2050</v>
      </c>
      <c r="F3263" s="10">
        <v>1.2402208812615958E-4</v>
      </c>
      <c r="P3263">
        <v>4.8840394392434303E-2</v>
      </c>
    </row>
    <row r="3264" spans="2:16">
      <c r="B3264" s="11" t="s">
        <v>3275</v>
      </c>
      <c r="C3264" s="11" t="str">
        <f t="shared" si="139"/>
        <v>ELC_FIN</v>
      </c>
      <c r="D3264" s="11" t="s">
        <v>12</v>
      </c>
      <c r="E3264" s="16" t="str">
        <f t="shared" si="140"/>
        <v>2023,2025,2030,2035,2040,2045,2050</v>
      </c>
      <c r="F3264" s="11">
        <v>1.2294341659000547E-4</v>
      </c>
      <c r="P3264">
        <v>4.8415609226810402E-2</v>
      </c>
    </row>
    <row r="3265" spans="2:16">
      <c r="B3265" s="10" t="s">
        <v>3276</v>
      </c>
      <c r="C3265" s="10" t="str">
        <f t="shared" si="139"/>
        <v>ELC_FIN</v>
      </c>
      <c r="D3265" s="10" t="s">
        <v>12</v>
      </c>
      <c r="E3265" s="16" t="str">
        <f t="shared" si="140"/>
        <v>2023,2025,2030,2035,2040,2045,2050</v>
      </c>
      <c r="F3265" s="10">
        <v>1.2117914873849918E-4</v>
      </c>
      <c r="P3265">
        <v>4.77208334898159E-2</v>
      </c>
    </row>
    <row r="3266" spans="2:16">
      <c r="B3266" s="11" t="s">
        <v>3277</v>
      </c>
      <c r="C3266" s="11" t="str">
        <f t="shared" si="139"/>
        <v>ELC_FIN</v>
      </c>
      <c r="D3266" s="11" t="s">
        <v>12</v>
      </c>
      <c r="E3266" s="16" t="str">
        <f t="shared" si="140"/>
        <v>2023,2025,2030,2035,2040,2045,2050</v>
      </c>
      <c r="F3266" s="11">
        <v>1.2018960472334086E-4</v>
      </c>
      <c r="P3266">
        <v>4.7331147098470597E-2</v>
      </c>
    </row>
    <row r="3267" spans="2:16">
      <c r="B3267" s="10" t="s">
        <v>3278</v>
      </c>
      <c r="C3267" s="10" t="str">
        <f t="shared" si="139"/>
        <v>ELC_FIN</v>
      </c>
      <c r="D3267" s="10" t="s">
        <v>12</v>
      </c>
      <c r="E3267" s="16" t="str">
        <f t="shared" si="140"/>
        <v>2023,2025,2030,2035,2040,2045,2050</v>
      </c>
      <c r="F3267" s="10">
        <v>1.2058267994414278E-4</v>
      </c>
      <c r="P3267">
        <v>4.7485941692723299E-2</v>
      </c>
    </row>
    <row r="3268" spans="2:16">
      <c r="B3268" s="11" t="s">
        <v>3279</v>
      </c>
      <c r="C3268" s="11" t="str">
        <f t="shared" si="139"/>
        <v>ELC_FIN</v>
      </c>
      <c r="D3268" s="11" t="s">
        <v>12</v>
      </c>
      <c r="E3268" s="16" t="str">
        <f t="shared" si="140"/>
        <v>2023,2025,2030,2035,2040,2045,2050</v>
      </c>
      <c r="F3268" s="11">
        <v>1.1697644332539027E-4</v>
      </c>
      <c r="P3268">
        <v>4.6065791287311898E-2</v>
      </c>
    </row>
    <row r="3269" spans="2:16">
      <c r="B3269" s="10" t="s">
        <v>3280</v>
      </c>
      <c r="C3269" s="10" t="str">
        <f t="shared" si="139"/>
        <v>ELC_FIN</v>
      </c>
      <c r="D3269" s="10" t="s">
        <v>12</v>
      </c>
      <c r="E3269" s="16" t="str">
        <f t="shared" si="140"/>
        <v>2023,2025,2030,2035,2040,2045,2050</v>
      </c>
      <c r="F3269" s="10">
        <v>1.1029416457175761E-4</v>
      </c>
      <c r="P3269">
        <v>4.3434283185016603E-2</v>
      </c>
    </row>
    <row r="3270" spans="2:16">
      <c r="B3270" s="11" t="s">
        <v>3281</v>
      </c>
      <c r="C3270" s="11" t="str">
        <f t="shared" si="139"/>
        <v>ELC_FIN</v>
      </c>
      <c r="D3270" s="11" t="s">
        <v>12</v>
      </c>
      <c r="E3270" s="16" t="str">
        <f t="shared" si="140"/>
        <v>2023,2025,2030,2035,2040,2045,2050</v>
      </c>
      <c r="F3270" s="11">
        <v>1.0311140050791786E-4</v>
      </c>
      <c r="P3270">
        <v>4.0605681965620199E-2</v>
      </c>
    </row>
    <row r="3271" spans="2:16">
      <c r="B3271" s="10" t="s">
        <v>3282</v>
      </c>
      <c r="C3271" s="10" t="str">
        <f t="shared" si="139"/>
        <v>ELC_FIN</v>
      </c>
      <c r="D3271" s="10" t="s">
        <v>12</v>
      </c>
      <c r="E3271" s="16" t="str">
        <f t="shared" si="140"/>
        <v>2023,2025,2030,2035,2040,2045,2050</v>
      </c>
      <c r="F3271" s="10">
        <v>9.7989996032237021E-5</v>
      </c>
      <c r="P3271">
        <v>3.8588852397479098E-2</v>
      </c>
    </row>
    <row r="3272" spans="2:16">
      <c r="B3272" s="11" t="s">
        <v>3283</v>
      </c>
      <c r="C3272" s="11" t="str">
        <f t="shared" ref="C3272:C3335" si="141">C3271</f>
        <v>ELC_FIN</v>
      </c>
      <c r="D3272" s="11" t="s">
        <v>12</v>
      </c>
      <c r="E3272" s="16" t="str">
        <f t="shared" ref="E3272:E3335" si="142">E3271</f>
        <v>2023,2025,2030,2035,2040,2045,2050</v>
      </c>
      <c r="F3272" s="11">
        <v>9.5652112596886064E-5</v>
      </c>
      <c r="P3272">
        <v>3.7668184549104103E-2</v>
      </c>
    </row>
    <row r="3273" spans="2:16">
      <c r="B3273" s="10" t="s">
        <v>3284</v>
      </c>
      <c r="C3273" s="10" t="str">
        <f t="shared" si="141"/>
        <v>ELC_FIN</v>
      </c>
      <c r="D3273" s="10" t="s">
        <v>12</v>
      </c>
      <c r="E3273" s="16" t="str">
        <f t="shared" si="142"/>
        <v>2023,2025,2030,2035,2040,2045,2050</v>
      </c>
      <c r="F3273" s="10">
        <v>9.4945948392073309E-5</v>
      </c>
      <c r="P3273">
        <v>3.7390094260591998E-2</v>
      </c>
    </row>
    <row r="3274" spans="2:16">
      <c r="B3274" s="11" t="s">
        <v>3285</v>
      </c>
      <c r="C3274" s="11" t="str">
        <f t="shared" si="141"/>
        <v>ELC_FIN</v>
      </c>
      <c r="D3274" s="11" t="s">
        <v>12</v>
      </c>
      <c r="E3274" s="16" t="str">
        <f t="shared" si="142"/>
        <v>2023,2025,2030,2035,2040,2045,2050</v>
      </c>
      <c r="F3274" s="11">
        <v>9.5057929123580829E-5</v>
      </c>
      <c r="P3274">
        <v>3.7434192720582599E-2</v>
      </c>
    </row>
    <row r="3275" spans="2:16">
      <c r="B3275" s="10" t="s">
        <v>3286</v>
      </c>
      <c r="C3275" s="10" t="str">
        <f t="shared" si="141"/>
        <v>ELC_FIN</v>
      </c>
      <c r="D3275" s="10" t="s">
        <v>12</v>
      </c>
      <c r="E3275" s="16" t="str">
        <f t="shared" si="142"/>
        <v>2023,2025,2030,2035,2040,2045,2050</v>
      </c>
      <c r="F3275" s="10">
        <v>9.7000452017078687E-5</v>
      </c>
      <c r="P3275">
        <v>3.8199166006133697E-2</v>
      </c>
    </row>
    <row r="3276" spans="2:16">
      <c r="B3276" s="11" t="s">
        <v>3287</v>
      </c>
      <c r="C3276" s="11" t="str">
        <f t="shared" si="141"/>
        <v>ELC_FIN</v>
      </c>
      <c r="D3276" s="11" t="s">
        <v>12</v>
      </c>
      <c r="E3276" s="16" t="str">
        <f t="shared" si="142"/>
        <v>2023,2025,2030,2035,2040,2045,2050</v>
      </c>
      <c r="F3276" s="11">
        <v>1.0315482160789017E-4</v>
      </c>
      <c r="P3276">
        <v>4.0622781368473498E-2</v>
      </c>
    </row>
    <row r="3277" spans="2:16">
      <c r="B3277" s="10" t="s">
        <v>3288</v>
      </c>
      <c r="C3277" s="10" t="str">
        <f t="shared" si="141"/>
        <v>ELC_FIN</v>
      </c>
      <c r="D3277" s="10" t="s">
        <v>12</v>
      </c>
      <c r="E3277" s="16" t="str">
        <f t="shared" si="142"/>
        <v>2023,2025,2030,2035,2040,2045,2050</v>
      </c>
      <c r="F3277" s="10">
        <v>1.1302740854896167E-4</v>
      </c>
      <c r="P3277">
        <v>4.4510645596215398E-2</v>
      </c>
    </row>
    <row r="3278" spans="2:16">
      <c r="B3278" s="11" t="s">
        <v>3289</v>
      </c>
      <c r="C3278" s="11" t="str">
        <f t="shared" si="141"/>
        <v>ELC_FIN</v>
      </c>
      <c r="D3278" s="11" t="s">
        <v>12</v>
      </c>
      <c r="E3278" s="16" t="str">
        <f t="shared" si="142"/>
        <v>2023,2025,2030,2035,2040,2045,2050</v>
      </c>
      <c r="F3278" s="11">
        <v>1.2006619738657746E-4</v>
      </c>
      <c r="P3278">
        <v>4.7282548795623602E-2</v>
      </c>
    </row>
    <row r="3279" spans="2:16">
      <c r="B3279" s="10" t="s">
        <v>3290</v>
      </c>
      <c r="C3279" s="10" t="str">
        <f t="shared" si="141"/>
        <v>ELC_FIN</v>
      </c>
      <c r="D3279" s="10" t="s">
        <v>12</v>
      </c>
      <c r="E3279" s="16" t="str">
        <f t="shared" si="142"/>
        <v>2023,2025,2030,2035,2040,2045,2050</v>
      </c>
      <c r="F3279" s="10">
        <v>1.214762404751518E-4</v>
      </c>
      <c r="P3279">
        <v>4.7837829404076798E-2</v>
      </c>
    </row>
    <row r="3280" spans="2:16">
      <c r="B3280" s="11" t="s">
        <v>3291</v>
      </c>
      <c r="C3280" s="11" t="str">
        <f t="shared" si="141"/>
        <v>ELC_FIN</v>
      </c>
      <c r="D3280" s="11" t="s">
        <v>12</v>
      </c>
      <c r="E3280" s="16" t="str">
        <f t="shared" si="142"/>
        <v>2023,2025,2030,2035,2040,2045,2050</v>
      </c>
      <c r="F3280" s="11">
        <v>1.2072665517036674E-4</v>
      </c>
      <c r="P3280">
        <v>4.75426397127112E-2</v>
      </c>
    </row>
    <row r="3281" spans="2:16">
      <c r="B3281" s="10" t="s">
        <v>3292</v>
      </c>
      <c r="C3281" s="10" t="str">
        <f t="shared" si="141"/>
        <v>ELC_FIN</v>
      </c>
      <c r="D3281" s="10" t="s">
        <v>12</v>
      </c>
      <c r="E3281" s="16" t="str">
        <f t="shared" si="142"/>
        <v>2023,2025,2030,2035,2040,2045,2050</v>
      </c>
      <c r="F3281" s="10">
        <v>1.2004334417606573E-4</v>
      </c>
      <c r="P3281">
        <v>4.7273549109911502E-2</v>
      </c>
    </row>
    <row r="3282" spans="2:16">
      <c r="B3282" s="11" t="s">
        <v>3293</v>
      </c>
      <c r="C3282" s="11" t="str">
        <f t="shared" si="141"/>
        <v>ELC_FIN</v>
      </c>
      <c r="D3282" s="11" t="s">
        <v>12</v>
      </c>
      <c r="E3282" s="16" t="str">
        <f t="shared" si="142"/>
        <v>2023,2025,2030,2035,2040,2045,2050</v>
      </c>
      <c r="F3282" s="11">
        <v>1.1898981117147452E-4</v>
      </c>
      <c r="P3282">
        <v>4.6858663598571597E-2</v>
      </c>
    </row>
    <row r="3283" spans="2:16">
      <c r="B3283" s="10" t="s">
        <v>3294</v>
      </c>
      <c r="C3283" s="10" t="str">
        <f t="shared" si="141"/>
        <v>ELC_FIN</v>
      </c>
      <c r="D3283" s="10" t="s">
        <v>12</v>
      </c>
      <c r="E3283" s="16" t="str">
        <f t="shared" si="142"/>
        <v>2023,2025,2030,2035,2040,2045,2050</v>
      </c>
      <c r="F3283" s="10">
        <v>1.1832021210348056E-4</v>
      </c>
      <c r="P3283">
        <v>4.6594972807199202E-2</v>
      </c>
    </row>
    <row r="3284" spans="2:16">
      <c r="B3284" s="11" t="s">
        <v>3295</v>
      </c>
      <c r="C3284" s="11" t="str">
        <f t="shared" si="141"/>
        <v>ELC_FIN</v>
      </c>
      <c r="D3284" s="11" t="s">
        <v>12</v>
      </c>
      <c r="E3284" s="16" t="str">
        <f t="shared" si="142"/>
        <v>2023,2025,2030,2035,2040,2045,2050</v>
      </c>
      <c r="F3284" s="11">
        <v>1.1727353506204289E-4</v>
      </c>
      <c r="P3284">
        <v>4.6182787201572803E-2</v>
      </c>
    </row>
    <row r="3285" spans="2:16">
      <c r="B3285" s="10" t="s">
        <v>3296</v>
      </c>
      <c r="C3285" s="10" t="str">
        <f t="shared" si="141"/>
        <v>ELC_FIN</v>
      </c>
      <c r="D3285" s="10" t="s">
        <v>12</v>
      </c>
      <c r="E3285" s="16" t="str">
        <f t="shared" si="142"/>
        <v>2023,2025,2030,2035,2040,2045,2050</v>
      </c>
      <c r="F3285" s="10">
        <v>1.1577893509457511E-4</v>
      </c>
      <c r="P3285">
        <v>4.5594207755984002E-2</v>
      </c>
    </row>
    <row r="3286" spans="2:16">
      <c r="B3286" s="11" t="s">
        <v>3297</v>
      </c>
      <c r="C3286" s="11" t="str">
        <f t="shared" si="141"/>
        <v>ELC_FIN</v>
      </c>
      <c r="D3286" s="11" t="s">
        <v>12</v>
      </c>
      <c r="E3286" s="16" t="str">
        <f t="shared" si="142"/>
        <v>2023,2025,2030,2035,2040,2045,2050</v>
      </c>
      <c r="F3286" s="11">
        <v>1.1488765988461727E-4</v>
      </c>
      <c r="P3286">
        <v>4.5243220013201697E-2</v>
      </c>
    </row>
    <row r="3287" spans="2:16">
      <c r="B3287" s="10" t="s">
        <v>3298</v>
      </c>
      <c r="C3287" s="10" t="str">
        <f t="shared" si="141"/>
        <v>ELC_FIN</v>
      </c>
      <c r="D3287" s="10" t="s">
        <v>12</v>
      </c>
      <c r="E3287" s="16" t="str">
        <f t="shared" si="142"/>
        <v>2023,2025,2030,2035,2040,2045,2050</v>
      </c>
      <c r="F3287" s="10">
        <v>1.1711356258846071E-4</v>
      </c>
      <c r="P3287">
        <v>4.61197894015863E-2</v>
      </c>
    </row>
    <row r="3288" spans="2:16">
      <c r="B3288" s="11" t="s">
        <v>3299</v>
      </c>
      <c r="C3288" s="11" t="str">
        <f t="shared" si="141"/>
        <v>ELC_FIN</v>
      </c>
      <c r="D3288" s="11" t="s">
        <v>12</v>
      </c>
      <c r="E3288" s="16" t="str">
        <f t="shared" si="142"/>
        <v>2023,2025,2030,2035,2040,2045,2050</v>
      </c>
      <c r="F3288" s="11">
        <v>1.1573094335250046E-4</v>
      </c>
      <c r="P3288">
        <v>4.5575308415987899E-2</v>
      </c>
    </row>
    <row r="3289" spans="2:16">
      <c r="B3289" s="10" t="s">
        <v>3300</v>
      </c>
      <c r="C3289" s="10" t="str">
        <f t="shared" si="141"/>
        <v>ELC_FIN</v>
      </c>
      <c r="D3289" s="10" t="s">
        <v>12</v>
      </c>
      <c r="E3289" s="16" t="str">
        <f t="shared" si="142"/>
        <v>2023,2025,2030,2035,2040,2045,2050</v>
      </c>
      <c r="F3289" s="10">
        <v>1.1515504244760463E-4</v>
      </c>
      <c r="P3289">
        <v>4.5348516336036697E-2</v>
      </c>
    </row>
    <row r="3290" spans="2:16">
      <c r="B3290" s="11" t="s">
        <v>3301</v>
      </c>
      <c r="C3290" s="11" t="str">
        <f t="shared" si="141"/>
        <v>ELC_FIN</v>
      </c>
      <c r="D3290" s="11" t="s">
        <v>12</v>
      </c>
      <c r="E3290" s="16" t="str">
        <f t="shared" si="142"/>
        <v>2023,2025,2030,2035,2040,2045,2050</v>
      </c>
      <c r="F3290" s="11">
        <v>1.1577893509457511E-4</v>
      </c>
      <c r="P3290">
        <v>4.5594207755984002E-2</v>
      </c>
    </row>
    <row r="3291" spans="2:16">
      <c r="B3291" s="10" t="s">
        <v>3302</v>
      </c>
      <c r="C3291" s="10" t="str">
        <f t="shared" si="141"/>
        <v>ELC_FIN</v>
      </c>
      <c r="D3291" s="10" t="s">
        <v>12</v>
      </c>
      <c r="E3291" s="16" t="str">
        <f t="shared" si="142"/>
        <v>2023,2025,2030,2035,2040,2045,2050</v>
      </c>
      <c r="F3291" s="10">
        <v>1.1742208093036919E-4</v>
      </c>
      <c r="P3291">
        <v>4.6241285158703099E-2</v>
      </c>
    </row>
    <row r="3292" spans="2:16">
      <c r="B3292" s="11" t="s">
        <v>3303</v>
      </c>
      <c r="C3292" s="11" t="str">
        <f t="shared" si="141"/>
        <v>ELC_FIN</v>
      </c>
      <c r="D3292" s="11" t="s">
        <v>12</v>
      </c>
      <c r="E3292" s="16" t="str">
        <f t="shared" si="142"/>
        <v>2023,2025,2030,2035,2040,2045,2050</v>
      </c>
      <c r="F3292" s="11">
        <v>1.142614819165956E-4</v>
      </c>
      <c r="P3292">
        <v>4.4996628624683198E-2</v>
      </c>
    </row>
    <row r="3293" spans="2:16">
      <c r="B3293" s="10" t="s">
        <v>3304</v>
      </c>
      <c r="C3293" s="10" t="str">
        <f t="shared" si="141"/>
        <v>ELC_FIN</v>
      </c>
      <c r="D3293" s="10" t="s">
        <v>12</v>
      </c>
      <c r="E3293" s="16" t="str">
        <f t="shared" si="142"/>
        <v>2023,2025,2030,2035,2040,2045,2050</v>
      </c>
      <c r="F3293" s="10">
        <v>1.0756092059455356E-4</v>
      </c>
      <c r="P3293">
        <v>4.2357920773817802E-2</v>
      </c>
    </row>
    <row r="3294" spans="2:16">
      <c r="B3294" s="11" t="s">
        <v>3305</v>
      </c>
      <c r="C3294" s="11" t="str">
        <f t="shared" si="141"/>
        <v>ELC_FIN</v>
      </c>
      <c r="D3294" s="11" t="s">
        <v>12</v>
      </c>
      <c r="E3294" s="16" t="str">
        <f t="shared" si="142"/>
        <v>2023,2025,2030,2035,2040,2045,2050</v>
      </c>
      <c r="F3294" s="11">
        <v>1.006866748726223E-4</v>
      </c>
      <c r="P3294">
        <v>3.9650815311538003E-2</v>
      </c>
    </row>
    <row r="3295" spans="2:16">
      <c r="B3295" s="10" t="s">
        <v>3306</v>
      </c>
      <c r="C3295" s="10" t="str">
        <f t="shared" si="141"/>
        <v>ELC_FIN</v>
      </c>
      <c r="D3295" s="10" t="s">
        <v>12</v>
      </c>
      <c r="E3295" s="16" t="str">
        <f t="shared" si="142"/>
        <v>2023,2025,2030,2035,2040,2045,2050</v>
      </c>
      <c r="F3295" s="10">
        <v>9.5709245623165404E-5</v>
      </c>
      <c r="P3295">
        <v>3.7690683763384997E-2</v>
      </c>
    </row>
    <row r="3296" spans="2:16">
      <c r="B3296" s="11" t="s">
        <v>3307</v>
      </c>
      <c r="C3296" s="11" t="str">
        <f t="shared" si="141"/>
        <v>ELC_FIN</v>
      </c>
      <c r="D3296" s="11" t="s">
        <v>12</v>
      </c>
      <c r="E3296" s="16" t="str">
        <f t="shared" si="142"/>
        <v>2023,2025,2030,2035,2040,2045,2050</v>
      </c>
      <c r="F3296" s="11">
        <v>9.3106264945878265E-5</v>
      </c>
      <c r="P3296">
        <v>3.6665619560746703E-2</v>
      </c>
    </row>
    <row r="3297" spans="2:16">
      <c r="B3297" s="10" t="s">
        <v>3308</v>
      </c>
      <c r="C3297" s="10" t="str">
        <f t="shared" si="141"/>
        <v>ELC_FIN</v>
      </c>
      <c r="D3297" s="10" t="s">
        <v>12</v>
      </c>
      <c r="E3297" s="16" t="str">
        <f t="shared" si="142"/>
        <v>2023,2025,2030,2035,2040,2045,2050</v>
      </c>
      <c r="F3297" s="10">
        <v>9.1479116357442408E-5</v>
      </c>
      <c r="P3297">
        <v>3.6024841938026297E-2</v>
      </c>
    </row>
    <row r="3298" spans="2:16">
      <c r="B3298" s="11" t="s">
        <v>3309</v>
      </c>
      <c r="C3298" s="11" t="str">
        <f t="shared" si="141"/>
        <v>ELC_FIN</v>
      </c>
      <c r="D3298" s="11" t="s">
        <v>12</v>
      </c>
      <c r="E3298" s="16" t="str">
        <f t="shared" si="142"/>
        <v>2023,2025,2030,2035,2040,2045,2050</v>
      </c>
      <c r="F3298" s="11">
        <v>9.0928353984109488E-5</v>
      </c>
      <c r="P3298">
        <v>3.58079495123583E-2</v>
      </c>
    </row>
    <row r="3299" spans="2:16">
      <c r="B3299" s="10" t="s">
        <v>3310</v>
      </c>
      <c r="C3299" s="10" t="str">
        <f t="shared" si="141"/>
        <v>ELC_FIN</v>
      </c>
      <c r="D3299" s="10" t="s">
        <v>12</v>
      </c>
      <c r="E3299" s="16" t="str">
        <f t="shared" si="142"/>
        <v>2023,2025,2030,2035,2040,2045,2050</v>
      </c>
      <c r="F3299" s="10">
        <v>9.0592411789586916E-5</v>
      </c>
      <c r="P3299">
        <v>3.5675654132386499E-2</v>
      </c>
    </row>
    <row r="3300" spans="2:16">
      <c r="B3300" s="11" t="s">
        <v>3311</v>
      </c>
      <c r="C3300" s="11" t="str">
        <f t="shared" si="141"/>
        <v>ELC_FIN</v>
      </c>
      <c r="D3300" s="11" t="s">
        <v>12</v>
      </c>
      <c r="E3300" s="16" t="str">
        <f t="shared" si="142"/>
        <v>2023,2025,2030,2035,2040,2045,2050</v>
      </c>
      <c r="F3300" s="11">
        <v>9.0018796205742252E-5</v>
      </c>
      <c r="P3300">
        <v>3.5449762021006199E-2</v>
      </c>
    </row>
    <row r="3301" spans="2:16">
      <c r="B3301" s="10" t="s">
        <v>3312</v>
      </c>
      <c r="C3301" s="10" t="str">
        <f t="shared" si="141"/>
        <v>ELC_FIN</v>
      </c>
      <c r="D3301" s="10" t="s">
        <v>12</v>
      </c>
      <c r="E3301" s="16" t="str">
        <f t="shared" si="142"/>
        <v>2023,2025,2030,2035,2040,2045,2050</v>
      </c>
      <c r="F3301" s="10">
        <v>9.1040334715617008E-5</v>
      </c>
      <c r="P3301">
        <v>3.5852047972348797E-2</v>
      </c>
    </row>
    <row r="3302" spans="2:16">
      <c r="B3302" s="11" t="s">
        <v>3313</v>
      </c>
      <c r="C3302" s="11" t="str">
        <f t="shared" si="141"/>
        <v>ELC_FIN</v>
      </c>
      <c r="D3302" s="11" t="s">
        <v>12</v>
      </c>
      <c r="E3302" s="16" t="str">
        <f t="shared" si="142"/>
        <v>2023,2025,2030,2035,2040,2045,2050</v>
      </c>
      <c r="F3302" s="11">
        <v>9.5016793344659701E-5</v>
      </c>
      <c r="P3302">
        <v>3.7417993286300397E-2</v>
      </c>
    </row>
    <row r="3303" spans="2:16">
      <c r="B3303" s="10" t="s">
        <v>3314</v>
      </c>
      <c r="C3303" s="10" t="str">
        <f t="shared" si="141"/>
        <v>ELC_FIN</v>
      </c>
      <c r="D3303" s="10" t="s">
        <v>12</v>
      </c>
      <c r="E3303" s="16" t="str">
        <f t="shared" si="142"/>
        <v>2023,2025,2030,2035,2040,2045,2050</v>
      </c>
      <c r="F3303" s="10">
        <v>9.8280231805736106E-5</v>
      </c>
      <c r="P3303">
        <v>3.8703148406026101E-2</v>
      </c>
    </row>
    <row r="3304" spans="2:16">
      <c r="B3304" s="11" t="s">
        <v>3315</v>
      </c>
      <c r="C3304" s="11" t="str">
        <f t="shared" si="141"/>
        <v>ELC_FIN</v>
      </c>
      <c r="D3304" s="11" t="s">
        <v>12</v>
      </c>
      <c r="E3304" s="16" t="str">
        <f t="shared" si="142"/>
        <v>2023,2025,2030,2035,2040,2045,2050</v>
      </c>
      <c r="F3304" s="11">
        <v>1.0025474919395041E-4</v>
      </c>
      <c r="P3304">
        <v>3.9480721251574299E-2</v>
      </c>
    </row>
    <row r="3305" spans="2:16">
      <c r="B3305" s="10" t="s">
        <v>3316</v>
      </c>
      <c r="C3305" s="10" t="str">
        <f t="shared" si="141"/>
        <v>ELC_FIN</v>
      </c>
      <c r="D3305" s="10" t="s">
        <v>12</v>
      </c>
      <c r="E3305" s="16" t="str">
        <f t="shared" si="142"/>
        <v>2023,2025,2030,2035,2040,2045,2050</v>
      </c>
      <c r="F3305" s="10">
        <v>1.0080551156728333E-4</v>
      </c>
      <c r="P3305">
        <v>3.9697613677242297E-2</v>
      </c>
    </row>
    <row r="3306" spans="2:16">
      <c r="B3306" s="11" t="s">
        <v>3317</v>
      </c>
      <c r="C3306" s="11" t="str">
        <f t="shared" si="141"/>
        <v>ELC_FIN</v>
      </c>
      <c r="D3306" s="11" t="s">
        <v>12</v>
      </c>
      <c r="E3306" s="16" t="str">
        <f t="shared" si="142"/>
        <v>2023,2025,2030,2035,2040,2045,2050</v>
      </c>
      <c r="F3306" s="11">
        <v>1.0185904457187453E-4</v>
      </c>
      <c r="P3306">
        <v>4.0112499188582701E-2</v>
      </c>
    </row>
    <row r="3307" spans="2:16">
      <c r="B3307" s="10" t="s">
        <v>3318</v>
      </c>
      <c r="C3307" s="10" t="str">
        <f t="shared" si="141"/>
        <v>ELC_FIN</v>
      </c>
      <c r="D3307" s="10" t="s">
        <v>12</v>
      </c>
      <c r="E3307" s="16" t="str">
        <f t="shared" si="142"/>
        <v>2023,2025,2030,2035,2040,2045,2050</v>
      </c>
      <c r="F3307" s="10">
        <v>1.0093806018825142E-4</v>
      </c>
      <c r="P3307">
        <v>3.9749811854373998E-2</v>
      </c>
    </row>
    <row r="3308" spans="2:16">
      <c r="B3308" s="11" t="s">
        <v>3319</v>
      </c>
      <c r="C3308" s="11" t="str">
        <f t="shared" si="141"/>
        <v>ELC_FIN</v>
      </c>
      <c r="D3308" s="11" t="s">
        <v>12</v>
      </c>
      <c r="E3308" s="16" t="str">
        <f t="shared" si="142"/>
        <v>2023,2025,2030,2035,2040,2045,2050</v>
      </c>
      <c r="F3308" s="11">
        <v>9.9991937273065406E-5</v>
      </c>
      <c r="P3308">
        <v>3.9377224865882299E-2</v>
      </c>
    </row>
    <row r="3309" spans="2:16">
      <c r="B3309" s="10" t="s">
        <v>3320</v>
      </c>
      <c r="C3309" s="10" t="str">
        <f t="shared" si="141"/>
        <v>ELC_FIN</v>
      </c>
      <c r="D3309" s="10" t="s">
        <v>12</v>
      </c>
      <c r="E3309" s="16" t="str">
        <f t="shared" si="142"/>
        <v>2023,2025,2030,2035,2040,2045,2050</v>
      </c>
      <c r="F3309" s="10">
        <v>9.7674621727175006E-5</v>
      </c>
      <c r="P3309">
        <v>3.8464656734648398E-2</v>
      </c>
    </row>
    <row r="3310" spans="2:16">
      <c r="B3310" s="11" t="s">
        <v>3321</v>
      </c>
      <c r="C3310" s="11" t="str">
        <f t="shared" si="141"/>
        <v>ELC_FIN</v>
      </c>
      <c r="D3310" s="11" t="s">
        <v>12</v>
      </c>
      <c r="E3310" s="16" t="str">
        <f t="shared" si="142"/>
        <v>2023,2025,2030,2035,2040,2045,2050</v>
      </c>
      <c r="F3310" s="11">
        <v>9.8611603358156333E-5</v>
      </c>
      <c r="P3310">
        <v>3.8833643848855397E-2</v>
      </c>
    </row>
    <row r="3311" spans="2:16">
      <c r="B3311" s="10" t="s">
        <v>3322</v>
      </c>
      <c r="C3311" s="10" t="str">
        <f t="shared" si="141"/>
        <v>ELC_FIN</v>
      </c>
      <c r="D3311" s="10" t="s">
        <v>12</v>
      </c>
      <c r="E3311" s="16" t="str">
        <f t="shared" si="142"/>
        <v>2023,2025,2030,2035,2040,2045,2050</v>
      </c>
      <c r="F3311" s="10">
        <v>1.0273660785552533E-4</v>
      </c>
      <c r="P3311">
        <v>4.0458087119937203E-2</v>
      </c>
    </row>
    <row r="3312" spans="2:16">
      <c r="B3312" s="11" t="s">
        <v>3323</v>
      </c>
      <c r="C3312" s="11" t="str">
        <f t="shared" si="141"/>
        <v>ELC_FIN</v>
      </c>
      <c r="D3312" s="11" t="s">
        <v>12</v>
      </c>
      <c r="E3312" s="16" t="str">
        <f t="shared" si="142"/>
        <v>2023,2025,2030,2035,2040,2045,2050</v>
      </c>
      <c r="F3312" s="11">
        <v>1.0327137298150004E-4</v>
      </c>
      <c r="P3312">
        <v>4.0668679765606598E-2</v>
      </c>
    </row>
    <row r="3313" spans="2:16">
      <c r="B3313" s="10" t="s">
        <v>3324</v>
      </c>
      <c r="C3313" s="10" t="str">
        <f t="shared" si="141"/>
        <v>ELC_FIN</v>
      </c>
      <c r="D3313" s="10" t="s">
        <v>12</v>
      </c>
      <c r="E3313" s="16" t="str">
        <f t="shared" si="142"/>
        <v>2023,2025,2030,2035,2040,2045,2050</v>
      </c>
      <c r="F3313" s="10">
        <v>1.0353418490238504E-4</v>
      </c>
      <c r="P3313">
        <v>4.07721761512988E-2</v>
      </c>
    </row>
    <row r="3314" spans="2:16">
      <c r="B3314" s="11" t="s">
        <v>3325</v>
      </c>
      <c r="C3314" s="11" t="str">
        <f t="shared" si="141"/>
        <v>ELC_FIN</v>
      </c>
      <c r="D3314" s="11" t="s">
        <v>12</v>
      </c>
      <c r="E3314" s="16" t="str">
        <f t="shared" si="142"/>
        <v>2023,2025,2030,2035,2040,2045,2050</v>
      </c>
      <c r="F3314" s="11">
        <v>1.0498764909093168E-4</v>
      </c>
      <c r="P3314">
        <v>4.1344556162605399E-2</v>
      </c>
    </row>
    <row r="3315" spans="2:16">
      <c r="B3315" s="10" t="s">
        <v>3326</v>
      </c>
      <c r="C3315" s="10" t="str">
        <f t="shared" si="141"/>
        <v>ELC_FIN</v>
      </c>
      <c r="D3315" s="10" t="s">
        <v>12</v>
      </c>
      <c r="E3315" s="16" t="str">
        <f t="shared" si="142"/>
        <v>2023,2025,2030,2035,2040,2045,2050</v>
      </c>
      <c r="F3315" s="10">
        <v>1.0849790222553488E-4</v>
      </c>
      <c r="P3315">
        <v>4.27269078880246E-2</v>
      </c>
    </row>
    <row r="3316" spans="2:16">
      <c r="B3316" s="11" t="s">
        <v>3327</v>
      </c>
      <c r="C3316" s="11" t="str">
        <f t="shared" si="141"/>
        <v>ELC_FIN</v>
      </c>
      <c r="D3316" s="11" t="s">
        <v>12</v>
      </c>
      <c r="E3316" s="16" t="str">
        <f t="shared" si="142"/>
        <v>2023,2025,2030,2035,2040,2045,2050</v>
      </c>
      <c r="F3316" s="11">
        <v>1.0748093435776247E-4</v>
      </c>
      <c r="P3316">
        <v>4.2326421873824099E-2</v>
      </c>
    </row>
    <row r="3317" spans="2:16">
      <c r="B3317" s="10" t="s">
        <v>3328</v>
      </c>
      <c r="C3317" s="10" t="str">
        <f t="shared" si="141"/>
        <v>ELC_FIN</v>
      </c>
      <c r="D3317" s="10" t="s">
        <v>12</v>
      </c>
      <c r="E3317" s="16" t="str">
        <f t="shared" si="142"/>
        <v>2023,2025,2030,2035,2040,2045,2050</v>
      </c>
      <c r="F3317" s="10">
        <v>1.0259720327140372E-4</v>
      </c>
      <c r="P3317">
        <v>4.0403189037092002E-2</v>
      </c>
    </row>
    <row r="3318" spans="2:16">
      <c r="B3318" s="11" t="s">
        <v>3329</v>
      </c>
      <c r="C3318" s="11" t="str">
        <f t="shared" si="141"/>
        <v>ELC_FIN</v>
      </c>
      <c r="D3318" s="11" t="s">
        <v>12</v>
      </c>
      <c r="E3318" s="16" t="str">
        <f t="shared" si="142"/>
        <v>2023,2025,2030,2035,2040,2045,2050</v>
      </c>
      <c r="F3318" s="11">
        <v>9.6973028164464611E-5</v>
      </c>
      <c r="P3318">
        <v>3.8188366383278799E-2</v>
      </c>
    </row>
    <row r="3319" spans="2:16">
      <c r="B3319" s="10" t="s">
        <v>3330</v>
      </c>
      <c r="C3319" s="10" t="str">
        <f t="shared" si="141"/>
        <v>ELC_FIN</v>
      </c>
      <c r="D3319" s="10" t="s">
        <v>12</v>
      </c>
      <c r="E3319" s="16" t="str">
        <f t="shared" si="142"/>
        <v>2023,2025,2030,2035,2040,2045,2050</v>
      </c>
      <c r="F3319" s="10">
        <v>9.2852594309197962E-5</v>
      </c>
      <c r="P3319">
        <v>3.6565723049339402E-2</v>
      </c>
    </row>
    <row r="3320" spans="2:16">
      <c r="B3320" s="11" t="s">
        <v>3331</v>
      </c>
      <c r="C3320" s="11" t="str">
        <f t="shared" si="141"/>
        <v>ELC_FIN</v>
      </c>
      <c r="D3320" s="11" t="s">
        <v>12</v>
      </c>
      <c r="E3320" s="16" t="str">
        <f t="shared" si="142"/>
        <v>2023,2025,2030,2035,2040,2045,2050</v>
      </c>
      <c r="F3320" s="11">
        <v>9.0494142984386434E-5</v>
      </c>
      <c r="P3320">
        <v>3.5636955483823299E-2</v>
      </c>
    </row>
    <row r="3321" spans="2:16">
      <c r="B3321" s="10" t="s">
        <v>3332</v>
      </c>
      <c r="C3321" s="10" t="str">
        <f t="shared" si="141"/>
        <v>ELC_FIN</v>
      </c>
      <c r="D3321" s="10" t="s">
        <v>12</v>
      </c>
      <c r="E3321" s="16" t="str">
        <f t="shared" si="142"/>
        <v>2023,2025,2030,2035,2040,2045,2050</v>
      </c>
      <c r="F3321" s="10">
        <v>8.9301205395673632E-5</v>
      </c>
      <c r="P3321">
        <v>3.5167171889637902E-2</v>
      </c>
    </row>
    <row r="3322" spans="2:16">
      <c r="B3322" s="11" t="s">
        <v>3333</v>
      </c>
      <c r="C3322" s="11" t="str">
        <f t="shared" si="141"/>
        <v>ELC_FIN</v>
      </c>
      <c r="D3322" s="11" t="s">
        <v>12</v>
      </c>
      <c r="E3322" s="16" t="str">
        <f t="shared" si="142"/>
        <v>2023,2025,2030,2035,2040,2045,2050</v>
      </c>
      <c r="F3322" s="11">
        <v>8.9733131074345499E-5</v>
      </c>
      <c r="P3322">
        <v>3.5337265949601598E-2</v>
      </c>
    </row>
    <row r="3323" spans="2:16">
      <c r="B3323" s="10" t="s">
        <v>3334</v>
      </c>
      <c r="C3323" s="10" t="str">
        <f t="shared" si="141"/>
        <v>ELC_FIN</v>
      </c>
      <c r="D3323" s="10" t="s">
        <v>12</v>
      </c>
      <c r="E3323" s="16" t="str">
        <f t="shared" si="142"/>
        <v>2023,2025,2030,2035,2040,2045,2050</v>
      </c>
      <c r="F3323" s="10">
        <v>9.1540820025824108E-5</v>
      </c>
      <c r="P3323">
        <v>3.60491410894496E-2</v>
      </c>
    </row>
    <row r="3324" spans="2:16">
      <c r="B3324" s="11" t="s">
        <v>3335</v>
      </c>
      <c r="C3324" s="11" t="str">
        <f t="shared" si="141"/>
        <v>ELC_FIN</v>
      </c>
      <c r="D3324" s="11" t="s">
        <v>12</v>
      </c>
      <c r="E3324" s="16" t="str">
        <f t="shared" si="142"/>
        <v>2023,2025,2030,2035,2040,2045,2050</v>
      </c>
      <c r="F3324" s="11">
        <v>9.4354050239819247E-5</v>
      </c>
      <c r="P3324">
        <v>3.7157002400641799E-2</v>
      </c>
    </row>
    <row r="3325" spans="2:16">
      <c r="B3325" s="10" t="s">
        <v>3336</v>
      </c>
      <c r="C3325" s="10" t="str">
        <f t="shared" si="141"/>
        <v>ELC_FIN</v>
      </c>
      <c r="D3325" s="10" t="s">
        <v>12</v>
      </c>
      <c r="E3325" s="16" t="str">
        <f t="shared" si="142"/>
        <v>2023,2025,2030,2035,2040,2045,2050</v>
      </c>
      <c r="F3325" s="10">
        <v>9.8515619874007024E-5</v>
      </c>
      <c r="P3325">
        <v>3.8795845168863502E-2</v>
      </c>
    </row>
    <row r="3326" spans="2:16">
      <c r="B3326" s="11" t="s">
        <v>3337</v>
      </c>
      <c r="C3326" s="11" t="str">
        <f t="shared" si="141"/>
        <v>ELC_FIN</v>
      </c>
      <c r="D3326" s="11" t="s">
        <v>12</v>
      </c>
      <c r="E3326" s="16" t="str">
        <f t="shared" si="142"/>
        <v>2023,2025,2030,2035,2040,2045,2050</v>
      </c>
      <c r="F3326" s="11">
        <v>1.0296056931854038E-4</v>
      </c>
      <c r="P3326">
        <v>4.05462840399183E-2</v>
      </c>
    </row>
    <row r="3327" spans="2:16">
      <c r="B3327" s="10" t="s">
        <v>3338</v>
      </c>
      <c r="C3327" s="10" t="str">
        <f t="shared" si="141"/>
        <v>ELC_FIN</v>
      </c>
      <c r="D3327" s="10" t="s">
        <v>12</v>
      </c>
      <c r="E3327" s="16" t="str">
        <f t="shared" si="142"/>
        <v>2023,2025,2030,2035,2040,2045,2050</v>
      </c>
      <c r="F3327" s="10">
        <v>1.05872068337736E-4</v>
      </c>
      <c r="P3327">
        <v>4.1692843999673802E-2</v>
      </c>
    </row>
    <row r="3328" spans="2:16">
      <c r="B3328" s="11" t="s">
        <v>3339</v>
      </c>
      <c r="C3328" s="11" t="str">
        <f t="shared" si="141"/>
        <v>ELC_FIN</v>
      </c>
      <c r="D3328" s="11" t="s">
        <v>12</v>
      </c>
      <c r="E3328" s="16" t="str">
        <f t="shared" si="142"/>
        <v>2023,2025,2030,2035,2040,2045,2050</v>
      </c>
      <c r="F3328" s="11">
        <v>1.0706272060539763E-4</v>
      </c>
      <c r="P3328">
        <v>4.2161727625288199E-2</v>
      </c>
    </row>
    <row r="3329" spans="2:16">
      <c r="B3329" s="10" t="s">
        <v>3340</v>
      </c>
      <c r="C3329" s="10" t="str">
        <f t="shared" si="141"/>
        <v>ELC_FIN</v>
      </c>
      <c r="D3329" s="10" t="s">
        <v>12</v>
      </c>
      <c r="E3329" s="16" t="str">
        <f t="shared" si="142"/>
        <v>2023,2025,2030,2035,2040,2045,2050</v>
      </c>
      <c r="F3329" s="10">
        <v>1.0797684902586721E-4</v>
      </c>
      <c r="P3329">
        <v>4.2521715053782501E-2</v>
      </c>
    </row>
    <row r="3330" spans="2:16">
      <c r="B3330" s="11" t="s">
        <v>3341</v>
      </c>
      <c r="C3330" s="11" t="str">
        <f t="shared" si="141"/>
        <v>ELC_FIN</v>
      </c>
      <c r="D3330" s="11" t="s">
        <v>12</v>
      </c>
      <c r="E3330" s="16" t="str">
        <f t="shared" si="142"/>
        <v>2023,2025,2030,2035,2040,2045,2050</v>
      </c>
      <c r="F3330" s="11">
        <v>1.0787172425751321E-4</v>
      </c>
      <c r="P3330">
        <v>4.2480316499505698E-2</v>
      </c>
    </row>
    <row r="3331" spans="2:16">
      <c r="B3331" s="10" t="s">
        <v>3342</v>
      </c>
      <c r="C3331" s="10" t="str">
        <f t="shared" si="141"/>
        <v>ELC_FIN</v>
      </c>
      <c r="D3331" s="10" t="s">
        <v>12</v>
      </c>
      <c r="E3331" s="16" t="str">
        <f t="shared" si="142"/>
        <v>2023,2025,2030,2035,2040,2045,2050</v>
      </c>
      <c r="F3331" s="10">
        <v>1.0769118389447048E-4</v>
      </c>
      <c r="P3331">
        <v>4.24092189823779E-2</v>
      </c>
    </row>
    <row r="3332" spans="2:16">
      <c r="B3332" s="11" t="s">
        <v>3343</v>
      </c>
      <c r="C3332" s="11" t="str">
        <f t="shared" si="141"/>
        <v>ELC_FIN</v>
      </c>
      <c r="D3332" s="11" t="s">
        <v>12</v>
      </c>
      <c r="E3332" s="16" t="str">
        <f t="shared" si="142"/>
        <v>2023,2025,2030,2035,2040,2045,2050</v>
      </c>
      <c r="F3332" s="11">
        <v>1.0736895362625494E-4</v>
      </c>
      <c r="P3332">
        <v>4.22823234138337E-2</v>
      </c>
    </row>
    <row r="3333" spans="2:16">
      <c r="B3333" s="10" t="s">
        <v>3344</v>
      </c>
      <c r="C3333" s="10" t="str">
        <f t="shared" si="141"/>
        <v>ELC_FIN</v>
      </c>
      <c r="D3333" s="10" t="s">
        <v>12</v>
      </c>
      <c r="E3333" s="16" t="str">
        <f t="shared" si="142"/>
        <v>2023,2025,2030,2035,2040,2045,2050</v>
      </c>
      <c r="F3333" s="10">
        <v>1.0702387014752768E-4</v>
      </c>
      <c r="P3333">
        <v>4.2146428159577101E-2</v>
      </c>
    </row>
    <row r="3334" spans="2:16">
      <c r="B3334" s="11" t="s">
        <v>3345</v>
      </c>
      <c r="C3334" s="11" t="str">
        <f t="shared" si="141"/>
        <v>ELC_FIN</v>
      </c>
      <c r="D3334" s="11" t="s">
        <v>12</v>
      </c>
      <c r="E3334" s="16" t="str">
        <f t="shared" si="142"/>
        <v>2023,2025,2030,2035,2040,2045,2050</v>
      </c>
      <c r="F3334" s="11">
        <v>1.0759062976821882E-4</v>
      </c>
      <c r="P3334">
        <v>4.23696203652437E-2</v>
      </c>
    </row>
    <row r="3335" spans="2:16">
      <c r="B3335" s="10" t="s">
        <v>3346</v>
      </c>
      <c r="C3335" s="10" t="str">
        <f t="shared" si="141"/>
        <v>ELC_FIN</v>
      </c>
      <c r="D3335" s="10" t="s">
        <v>12</v>
      </c>
      <c r="E3335" s="16" t="str">
        <f t="shared" si="142"/>
        <v>2023,2025,2030,2035,2040,2045,2050</v>
      </c>
      <c r="F3335" s="10">
        <v>1.0999478751405382E-4</v>
      </c>
      <c r="P3335">
        <v>4.3316387302184498E-2</v>
      </c>
    </row>
    <row r="3336" spans="2:16">
      <c r="B3336" s="11" t="s">
        <v>3347</v>
      </c>
      <c r="C3336" s="11" t="str">
        <f t="shared" ref="C3336:C3399" si="143">C3335</f>
        <v>ELC_FIN</v>
      </c>
      <c r="D3336" s="11" t="s">
        <v>12</v>
      </c>
      <c r="E3336" s="16" t="str">
        <f t="shared" ref="E3336:E3399" si="144">E3335</f>
        <v>2023,2025,2030,2035,2040,2045,2050</v>
      </c>
      <c r="F3336" s="11">
        <v>1.1067809850835483E-4</v>
      </c>
      <c r="P3336">
        <v>4.3585477904984203E-2</v>
      </c>
    </row>
    <row r="3337" spans="2:16">
      <c r="B3337" s="10" t="s">
        <v>3348</v>
      </c>
      <c r="C3337" s="10" t="str">
        <f t="shared" si="143"/>
        <v>ELC_FIN</v>
      </c>
      <c r="D3337" s="10" t="s">
        <v>12</v>
      </c>
      <c r="E3337" s="16" t="str">
        <f t="shared" si="144"/>
        <v>2023,2025,2030,2035,2040,2045,2050</v>
      </c>
      <c r="F3337" s="10">
        <v>1.1051812603477267E-4</v>
      </c>
      <c r="P3337">
        <v>4.3522480104997797E-2</v>
      </c>
    </row>
    <row r="3338" spans="2:16">
      <c r="B3338" s="11" t="s">
        <v>3349</v>
      </c>
      <c r="C3338" s="11" t="str">
        <f t="shared" si="143"/>
        <v>ELC_FIN</v>
      </c>
      <c r="D3338" s="11" t="s">
        <v>12</v>
      </c>
      <c r="E3338" s="16" t="str">
        <f t="shared" si="144"/>
        <v>2023,2025,2030,2035,2040,2045,2050</v>
      </c>
      <c r="F3338" s="11">
        <v>1.1168363977087138E-4</v>
      </c>
      <c r="P3338">
        <v>4.3981464076328101E-2</v>
      </c>
    </row>
    <row r="3339" spans="2:16">
      <c r="B3339" s="10" t="s">
        <v>3350</v>
      </c>
      <c r="C3339" s="10" t="str">
        <f t="shared" si="143"/>
        <v>ELC_FIN</v>
      </c>
      <c r="D3339" s="10" t="s">
        <v>12</v>
      </c>
      <c r="E3339" s="16" t="str">
        <f t="shared" si="144"/>
        <v>2023,2025,2030,2035,2040,2045,2050</v>
      </c>
      <c r="F3339" s="10">
        <v>1.1287657735958418E-4</v>
      </c>
      <c r="P3339">
        <v>4.4451247670513602E-2</v>
      </c>
    </row>
    <row r="3340" spans="2:16">
      <c r="B3340" s="11" t="s">
        <v>3351</v>
      </c>
      <c r="C3340" s="11" t="str">
        <f t="shared" si="143"/>
        <v>ELC_FIN</v>
      </c>
      <c r="D3340" s="11" t="s">
        <v>12</v>
      </c>
      <c r="E3340" s="16" t="str">
        <f t="shared" si="144"/>
        <v>2023,2025,2030,2035,2040,2045,2050</v>
      </c>
      <c r="F3340" s="11">
        <v>1.1092491318188163E-4</v>
      </c>
      <c r="P3340">
        <v>4.36826745106779E-2</v>
      </c>
    </row>
    <row r="3341" spans="2:16">
      <c r="B3341" s="10" t="s">
        <v>3352</v>
      </c>
      <c r="C3341" s="10" t="str">
        <f t="shared" si="143"/>
        <v>ELC_FIN</v>
      </c>
      <c r="D3341" s="10" t="s">
        <v>12</v>
      </c>
      <c r="E3341" s="16" t="str">
        <f t="shared" si="144"/>
        <v>2023,2025,2030,2035,2040,2045,2050</v>
      </c>
      <c r="F3341" s="10">
        <v>1.0570752522205147E-4</v>
      </c>
      <c r="P3341">
        <v>4.1628046262544599E-2</v>
      </c>
    </row>
    <row r="3342" spans="2:16">
      <c r="B3342" s="11" t="s">
        <v>3353</v>
      </c>
      <c r="C3342" s="11" t="str">
        <f t="shared" si="143"/>
        <v>ELC_FIN</v>
      </c>
      <c r="D3342" s="11" t="s">
        <v>12</v>
      </c>
      <c r="E3342" s="16" t="str">
        <f t="shared" si="144"/>
        <v>2023,2025,2030,2035,2040,2045,2050</v>
      </c>
      <c r="F3342" s="11">
        <v>9.965370975749166E-5</v>
      </c>
      <c r="P3342">
        <v>3.9244029517339303E-2</v>
      </c>
    </row>
    <row r="3343" spans="2:16">
      <c r="B3343" s="10" t="s">
        <v>3354</v>
      </c>
      <c r="C3343" s="10" t="str">
        <f t="shared" si="143"/>
        <v>ELC_FIN</v>
      </c>
      <c r="D3343" s="10" t="s">
        <v>12</v>
      </c>
      <c r="E3343" s="16" t="str">
        <f t="shared" si="144"/>
        <v>2023,2025,2030,2035,2040,2045,2050</v>
      </c>
      <c r="F3343" s="10">
        <v>9.4950519034175655E-5</v>
      </c>
      <c r="P3343">
        <v>3.7391894197734497E-2</v>
      </c>
    </row>
    <row r="3344" spans="2:16">
      <c r="B3344" s="11" t="s">
        <v>3355</v>
      </c>
      <c r="C3344" s="11" t="str">
        <f t="shared" si="143"/>
        <v>ELC_FIN</v>
      </c>
      <c r="D3344" s="11" t="s">
        <v>12</v>
      </c>
      <c r="E3344" s="16" t="str">
        <f t="shared" si="144"/>
        <v>2023,2025,2030,2035,2040,2045,2050</v>
      </c>
      <c r="F3344" s="11">
        <v>9.1901900751909597E-5</v>
      </c>
      <c r="P3344">
        <v>3.6191336123705002E-2</v>
      </c>
    </row>
    <row r="3345" spans="2:16">
      <c r="B3345" s="10" t="s">
        <v>3356</v>
      </c>
      <c r="C3345" s="10" t="str">
        <f t="shared" si="143"/>
        <v>ELC_FIN</v>
      </c>
      <c r="D3345" s="10" t="s">
        <v>12</v>
      </c>
      <c r="E3345" s="16" t="str">
        <f t="shared" si="144"/>
        <v>2023,2025,2030,2035,2040,2045,2050</v>
      </c>
      <c r="F3345" s="10">
        <v>9.0023366847844598E-5</v>
      </c>
      <c r="P3345">
        <v>3.5451561958148602E-2</v>
      </c>
    </row>
    <row r="3346" spans="2:16">
      <c r="B3346" s="11" t="s">
        <v>3357</v>
      </c>
      <c r="C3346" s="11" t="str">
        <f t="shared" si="143"/>
        <v>ELC_FIN</v>
      </c>
      <c r="D3346" s="11" t="s">
        <v>12</v>
      </c>
      <c r="E3346" s="16" t="str">
        <f t="shared" si="144"/>
        <v>2023,2025,2030,2035,2040,2045,2050</v>
      </c>
      <c r="F3346" s="11">
        <v>8.9429183374539363E-5</v>
      </c>
      <c r="P3346">
        <v>3.5217570129627097E-2</v>
      </c>
    </row>
    <row r="3347" spans="2:16">
      <c r="B3347" s="10" t="s">
        <v>3358</v>
      </c>
      <c r="C3347" s="10" t="str">
        <f t="shared" si="143"/>
        <v>ELC_FIN</v>
      </c>
      <c r="D3347" s="10" t="s">
        <v>12</v>
      </c>
      <c r="E3347" s="16" t="str">
        <f t="shared" si="144"/>
        <v>2023,2025,2030,2035,2040,2045,2050</v>
      </c>
      <c r="F3347" s="10">
        <v>8.9282922827264234E-5</v>
      </c>
      <c r="P3347">
        <v>3.5159972141068002E-2</v>
      </c>
    </row>
    <row r="3348" spans="2:16">
      <c r="B3348" s="11" t="s">
        <v>3359</v>
      </c>
      <c r="C3348" s="11" t="str">
        <f t="shared" si="143"/>
        <v>ELC_FIN</v>
      </c>
      <c r="D3348" s="11" t="s">
        <v>12</v>
      </c>
      <c r="E3348" s="16" t="str">
        <f t="shared" si="144"/>
        <v>2023,2025,2030,2035,2040,2045,2050</v>
      </c>
      <c r="F3348" s="11">
        <v>8.8809861369671224E-5</v>
      </c>
      <c r="P3348">
        <v>3.4973678646822E-2</v>
      </c>
    </row>
    <row r="3349" spans="2:16">
      <c r="B3349" s="10" t="s">
        <v>3360</v>
      </c>
      <c r="C3349" s="10" t="str">
        <f t="shared" si="143"/>
        <v>ELC_FIN</v>
      </c>
      <c r="D3349" s="10" t="s">
        <v>12</v>
      </c>
      <c r="E3349" s="16" t="str">
        <f t="shared" si="144"/>
        <v>2023,2025,2030,2035,2040,2045,2050</v>
      </c>
      <c r="F3349" s="10">
        <v>9.1063187926128752E-5</v>
      </c>
      <c r="P3349">
        <v>3.5861047658061203E-2</v>
      </c>
    </row>
    <row r="3350" spans="2:16">
      <c r="B3350" s="11" t="s">
        <v>3361</v>
      </c>
      <c r="C3350" s="11" t="str">
        <f t="shared" si="143"/>
        <v>ELC_FIN</v>
      </c>
      <c r="D3350" s="11" t="s">
        <v>12</v>
      </c>
      <c r="E3350" s="16" t="str">
        <f t="shared" si="144"/>
        <v>2023,2025,2030,2035,2040,2045,2050</v>
      </c>
      <c r="F3350" s="11">
        <v>9.5021363986762047E-5</v>
      </c>
      <c r="P3350">
        <v>3.7419793223442799E-2</v>
      </c>
    </row>
    <row r="3351" spans="2:16">
      <c r="B3351" s="10" t="s">
        <v>3362</v>
      </c>
      <c r="C3351" s="10" t="str">
        <f t="shared" si="143"/>
        <v>ELC_FIN</v>
      </c>
      <c r="D3351" s="10" t="s">
        <v>12</v>
      </c>
      <c r="E3351" s="16" t="str">
        <f t="shared" si="144"/>
        <v>2023,2025,2030,2035,2040,2045,2050</v>
      </c>
      <c r="F3351" s="10">
        <v>9.8568182258184031E-5</v>
      </c>
      <c r="P3351">
        <v>3.8816544446001897E-2</v>
      </c>
    </row>
    <row r="3352" spans="2:16">
      <c r="B3352" s="11" t="s">
        <v>3363</v>
      </c>
      <c r="C3352" s="11" t="str">
        <f t="shared" si="143"/>
        <v>ELC_FIN</v>
      </c>
      <c r="D3352" s="11" t="s">
        <v>12</v>
      </c>
      <c r="E3352" s="16" t="str">
        <f t="shared" si="144"/>
        <v>2023,2025,2030,2035,2040,2045,2050</v>
      </c>
      <c r="F3352" s="11">
        <v>1.0075066386205515E-4</v>
      </c>
      <c r="P3352">
        <v>3.9676014431532701E-2</v>
      </c>
    </row>
    <row r="3353" spans="2:16">
      <c r="B3353" s="10" t="s">
        <v>3364</v>
      </c>
      <c r="C3353" s="10" t="str">
        <f t="shared" si="143"/>
        <v>ELC_FIN</v>
      </c>
      <c r="D3353" s="10" t="s">
        <v>12</v>
      </c>
      <c r="E3353" s="16" t="str">
        <f t="shared" si="144"/>
        <v>2023,2025,2030,2035,2040,2045,2050</v>
      </c>
      <c r="F3353" s="10">
        <v>1.0234353263472342E-4</v>
      </c>
      <c r="P3353">
        <v>4.03032925256845E-2</v>
      </c>
    </row>
    <row r="3354" spans="2:16">
      <c r="B3354" s="11" t="s">
        <v>3365</v>
      </c>
      <c r="C3354" s="11" t="str">
        <f t="shared" si="143"/>
        <v>ELC_FIN</v>
      </c>
      <c r="D3354" s="11" t="s">
        <v>12</v>
      </c>
      <c r="E3354" s="16" t="str">
        <f t="shared" si="144"/>
        <v>2023,2025,2030,2035,2040,2045,2050</v>
      </c>
      <c r="F3354" s="11">
        <v>1.0244408676097507E-4</v>
      </c>
      <c r="P3354">
        <v>4.0342891142818998E-2</v>
      </c>
    </row>
    <row r="3355" spans="2:16">
      <c r="B3355" s="10" t="s">
        <v>3366</v>
      </c>
      <c r="C3355" s="10" t="str">
        <f t="shared" si="143"/>
        <v>ELC_FIN</v>
      </c>
      <c r="D3355" s="10" t="s">
        <v>12</v>
      </c>
      <c r="E3355" s="16" t="str">
        <f t="shared" si="144"/>
        <v>2023,2025,2030,2035,2040,2045,2050</v>
      </c>
      <c r="F3355" s="10">
        <v>1.0213785374011776E-4</v>
      </c>
      <c r="P3355">
        <v>4.02222953542734E-2</v>
      </c>
    </row>
    <row r="3356" spans="2:16">
      <c r="B3356" s="11" t="s">
        <v>3367</v>
      </c>
      <c r="C3356" s="11" t="str">
        <f t="shared" si="143"/>
        <v>ELC_FIN</v>
      </c>
      <c r="D3356" s="11" t="s">
        <v>12</v>
      </c>
      <c r="E3356" s="16" t="str">
        <f t="shared" si="144"/>
        <v>2023,2025,2030,2035,2040,2045,2050</v>
      </c>
      <c r="F3356" s="11">
        <v>1.0105918220396365E-4</v>
      </c>
      <c r="P3356">
        <v>3.9797510188649798E-2</v>
      </c>
    </row>
    <row r="3357" spans="2:16">
      <c r="B3357" s="10" t="s">
        <v>3368</v>
      </c>
      <c r="C3357" s="10" t="str">
        <f t="shared" si="143"/>
        <v>ELC_FIN</v>
      </c>
      <c r="D3357" s="10" t="s">
        <v>12</v>
      </c>
      <c r="E3357" s="16" t="str">
        <f t="shared" si="144"/>
        <v>2023,2025,2030,2035,2040,2045,2050</v>
      </c>
      <c r="F3357" s="10">
        <v>9.9628571225928743E-5</v>
      </c>
      <c r="P3357">
        <v>3.9234129863055599E-2</v>
      </c>
    </row>
    <row r="3358" spans="2:16">
      <c r="B3358" s="11" t="s">
        <v>3369</v>
      </c>
      <c r="C3358" s="11" t="str">
        <f t="shared" si="143"/>
        <v>ELC_FIN</v>
      </c>
      <c r="D3358" s="11" t="s">
        <v>12</v>
      </c>
      <c r="E3358" s="16" t="str">
        <f t="shared" si="144"/>
        <v>2023,2025,2030,2035,2040,2045,2050</v>
      </c>
      <c r="F3358" s="11">
        <v>1.0107517945132186E-4</v>
      </c>
      <c r="P3358">
        <v>3.98038099686484E-2</v>
      </c>
    </row>
    <row r="3359" spans="2:16">
      <c r="B3359" s="10" t="s">
        <v>3370</v>
      </c>
      <c r="C3359" s="10" t="str">
        <f t="shared" si="143"/>
        <v>ELC_FIN</v>
      </c>
      <c r="D3359" s="10" t="s">
        <v>12</v>
      </c>
      <c r="E3359" s="16" t="str">
        <f t="shared" si="144"/>
        <v>2023,2025,2030,2035,2040,2045,2050</v>
      </c>
      <c r="F3359" s="10">
        <v>1.0525731697497021E-4</v>
      </c>
      <c r="P3359">
        <v>4.14507524540111E-2</v>
      </c>
    </row>
    <row r="3360" spans="2:16">
      <c r="B3360" s="11" t="s">
        <v>3371</v>
      </c>
      <c r="C3360" s="11" t="str">
        <f t="shared" si="143"/>
        <v>ELC_FIN</v>
      </c>
      <c r="D3360" s="11" t="s">
        <v>12</v>
      </c>
      <c r="E3360" s="16" t="str">
        <f t="shared" si="144"/>
        <v>2023,2025,2030,2035,2040,2045,2050</v>
      </c>
      <c r="F3360" s="11">
        <v>1.0613716557967218E-4</v>
      </c>
      <c r="P3360">
        <v>4.1797240353937198E-2</v>
      </c>
    </row>
    <row r="3361" spans="2:16">
      <c r="B3361" s="10" t="s">
        <v>3372</v>
      </c>
      <c r="C3361" s="10" t="str">
        <f t="shared" si="143"/>
        <v>ELC_FIN</v>
      </c>
      <c r="D3361" s="10" t="s">
        <v>12</v>
      </c>
      <c r="E3361" s="16" t="str">
        <f t="shared" si="144"/>
        <v>2023,2025,2030,2035,2040,2045,2050</v>
      </c>
      <c r="F3361" s="10">
        <v>1.0492823074360116E-4</v>
      </c>
      <c r="P3361">
        <v>4.1321156979753103E-2</v>
      </c>
    </row>
    <row r="3362" spans="2:16">
      <c r="B3362" s="11" t="s">
        <v>3373</v>
      </c>
      <c r="C3362" s="11" t="str">
        <f t="shared" si="143"/>
        <v>ELC_FIN</v>
      </c>
      <c r="D3362" s="11" t="s">
        <v>12</v>
      </c>
      <c r="E3362" s="16" t="str">
        <f t="shared" si="144"/>
        <v>2023,2025,2030,2035,2040,2045,2050</v>
      </c>
      <c r="F3362" s="11">
        <v>1.0572123714835853E-4</v>
      </c>
      <c r="P3362">
        <v>4.1633446073972402E-2</v>
      </c>
    </row>
    <row r="3363" spans="2:16">
      <c r="B3363" s="10" t="s">
        <v>3374</v>
      </c>
      <c r="C3363" s="10" t="str">
        <f t="shared" si="143"/>
        <v>ELC_FIN</v>
      </c>
      <c r="D3363" s="10" t="s">
        <v>12</v>
      </c>
      <c r="E3363" s="16" t="str">
        <f t="shared" si="144"/>
        <v>2023,2025,2030,2035,2040,2045,2050</v>
      </c>
      <c r="F3363" s="10">
        <v>1.0698730501070889E-4</v>
      </c>
      <c r="P3363">
        <v>4.2132028662437301E-2</v>
      </c>
    </row>
    <row r="3364" spans="2:16">
      <c r="B3364" s="11" t="s">
        <v>3375</v>
      </c>
      <c r="C3364" s="11" t="str">
        <f t="shared" si="143"/>
        <v>ELC_FIN</v>
      </c>
      <c r="D3364" s="11" t="s">
        <v>12</v>
      </c>
      <c r="E3364" s="16" t="str">
        <f t="shared" si="144"/>
        <v>2023,2025,2030,2035,2040,2045,2050</v>
      </c>
      <c r="F3364" s="11">
        <v>1.0573494907466557E-4</v>
      </c>
      <c r="P3364">
        <v>4.1638845885399803E-2</v>
      </c>
    </row>
    <row r="3365" spans="2:16">
      <c r="B3365" s="10" t="s">
        <v>3376</v>
      </c>
      <c r="C3365" s="10" t="str">
        <f t="shared" si="143"/>
        <v>ELC_FIN</v>
      </c>
      <c r="D3365" s="10" t="s">
        <v>12</v>
      </c>
      <c r="E3365" s="16" t="str">
        <f t="shared" si="144"/>
        <v>2023,2025,2030,2035,2040,2045,2050</v>
      </c>
      <c r="F3365" s="10">
        <v>1.0064553909370115E-4</v>
      </c>
      <c r="P3365">
        <v>3.9634615877255801E-2</v>
      </c>
    </row>
    <row r="3366" spans="2:16">
      <c r="B3366" s="11" t="s">
        <v>3377</v>
      </c>
      <c r="C3366" s="11" t="str">
        <f t="shared" si="143"/>
        <v>ELC_FIN</v>
      </c>
      <c r="D3366" s="11" t="s">
        <v>12</v>
      </c>
      <c r="E3366" s="16" t="str">
        <f t="shared" si="144"/>
        <v>2023,2025,2030,2035,2040,2045,2050</v>
      </c>
      <c r="F3366" s="11">
        <v>9.6499966706871601E-5</v>
      </c>
      <c r="P3366">
        <v>3.8002072889032901E-2</v>
      </c>
    </row>
    <row r="3367" spans="2:16">
      <c r="B3367" s="10" t="s">
        <v>3378</v>
      </c>
      <c r="C3367" s="10" t="str">
        <f t="shared" si="143"/>
        <v>ELC_FIN</v>
      </c>
      <c r="D3367" s="10" t="s">
        <v>12</v>
      </c>
      <c r="E3367" s="16" t="str">
        <f t="shared" si="144"/>
        <v>2023,2025,2030,2035,2040,2045,2050</v>
      </c>
      <c r="F3367" s="10">
        <v>9.2413812667372562E-5</v>
      </c>
      <c r="P3367">
        <v>3.6392929083661998E-2</v>
      </c>
    </row>
    <row r="3368" spans="2:16">
      <c r="B3368" s="11" t="s">
        <v>3379</v>
      </c>
      <c r="C3368" s="11" t="str">
        <f t="shared" si="143"/>
        <v>ELC_FIN</v>
      </c>
      <c r="D3368" s="11" t="s">
        <v>12</v>
      </c>
      <c r="E3368" s="16" t="str">
        <f t="shared" si="144"/>
        <v>2023,2025,2030,2035,2040,2045,2050</v>
      </c>
      <c r="F3368" s="11">
        <v>8.9344626495645933E-5</v>
      </c>
      <c r="P3368">
        <v>3.5184271292491298E-2</v>
      </c>
    </row>
    <row r="3369" spans="2:16">
      <c r="B3369" s="10" t="s">
        <v>3380</v>
      </c>
      <c r="C3369" s="10" t="str">
        <f t="shared" si="143"/>
        <v>ELC_FIN</v>
      </c>
      <c r="D3369" s="10" t="s">
        <v>12</v>
      </c>
      <c r="E3369" s="16" t="str">
        <f t="shared" si="144"/>
        <v>2023,2025,2030,2035,2040,2045,2050</v>
      </c>
      <c r="F3369" s="10">
        <v>8.7754043044028859E-5</v>
      </c>
      <c r="P3369">
        <v>3.4557893166910797E-2</v>
      </c>
    </row>
    <row r="3370" spans="2:16">
      <c r="B3370" s="11" t="s">
        <v>3381</v>
      </c>
      <c r="C3370" s="11" t="str">
        <f t="shared" si="143"/>
        <v>ELC_FIN</v>
      </c>
      <c r="D3370" s="11" t="s">
        <v>12</v>
      </c>
      <c r="E3370" s="16" t="str">
        <f t="shared" si="144"/>
        <v>2023,2025,2030,2035,2040,2045,2050</v>
      </c>
      <c r="F3370" s="11">
        <v>8.6903903612992148E-5</v>
      </c>
      <c r="P3370">
        <v>3.4223104858410701E-2</v>
      </c>
    </row>
    <row r="3371" spans="2:16">
      <c r="B3371" s="10" t="s">
        <v>3382</v>
      </c>
      <c r="C3371" s="10" t="str">
        <f t="shared" si="143"/>
        <v>ELC_FIN</v>
      </c>
      <c r="D3371" s="10" t="s">
        <v>12</v>
      </c>
      <c r="E3371" s="16" t="str">
        <f t="shared" si="144"/>
        <v>2023,2025,2030,2035,2040,2045,2050</v>
      </c>
      <c r="F3371" s="10">
        <v>8.6348570597556868E-5</v>
      </c>
      <c r="P3371">
        <v>3.4004412495600302E-2</v>
      </c>
    </row>
    <row r="3372" spans="2:16">
      <c r="B3372" s="11" t="s">
        <v>3383</v>
      </c>
      <c r="C3372" s="11" t="str">
        <f t="shared" si="143"/>
        <v>ELC_FIN</v>
      </c>
      <c r="D3372" s="11" t="s">
        <v>12</v>
      </c>
      <c r="E3372" s="16" t="str">
        <f t="shared" si="144"/>
        <v>2023,2025,2030,2035,2040,2045,2050</v>
      </c>
      <c r="F3372" s="11">
        <v>8.471228072491632E-5</v>
      </c>
      <c r="P3372">
        <v>3.3360034998594898E-2</v>
      </c>
    </row>
    <row r="3373" spans="2:16">
      <c r="B3373" s="10" t="s">
        <v>3384</v>
      </c>
      <c r="C3373" s="10" t="str">
        <f t="shared" si="143"/>
        <v>ELC_FIN</v>
      </c>
      <c r="D3373" s="10" t="s">
        <v>12</v>
      </c>
      <c r="E3373" s="16" t="str">
        <f t="shared" si="144"/>
        <v>2023,2025,2030,2035,2040,2045,2050</v>
      </c>
      <c r="F3373" s="10">
        <v>8.4497460546105959E-5</v>
      </c>
      <c r="P3373">
        <v>3.3275437952898702E-2</v>
      </c>
    </row>
    <row r="3374" spans="2:16">
      <c r="B3374" s="11" t="s">
        <v>3385</v>
      </c>
      <c r="C3374" s="11" t="str">
        <f t="shared" si="143"/>
        <v>ELC_FIN</v>
      </c>
      <c r="D3374" s="11" t="s">
        <v>12</v>
      </c>
      <c r="E3374" s="16" t="str">
        <f t="shared" si="144"/>
        <v>2023,2025,2030,2035,2040,2045,2050</v>
      </c>
      <c r="F3374" s="11">
        <v>8.845792192779044E-5</v>
      </c>
      <c r="P3374">
        <v>3.4835083486851597E-2</v>
      </c>
    </row>
    <row r="3375" spans="2:16">
      <c r="B3375" s="10" t="s">
        <v>3386</v>
      </c>
      <c r="C3375" s="10" t="str">
        <f t="shared" si="143"/>
        <v>ELC_FIN</v>
      </c>
      <c r="D3375" s="10" t="s">
        <v>12</v>
      </c>
      <c r="E3375" s="16" t="str">
        <f t="shared" si="144"/>
        <v>2023,2025,2030,2035,2040,2045,2050</v>
      </c>
      <c r="F3375" s="10">
        <v>9.2388674135809645E-5</v>
      </c>
      <c r="P3375">
        <v>3.6383029429378398E-2</v>
      </c>
    </row>
    <row r="3376" spans="2:16">
      <c r="B3376" s="11" t="s">
        <v>3387</v>
      </c>
      <c r="C3376" s="11" t="str">
        <f t="shared" si="143"/>
        <v>ELC_FIN</v>
      </c>
      <c r="D3376" s="11" t="s">
        <v>12</v>
      </c>
      <c r="E3376" s="16" t="str">
        <f t="shared" si="144"/>
        <v>2023,2025,2030,2035,2040,2045,2050</v>
      </c>
      <c r="F3376" s="11">
        <v>9.5581267644299659E-5</v>
      </c>
      <c r="P3376">
        <v>3.7640285523395801E-2</v>
      </c>
    </row>
    <row r="3377" spans="2:16">
      <c r="B3377" s="10" t="s">
        <v>3388</v>
      </c>
      <c r="C3377" s="10" t="str">
        <f t="shared" si="143"/>
        <v>ELC_FIN</v>
      </c>
      <c r="D3377" s="10" t="s">
        <v>12</v>
      </c>
      <c r="E3377" s="16" t="str">
        <f t="shared" si="144"/>
        <v>2023,2025,2030,2035,2040,2045,2050</v>
      </c>
      <c r="F3377" s="10">
        <v>9.6913609817134085E-5</v>
      </c>
      <c r="P3377">
        <v>3.8164967200426697E-2</v>
      </c>
    </row>
    <row r="3378" spans="2:16">
      <c r="B3378" s="11" t="s">
        <v>3389</v>
      </c>
      <c r="C3378" s="11" t="str">
        <f t="shared" si="143"/>
        <v>ELC_FIN</v>
      </c>
      <c r="D3378" s="11" t="s">
        <v>12</v>
      </c>
      <c r="E3378" s="16" t="str">
        <f t="shared" si="144"/>
        <v>2023,2025,2030,2035,2040,2045,2050</v>
      </c>
      <c r="F3378" s="11">
        <v>9.8949830873730079E-5</v>
      </c>
      <c r="P3378">
        <v>3.8966839197398399E-2</v>
      </c>
    </row>
    <row r="3379" spans="2:16">
      <c r="B3379" s="10" t="s">
        <v>3390</v>
      </c>
      <c r="C3379" s="10" t="str">
        <f t="shared" si="143"/>
        <v>ELC_FIN</v>
      </c>
      <c r="D3379" s="10" t="s">
        <v>12</v>
      </c>
      <c r="E3379" s="16" t="str">
        <f t="shared" si="144"/>
        <v>2023,2025,2030,2035,2040,2045,2050</v>
      </c>
      <c r="F3379" s="10">
        <v>9.9285773068252651E-5</v>
      </c>
      <c r="P3379">
        <v>3.9099134577370201E-2</v>
      </c>
    </row>
    <row r="3380" spans="2:16">
      <c r="B3380" s="11" t="s">
        <v>3391</v>
      </c>
      <c r="C3380" s="11" t="str">
        <f t="shared" si="143"/>
        <v>ELC_FIN</v>
      </c>
      <c r="D3380" s="11" t="s">
        <v>12</v>
      </c>
      <c r="E3380" s="16" t="str">
        <f t="shared" si="144"/>
        <v>2023,2025,2030,2035,2040,2045,2050</v>
      </c>
      <c r="F3380" s="11">
        <v>1.0118258954072704E-4</v>
      </c>
      <c r="P3380">
        <v>3.9846108491496501E-2</v>
      </c>
    </row>
    <row r="3381" spans="2:16">
      <c r="B3381" s="10" t="s">
        <v>3392</v>
      </c>
      <c r="C3381" s="10" t="str">
        <f t="shared" si="143"/>
        <v>ELC_FIN</v>
      </c>
      <c r="D3381" s="10" t="s">
        <v>12</v>
      </c>
      <c r="E3381" s="16" t="str">
        <f t="shared" si="144"/>
        <v>2023,2025,2030,2035,2040,2045,2050</v>
      </c>
      <c r="F3381" s="10">
        <v>9.9635427189082262E-5</v>
      </c>
      <c r="P3381">
        <v>3.9236829768769403E-2</v>
      </c>
    </row>
    <row r="3382" spans="2:16">
      <c r="B3382" s="11" t="s">
        <v>3393</v>
      </c>
      <c r="C3382" s="11" t="str">
        <f t="shared" si="143"/>
        <v>ELC_FIN</v>
      </c>
      <c r="D3382" s="11" t="s">
        <v>12</v>
      </c>
      <c r="E3382" s="16" t="str">
        <f t="shared" si="144"/>
        <v>2023,2025,2030,2035,2040,2045,2050</v>
      </c>
      <c r="F3382" s="11">
        <v>9.8207101532098542E-5</v>
      </c>
      <c r="P3382">
        <v>3.8674349411746502E-2</v>
      </c>
    </row>
    <row r="3383" spans="2:16">
      <c r="B3383" s="10" t="s">
        <v>3394</v>
      </c>
      <c r="C3383" s="10" t="str">
        <f t="shared" si="143"/>
        <v>ELC_FIN</v>
      </c>
      <c r="D3383" s="10" t="s">
        <v>12</v>
      </c>
      <c r="E3383" s="16" t="str">
        <f t="shared" si="144"/>
        <v>2023,2025,2030,2035,2040,2045,2050</v>
      </c>
      <c r="F3383" s="10">
        <v>1.0239380969784924E-4</v>
      </c>
      <c r="P3383">
        <v>4.0323091834251701E-2</v>
      </c>
    </row>
    <row r="3384" spans="2:16">
      <c r="B3384" s="11" t="s">
        <v>3395</v>
      </c>
      <c r="C3384" s="11" t="str">
        <f t="shared" si="143"/>
        <v>ELC_FIN</v>
      </c>
      <c r="D3384" s="11" t="s">
        <v>12</v>
      </c>
      <c r="E3384" s="16" t="str">
        <f t="shared" si="144"/>
        <v>2023,2025,2030,2035,2040,2045,2050</v>
      </c>
      <c r="F3384" s="11">
        <v>1.0368730141281369E-4</v>
      </c>
      <c r="P3384">
        <v>4.0832474045571797E-2</v>
      </c>
    </row>
    <row r="3385" spans="2:16">
      <c r="B3385" s="10" t="s">
        <v>3396</v>
      </c>
      <c r="C3385" s="10" t="str">
        <f t="shared" si="143"/>
        <v>ELC_FIN</v>
      </c>
      <c r="D3385" s="10" t="s">
        <v>12</v>
      </c>
      <c r="E3385" s="16" t="str">
        <f t="shared" si="144"/>
        <v>2023,2025,2030,2035,2040,2045,2050</v>
      </c>
      <c r="F3385" s="10">
        <v>1.0402324360733627E-4</v>
      </c>
      <c r="P3385">
        <v>4.0964769425543397E-2</v>
      </c>
    </row>
    <row r="3386" spans="2:16">
      <c r="B3386" s="11" t="s">
        <v>3397</v>
      </c>
      <c r="C3386" s="11" t="str">
        <f t="shared" si="143"/>
        <v>ELC_FIN</v>
      </c>
      <c r="D3386" s="11" t="s">
        <v>12</v>
      </c>
      <c r="E3386" s="16" t="str">
        <f t="shared" si="144"/>
        <v>2023,2025,2030,2035,2040,2045,2050</v>
      </c>
      <c r="F3386" s="11">
        <v>1.0582179127461018E-4</v>
      </c>
      <c r="P3386">
        <v>4.1673044691106498E-2</v>
      </c>
    </row>
    <row r="3387" spans="2:16">
      <c r="B3387" s="10" t="s">
        <v>3398</v>
      </c>
      <c r="C3387" s="10" t="str">
        <f t="shared" si="143"/>
        <v>ELC_FIN</v>
      </c>
      <c r="D3387" s="10" t="s">
        <v>12</v>
      </c>
      <c r="E3387" s="16" t="str">
        <f t="shared" si="144"/>
        <v>2023,2025,2030,2035,2040,2045,2050</v>
      </c>
      <c r="F3387" s="10">
        <v>1.0859388570968419E-4</v>
      </c>
      <c r="P3387">
        <v>4.2764706568016397E-2</v>
      </c>
    </row>
    <row r="3388" spans="2:16">
      <c r="B3388" s="11" t="s">
        <v>3399</v>
      </c>
      <c r="C3388" s="11" t="str">
        <f t="shared" si="143"/>
        <v>ELC_FIN</v>
      </c>
      <c r="D3388" s="11" t="s">
        <v>12</v>
      </c>
      <c r="E3388" s="16" t="str">
        <f t="shared" si="144"/>
        <v>2023,2025,2030,2035,2040,2045,2050</v>
      </c>
      <c r="F3388" s="11">
        <v>1.0788086554171792E-4</v>
      </c>
      <c r="P3388">
        <v>4.2483916373790703E-2</v>
      </c>
    </row>
    <row r="3389" spans="2:16">
      <c r="B3389" s="10" t="s">
        <v>3400</v>
      </c>
      <c r="C3389" s="10" t="str">
        <f t="shared" si="143"/>
        <v>ELC_FIN</v>
      </c>
      <c r="D3389" s="10" t="s">
        <v>12</v>
      </c>
      <c r="E3389" s="16" t="str">
        <f t="shared" si="144"/>
        <v>2023,2025,2030,2035,2040,2045,2050</v>
      </c>
      <c r="F3389" s="10">
        <v>1.0230925281895581E-4</v>
      </c>
      <c r="P3389">
        <v>4.02897929971162E-2</v>
      </c>
    </row>
    <row r="3390" spans="2:16">
      <c r="B3390" s="11" t="s">
        <v>3401</v>
      </c>
      <c r="C3390" s="11" t="str">
        <f t="shared" si="143"/>
        <v>ELC_FIN</v>
      </c>
      <c r="D3390" s="11" t="s">
        <v>12</v>
      </c>
      <c r="E3390" s="16" t="str">
        <f t="shared" si="144"/>
        <v>2023,2025,2030,2035,2040,2045,2050</v>
      </c>
      <c r="F3390" s="11">
        <v>9.745294558521114E-5</v>
      </c>
      <c r="P3390">
        <v>3.8377359783238502E-2</v>
      </c>
    </row>
    <row r="3391" spans="2:16">
      <c r="B3391" s="10" t="s">
        <v>3402</v>
      </c>
      <c r="C3391" s="10" t="str">
        <f t="shared" si="143"/>
        <v>ELC_FIN</v>
      </c>
      <c r="D3391" s="10" t="s">
        <v>12</v>
      </c>
      <c r="E3391" s="16" t="str">
        <f t="shared" si="144"/>
        <v>2023,2025,2030,2035,2040,2045,2050</v>
      </c>
      <c r="F3391" s="10">
        <v>9.3572470440317755E-5</v>
      </c>
      <c r="P3391">
        <v>3.68492131492789E-2</v>
      </c>
    </row>
    <row r="3392" spans="2:16">
      <c r="B3392" s="11" t="s">
        <v>3403</v>
      </c>
      <c r="C3392" s="11" t="str">
        <f t="shared" si="143"/>
        <v>ELC_FIN</v>
      </c>
      <c r="D3392" s="11" t="s">
        <v>12</v>
      </c>
      <c r="E3392" s="16" t="str">
        <f t="shared" si="144"/>
        <v>2023,2025,2030,2035,2040,2045,2050</v>
      </c>
      <c r="F3392" s="11">
        <v>9.1325999847013747E-5</v>
      </c>
      <c r="P3392">
        <v>3.5964544043753398E-2</v>
      </c>
    </row>
    <row r="3393" spans="2:16">
      <c r="B3393" s="10" t="s">
        <v>3404</v>
      </c>
      <c r="C3393" s="10" t="str">
        <f t="shared" si="143"/>
        <v>ELC_FIN</v>
      </c>
      <c r="D3393" s="10" t="s">
        <v>12</v>
      </c>
      <c r="E3393" s="16" t="str">
        <f t="shared" si="144"/>
        <v>2023,2025,2030,2035,2040,2045,2050</v>
      </c>
      <c r="F3393" s="10">
        <v>9.063811821061039E-5</v>
      </c>
      <c r="P3393">
        <v>3.56936535038112E-2</v>
      </c>
    </row>
    <row r="3394" spans="2:16">
      <c r="B3394" s="11" t="s">
        <v>3405</v>
      </c>
      <c r="C3394" s="11" t="str">
        <f t="shared" si="143"/>
        <v>ELC_FIN</v>
      </c>
      <c r="D3394" s="11" t="s">
        <v>12</v>
      </c>
      <c r="E3394" s="16" t="str">
        <f t="shared" si="144"/>
        <v>2023,2025,2030,2035,2040,2045,2050</v>
      </c>
      <c r="F3394" s="11">
        <v>9.0622120963252179E-5</v>
      </c>
      <c r="P3394">
        <v>3.5687353723812598E-2</v>
      </c>
    </row>
    <row r="3395" spans="2:16">
      <c r="B3395" s="10" t="s">
        <v>3406</v>
      </c>
      <c r="C3395" s="10" t="str">
        <f t="shared" si="143"/>
        <v>ELC_FIN</v>
      </c>
      <c r="D3395" s="10" t="s">
        <v>12</v>
      </c>
      <c r="E3395" s="16" t="str">
        <f t="shared" si="144"/>
        <v>2023,2025,2030,2035,2040,2045,2050</v>
      </c>
      <c r="F3395" s="10">
        <v>9.2996569535421918E-5</v>
      </c>
      <c r="P3395">
        <v>3.6622421069327303E-2</v>
      </c>
    </row>
    <row r="3396" spans="2:16">
      <c r="B3396" s="11" t="s">
        <v>3407</v>
      </c>
      <c r="C3396" s="11" t="str">
        <f t="shared" si="143"/>
        <v>ELC_FIN</v>
      </c>
      <c r="D3396" s="11" t="s">
        <v>12</v>
      </c>
      <c r="E3396" s="16" t="str">
        <f t="shared" si="144"/>
        <v>2023,2025,2030,2035,2040,2045,2050</v>
      </c>
      <c r="F3396" s="11">
        <v>1.001062033256241E-4</v>
      </c>
      <c r="P3396">
        <v>3.9422223294444003E-2</v>
      </c>
    </row>
    <row r="3397" spans="2:16">
      <c r="B3397" s="10" t="s">
        <v>3408</v>
      </c>
      <c r="C3397" s="10" t="str">
        <f t="shared" si="143"/>
        <v>ELC_FIN</v>
      </c>
      <c r="D3397" s="10" t="s">
        <v>12</v>
      </c>
      <c r="E3397" s="16" t="str">
        <f t="shared" si="144"/>
        <v>2023,2025,2030,2035,2040,2045,2050</v>
      </c>
      <c r="F3397" s="10">
        <v>1.110323232712868E-4</v>
      </c>
      <c r="P3397">
        <v>4.3724973033525898E-2</v>
      </c>
    </row>
    <row r="3398" spans="2:16">
      <c r="B3398" s="11" t="s">
        <v>3409</v>
      </c>
      <c r="C3398" s="11" t="str">
        <f t="shared" si="143"/>
        <v>ELC_FIN</v>
      </c>
      <c r="D3398" s="11" t="s">
        <v>12</v>
      </c>
      <c r="E3398" s="16" t="str">
        <f t="shared" si="144"/>
        <v>2023,2025,2030,2035,2040,2045,2050</v>
      </c>
      <c r="F3398" s="11">
        <v>1.1934632125545767E-4</v>
      </c>
      <c r="P3398">
        <v>4.6999058695684402E-2</v>
      </c>
    </row>
    <row r="3399" spans="2:16">
      <c r="B3399" s="10" t="s">
        <v>3410</v>
      </c>
      <c r="C3399" s="10" t="str">
        <f t="shared" si="143"/>
        <v>ELC_FIN</v>
      </c>
      <c r="D3399" s="10" t="s">
        <v>12</v>
      </c>
      <c r="E3399" s="16" t="str">
        <f t="shared" si="144"/>
        <v>2023,2025,2030,2035,2040,2045,2050</v>
      </c>
      <c r="F3399" s="10">
        <v>1.2227153220096033E-4</v>
      </c>
      <c r="P3399">
        <v>4.8151018466866903E-2</v>
      </c>
    </row>
    <row r="3400" spans="2:16">
      <c r="B3400" s="11" t="s">
        <v>3411</v>
      </c>
      <c r="C3400" s="11" t="str">
        <f t="shared" ref="C3400:C3463" si="145">C3399</f>
        <v>ELC_FIN</v>
      </c>
      <c r="D3400" s="11" t="s">
        <v>12</v>
      </c>
      <c r="E3400" s="16" t="str">
        <f t="shared" ref="E3400:E3463" si="146">E3399</f>
        <v>2023,2025,2030,2035,2040,2045,2050</v>
      </c>
      <c r="F3400" s="11">
        <v>1.2125227901213674E-4</v>
      </c>
      <c r="P3400">
        <v>4.7749632484095597E-2</v>
      </c>
    </row>
    <row r="3401" spans="2:16">
      <c r="B3401" s="10" t="s">
        <v>3412</v>
      </c>
      <c r="C3401" s="10" t="str">
        <f t="shared" si="145"/>
        <v>ELC_FIN</v>
      </c>
      <c r="D3401" s="10" t="s">
        <v>12</v>
      </c>
      <c r="E3401" s="16" t="str">
        <f t="shared" si="146"/>
        <v>2023,2025,2030,2035,2040,2045,2050</v>
      </c>
      <c r="F3401" s="10">
        <v>1.2051412031260755E-4</v>
      </c>
      <c r="P3401">
        <v>4.7458942635586303E-2</v>
      </c>
    </row>
    <row r="3402" spans="2:16">
      <c r="B3402" s="11" t="s">
        <v>3413</v>
      </c>
      <c r="C3402" s="11" t="str">
        <f t="shared" si="145"/>
        <v>ELC_FIN</v>
      </c>
      <c r="D3402" s="11" t="s">
        <v>12</v>
      </c>
      <c r="E3402" s="16" t="str">
        <f t="shared" si="146"/>
        <v>2023,2025,2030,2035,2040,2045,2050</v>
      </c>
      <c r="F3402" s="11">
        <v>1.2101460562281465E-4</v>
      </c>
      <c r="P3402">
        <v>4.76560357526871E-2</v>
      </c>
    </row>
    <row r="3403" spans="2:16">
      <c r="B3403" s="10" t="s">
        <v>3414</v>
      </c>
      <c r="C3403" s="10" t="str">
        <f t="shared" si="145"/>
        <v>ELC_FIN</v>
      </c>
      <c r="D3403" s="10" t="s">
        <v>12</v>
      </c>
      <c r="E3403" s="16" t="str">
        <f t="shared" si="146"/>
        <v>2023,2025,2030,2035,2040,2045,2050</v>
      </c>
      <c r="F3403" s="10">
        <v>1.2210927440632697E-4</v>
      </c>
      <c r="P3403">
        <v>4.8087120698309199E-2</v>
      </c>
    </row>
    <row r="3404" spans="2:16">
      <c r="B3404" s="11" t="s">
        <v>3415</v>
      </c>
      <c r="C3404" s="11" t="str">
        <f t="shared" si="145"/>
        <v>ELC_FIN</v>
      </c>
      <c r="D3404" s="11" t="s">
        <v>12</v>
      </c>
      <c r="E3404" s="16" t="str">
        <f t="shared" si="146"/>
        <v>2023,2025,2030,2035,2040,2045,2050</v>
      </c>
      <c r="F3404" s="11">
        <v>1.2102374690701936E-4</v>
      </c>
      <c r="P3404">
        <v>4.7659635626971703E-2</v>
      </c>
    </row>
    <row r="3405" spans="2:16">
      <c r="B3405" s="10" t="s">
        <v>3416</v>
      </c>
      <c r="C3405" s="10" t="str">
        <f t="shared" si="145"/>
        <v>ELC_FIN</v>
      </c>
      <c r="D3405" s="10" t="s">
        <v>12</v>
      </c>
      <c r="E3405" s="16" t="str">
        <f t="shared" si="146"/>
        <v>2023,2025,2030,2035,2040,2045,2050</v>
      </c>
      <c r="F3405" s="10">
        <v>1.2008447995498686E-4</v>
      </c>
      <c r="P3405">
        <v>4.7289748544193697E-2</v>
      </c>
    </row>
    <row r="3406" spans="2:16">
      <c r="B3406" s="11" t="s">
        <v>3417</v>
      </c>
      <c r="C3406" s="11" t="str">
        <f t="shared" si="145"/>
        <v>ELC_FIN</v>
      </c>
      <c r="D3406" s="11" t="s">
        <v>12</v>
      </c>
      <c r="E3406" s="16" t="str">
        <f t="shared" si="146"/>
        <v>2023,2025,2030,2035,2040,2045,2050</v>
      </c>
      <c r="F3406" s="11">
        <v>1.2027416160223429E-4</v>
      </c>
      <c r="P3406">
        <v>4.7364445935606202E-2</v>
      </c>
    </row>
    <row r="3407" spans="2:16">
      <c r="B3407" s="10" t="s">
        <v>3418</v>
      </c>
      <c r="C3407" s="10" t="str">
        <f t="shared" si="145"/>
        <v>ELC_FIN</v>
      </c>
      <c r="D3407" s="10" t="s">
        <v>12</v>
      </c>
      <c r="E3407" s="16" t="str">
        <f t="shared" si="146"/>
        <v>2023,2025,2030,2035,2040,2045,2050</v>
      </c>
      <c r="F3407" s="10">
        <v>1.2240865146403076E-4</v>
      </c>
      <c r="P3407">
        <v>4.8205016581141298E-2</v>
      </c>
    </row>
    <row r="3408" spans="2:16">
      <c r="B3408" s="11" t="s">
        <v>3419</v>
      </c>
      <c r="C3408" s="11" t="str">
        <f t="shared" si="145"/>
        <v>ELC_FIN</v>
      </c>
      <c r="D3408" s="11" t="s">
        <v>12</v>
      </c>
      <c r="E3408" s="16" t="str">
        <f t="shared" si="146"/>
        <v>2023,2025,2030,2035,2040,2045,2050</v>
      </c>
      <c r="F3408" s="11">
        <v>1.1912921575559613E-4</v>
      </c>
      <c r="P3408">
        <v>4.69135616814167E-2</v>
      </c>
    </row>
    <row r="3409" spans="2:16">
      <c r="B3409" s="10" t="s">
        <v>3420</v>
      </c>
      <c r="C3409" s="10" t="str">
        <f t="shared" si="145"/>
        <v>ELC_FIN</v>
      </c>
      <c r="D3409" s="10" t="s">
        <v>12</v>
      </c>
      <c r="E3409" s="16" t="str">
        <f t="shared" si="146"/>
        <v>2023,2025,2030,2035,2040,2045,2050</v>
      </c>
      <c r="F3409" s="10">
        <v>1.1781972679327346E-4</v>
      </c>
      <c r="P3409">
        <v>4.63978796900981E-2</v>
      </c>
    </row>
    <row r="3410" spans="2:16">
      <c r="B3410" s="11" t="s">
        <v>3421</v>
      </c>
      <c r="C3410" s="11" t="str">
        <f t="shared" si="145"/>
        <v>ELC_FIN</v>
      </c>
      <c r="D3410" s="11" t="s">
        <v>12</v>
      </c>
      <c r="E3410" s="16" t="str">
        <f t="shared" si="146"/>
        <v>2023,2025,2030,2035,2040,2045,2050</v>
      </c>
      <c r="F3410" s="11">
        <v>1.1698786993064614E-4</v>
      </c>
      <c r="P3410">
        <v>4.6070291130168098E-2</v>
      </c>
    </row>
    <row r="3411" spans="2:16">
      <c r="B3411" s="10" t="s">
        <v>3422</v>
      </c>
      <c r="C3411" s="10" t="str">
        <f t="shared" si="145"/>
        <v>ELC_FIN</v>
      </c>
      <c r="D3411" s="10" t="s">
        <v>12</v>
      </c>
      <c r="E3411" s="16" t="str">
        <f t="shared" si="146"/>
        <v>2023,2025,2030,2035,2040,2045,2050</v>
      </c>
      <c r="F3411" s="10">
        <v>1.1847104329285804E-4</v>
      </c>
      <c r="P3411">
        <v>4.6654370732900699E-2</v>
      </c>
    </row>
    <row r="3412" spans="2:16">
      <c r="B3412" s="11" t="s">
        <v>3423</v>
      </c>
      <c r="C3412" s="11" t="str">
        <f t="shared" si="145"/>
        <v>ELC_FIN</v>
      </c>
      <c r="D3412" s="11" t="s">
        <v>12</v>
      </c>
      <c r="E3412" s="16" t="str">
        <f t="shared" si="146"/>
        <v>2023,2025,2030,2035,2040,2045,2050</v>
      </c>
      <c r="F3412" s="11">
        <v>1.1653766168356487E-4</v>
      </c>
      <c r="P3412">
        <v>4.5892997321634599E-2</v>
      </c>
    </row>
    <row r="3413" spans="2:16">
      <c r="B3413" s="10" t="s">
        <v>3424</v>
      </c>
      <c r="C3413" s="10" t="str">
        <f t="shared" si="145"/>
        <v>ELC_FIN</v>
      </c>
      <c r="D3413" s="10" t="s">
        <v>12</v>
      </c>
      <c r="E3413" s="16" t="str">
        <f t="shared" si="146"/>
        <v>2023,2025,2030,2035,2040,2045,2050</v>
      </c>
      <c r="F3413" s="10">
        <v>1.1026445539809235E-4</v>
      </c>
      <c r="P3413">
        <v>4.3422583593590199E-2</v>
      </c>
    </row>
    <row r="3414" spans="2:16">
      <c r="B3414" s="11" t="s">
        <v>3425</v>
      </c>
      <c r="C3414" s="11" t="str">
        <f t="shared" si="145"/>
        <v>ELC_FIN</v>
      </c>
      <c r="D3414" s="11" t="s">
        <v>12</v>
      </c>
      <c r="E3414" s="16" t="str">
        <f t="shared" si="146"/>
        <v>2023,2025,2030,2035,2040,2045,2050</v>
      </c>
      <c r="F3414" s="11">
        <v>1.0262919776612015E-4</v>
      </c>
      <c r="P3414">
        <v>4.0415788597089101E-2</v>
      </c>
    </row>
    <row r="3415" spans="2:16">
      <c r="B3415" s="10" t="s">
        <v>3426</v>
      </c>
      <c r="C3415" s="10" t="str">
        <f t="shared" si="145"/>
        <v>ELC_FIN</v>
      </c>
      <c r="D3415" s="10" t="s">
        <v>12</v>
      </c>
      <c r="E3415" s="16" t="str">
        <f t="shared" si="146"/>
        <v>2023,2025,2030,2035,2040,2045,2050</v>
      </c>
      <c r="F3415" s="10">
        <v>9.8709872163356814E-5</v>
      </c>
      <c r="P3415">
        <v>3.8872342497418597E-2</v>
      </c>
    </row>
    <row r="3416" spans="2:16">
      <c r="B3416" s="11" t="s">
        <v>3427</v>
      </c>
      <c r="C3416" s="11" t="str">
        <f t="shared" si="145"/>
        <v>ELC_FIN</v>
      </c>
      <c r="D3416" s="11" t="s">
        <v>12</v>
      </c>
      <c r="E3416" s="16" t="str">
        <f t="shared" si="146"/>
        <v>2023,2025,2030,2035,2040,2045,2050</v>
      </c>
      <c r="F3416" s="11">
        <v>9.6184592401809586E-5</v>
      </c>
      <c r="P3416">
        <v>3.78778772262022E-2</v>
      </c>
    </row>
    <row r="3417" spans="2:16">
      <c r="B3417" s="10" t="s">
        <v>3428</v>
      </c>
      <c r="C3417" s="10" t="str">
        <f t="shared" si="145"/>
        <v>ELC_FIN</v>
      </c>
      <c r="D3417" s="10" t="s">
        <v>12</v>
      </c>
      <c r="E3417" s="16" t="str">
        <f t="shared" si="146"/>
        <v>2023,2025,2030,2035,2040,2045,2050</v>
      </c>
      <c r="F3417" s="10">
        <v>9.4546017208117864E-5</v>
      </c>
      <c r="P3417">
        <v>3.7232599760625699E-2</v>
      </c>
    </row>
    <row r="3418" spans="2:16">
      <c r="B3418" s="11" t="s">
        <v>3429</v>
      </c>
      <c r="C3418" s="11" t="str">
        <f t="shared" si="145"/>
        <v>ELC_FIN</v>
      </c>
      <c r="D3418" s="11" t="s">
        <v>12</v>
      </c>
      <c r="E3418" s="16" t="str">
        <f t="shared" si="146"/>
        <v>2023,2025,2030,2035,2040,2045,2050</v>
      </c>
      <c r="F3418" s="11">
        <v>9.5213330955060664E-5</v>
      </c>
      <c r="P3418">
        <v>3.7495390583426699E-2</v>
      </c>
    </row>
    <row r="3419" spans="2:16">
      <c r="B3419" s="10" t="s">
        <v>3430</v>
      </c>
      <c r="C3419" s="10" t="str">
        <f t="shared" si="145"/>
        <v>ELC_FIN</v>
      </c>
      <c r="D3419" s="10" t="s">
        <v>12</v>
      </c>
      <c r="E3419" s="16" t="str">
        <f t="shared" si="146"/>
        <v>2023,2025,2030,2035,2040,2045,2050</v>
      </c>
      <c r="F3419" s="10">
        <v>9.7475798795722884E-5</v>
      </c>
      <c r="P3419">
        <v>3.8386359468950901E-2</v>
      </c>
    </row>
    <row r="3420" spans="2:16">
      <c r="B3420" s="11" t="s">
        <v>3431</v>
      </c>
      <c r="C3420" s="11" t="str">
        <f t="shared" si="145"/>
        <v>ELC_FIN</v>
      </c>
      <c r="D3420" s="11" t="s">
        <v>12</v>
      </c>
      <c r="E3420" s="16" t="str">
        <f t="shared" si="146"/>
        <v>2023,2025,2030,2035,2040,2045,2050</v>
      </c>
      <c r="F3420" s="11">
        <v>1.0538529495383595E-4</v>
      </c>
      <c r="P3420">
        <v>4.1501150694000399E-2</v>
      </c>
    </row>
    <row r="3421" spans="2:16">
      <c r="B3421" s="10" t="s">
        <v>3432</v>
      </c>
      <c r="C3421" s="10" t="str">
        <f t="shared" si="145"/>
        <v>ELC_FIN</v>
      </c>
      <c r="D3421" s="10" t="s">
        <v>12</v>
      </c>
      <c r="E3421" s="16" t="str">
        <f t="shared" si="146"/>
        <v>2023,2025,2030,2035,2040,2045,2050</v>
      </c>
      <c r="F3421" s="10">
        <v>1.1784029468273402E-4</v>
      </c>
      <c r="P3421">
        <v>4.6405979407239402E-2</v>
      </c>
    </row>
    <row r="3422" spans="2:16">
      <c r="B3422" s="11" t="s">
        <v>3433</v>
      </c>
      <c r="C3422" s="11" t="str">
        <f t="shared" si="145"/>
        <v>ELC_FIN</v>
      </c>
      <c r="D3422" s="11" t="s">
        <v>12</v>
      </c>
      <c r="E3422" s="16" t="str">
        <f t="shared" si="146"/>
        <v>2023,2025,2030,2035,2040,2045,2050</v>
      </c>
      <c r="F3422" s="11">
        <v>1.2536814222530106E-4</v>
      </c>
      <c r="P3422">
        <v>4.9370475880892502E-2</v>
      </c>
    </row>
    <row r="3423" spans="2:16">
      <c r="B3423" s="10" t="s">
        <v>3434</v>
      </c>
      <c r="C3423" s="10" t="str">
        <f t="shared" si="145"/>
        <v>ELC_FIN</v>
      </c>
      <c r="D3423" s="10" t="s">
        <v>12</v>
      </c>
      <c r="E3423" s="16" t="str">
        <f t="shared" si="146"/>
        <v>2023,2025,2030,2035,2040,2045,2050</v>
      </c>
      <c r="F3423" s="10">
        <v>1.2498877893080617E-4</v>
      </c>
      <c r="P3423">
        <v>4.9221081098067103E-2</v>
      </c>
    </row>
    <row r="3424" spans="2:16">
      <c r="B3424" s="11" t="s">
        <v>3435</v>
      </c>
      <c r="C3424" s="11" t="str">
        <f t="shared" si="145"/>
        <v>ELC_FIN</v>
      </c>
      <c r="D3424" s="11" t="s">
        <v>12</v>
      </c>
      <c r="E3424" s="16" t="str">
        <f t="shared" si="146"/>
        <v>2023,2025,2030,2035,2040,2045,2050</v>
      </c>
      <c r="F3424" s="11">
        <v>1.229594138373637E-4</v>
      </c>
      <c r="P3424">
        <v>4.8421909006809302E-2</v>
      </c>
    </row>
    <row r="3425" spans="2:16">
      <c r="B3425" s="10" t="s">
        <v>3436</v>
      </c>
      <c r="C3425" s="10" t="str">
        <f t="shared" si="145"/>
        <v>ELC_FIN</v>
      </c>
      <c r="D3425" s="10" t="s">
        <v>12</v>
      </c>
      <c r="E3425" s="16" t="str">
        <f t="shared" si="146"/>
        <v>2023,2025,2030,2035,2040,2045,2050</v>
      </c>
      <c r="F3425" s="10">
        <v>1.2228981476936974E-4</v>
      </c>
      <c r="P3425">
        <v>4.8158218215436997E-2</v>
      </c>
    </row>
    <row r="3426" spans="2:16">
      <c r="B3426" s="11" t="s">
        <v>3437</v>
      </c>
      <c r="C3426" s="11" t="str">
        <f t="shared" si="145"/>
        <v>ELC_FIN</v>
      </c>
      <c r="D3426" s="11" t="s">
        <v>12</v>
      </c>
      <c r="E3426" s="16" t="str">
        <f t="shared" si="146"/>
        <v>2023,2025,2030,2035,2040,2045,2050</v>
      </c>
      <c r="F3426" s="11">
        <v>1.2107630929119635E-4</v>
      </c>
      <c r="P3426">
        <v>4.7680334904110201E-2</v>
      </c>
    </row>
    <row r="3427" spans="2:16">
      <c r="B3427" s="10" t="s">
        <v>3438</v>
      </c>
      <c r="C3427" s="10" t="str">
        <f t="shared" si="145"/>
        <v>ELC_FIN</v>
      </c>
      <c r="D3427" s="10" t="s">
        <v>12</v>
      </c>
      <c r="E3427" s="16" t="str">
        <f t="shared" si="146"/>
        <v>2023,2025,2030,2035,2040,2045,2050</v>
      </c>
      <c r="F3427" s="10">
        <v>1.2019189004439203E-4</v>
      </c>
      <c r="P3427">
        <v>4.7332047067041798E-2</v>
      </c>
    </row>
    <row r="3428" spans="2:16">
      <c r="B3428" s="11" t="s">
        <v>3439</v>
      </c>
      <c r="C3428" s="11" t="str">
        <f t="shared" si="145"/>
        <v>ELC_FIN</v>
      </c>
      <c r="D3428" s="11" t="s">
        <v>12</v>
      </c>
      <c r="E3428" s="16" t="str">
        <f t="shared" si="146"/>
        <v>2023,2025,2030,2035,2040,2045,2050</v>
      </c>
      <c r="F3428" s="11">
        <v>1.1916578089241493E-4</v>
      </c>
      <c r="P3428">
        <v>4.6927961178556597E-2</v>
      </c>
    </row>
    <row r="3429" spans="2:16">
      <c r="B3429" s="10" t="s">
        <v>3440</v>
      </c>
      <c r="C3429" s="10" t="str">
        <f t="shared" si="145"/>
        <v>ELC_FIN</v>
      </c>
      <c r="D3429" s="10" t="s">
        <v>12</v>
      </c>
      <c r="E3429" s="16" t="str">
        <f t="shared" si="146"/>
        <v>2023,2025,2030,2035,2040,2045,2050</v>
      </c>
      <c r="F3429" s="10">
        <v>1.1866986622431017E-4</v>
      </c>
      <c r="P3429">
        <v>4.6732667998598203E-2</v>
      </c>
    </row>
    <row r="3430" spans="2:16">
      <c r="B3430" s="11" t="s">
        <v>3441</v>
      </c>
      <c r="C3430" s="11" t="str">
        <f t="shared" si="145"/>
        <v>ELC_FIN</v>
      </c>
      <c r="D3430" s="11" t="s">
        <v>12</v>
      </c>
      <c r="E3430" s="16" t="str">
        <f t="shared" si="146"/>
        <v>2023,2025,2030,2035,2040,2045,2050</v>
      </c>
      <c r="F3430" s="11">
        <v>1.1908579465562383E-4</v>
      </c>
      <c r="P3430">
        <v>4.6896462278563401E-2</v>
      </c>
    </row>
    <row r="3431" spans="2:16">
      <c r="B3431" s="10" t="s">
        <v>3442</v>
      </c>
      <c r="C3431" s="10" t="str">
        <f t="shared" si="145"/>
        <v>ELC_FIN</v>
      </c>
      <c r="D3431" s="10" t="s">
        <v>12</v>
      </c>
      <c r="E3431" s="16" t="str">
        <f t="shared" si="146"/>
        <v>2023,2025,2030,2035,2040,2045,2050</v>
      </c>
      <c r="F3431" s="10">
        <v>1.2106031204383814E-4</v>
      </c>
      <c r="P3431">
        <v>4.7674035124111599E-2</v>
      </c>
    </row>
    <row r="3432" spans="2:16">
      <c r="B3432" s="11" t="s">
        <v>3443</v>
      </c>
      <c r="C3432" s="11" t="str">
        <f t="shared" si="145"/>
        <v>ELC_FIN</v>
      </c>
      <c r="D3432" s="11" t="s">
        <v>12</v>
      </c>
      <c r="E3432" s="16" t="str">
        <f t="shared" si="146"/>
        <v>2023,2025,2030,2035,2040,2045,2050</v>
      </c>
      <c r="F3432" s="11">
        <v>1.1869043411377075E-4</v>
      </c>
      <c r="P3432">
        <v>4.6740767715739498E-2</v>
      </c>
    </row>
    <row r="3433" spans="2:16">
      <c r="B3433" s="10" t="s">
        <v>3444</v>
      </c>
      <c r="C3433" s="10" t="str">
        <f t="shared" si="145"/>
        <v>ELC_FIN</v>
      </c>
      <c r="D3433" s="10" t="s">
        <v>12</v>
      </c>
      <c r="E3433" s="16" t="str">
        <f t="shared" si="146"/>
        <v>2023,2025,2030,2035,2040,2045,2050</v>
      </c>
      <c r="F3433" s="10">
        <v>1.1735352129883397E-4</v>
      </c>
      <c r="P3433">
        <v>4.6214286101565999E-2</v>
      </c>
    </row>
    <row r="3434" spans="2:16">
      <c r="B3434" s="11" t="s">
        <v>3445</v>
      </c>
      <c r="C3434" s="11" t="str">
        <f t="shared" si="145"/>
        <v>ELC_FIN</v>
      </c>
      <c r="D3434" s="11" t="s">
        <v>12</v>
      </c>
      <c r="E3434" s="16" t="str">
        <f t="shared" si="146"/>
        <v>2023,2025,2030,2035,2040,2045,2050</v>
      </c>
      <c r="F3434" s="11">
        <v>1.1775573780384059E-4</v>
      </c>
      <c r="P3434">
        <v>4.6372680570103797E-2</v>
      </c>
    </row>
    <row r="3435" spans="2:16">
      <c r="B3435" s="10" t="s">
        <v>3446</v>
      </c>
      <c r="C3435" s="10" t="str">
        <f t="shared" si="145"/>
        <v>ELC_FIN</v>
      </c>
      <c r="D3435" s="10" t="s">
        <v>12</v>
      </c>
      <c r="E3435" s="16" t="str">
        <f t="shared" si="146"/>
        <v>2023,2025,2030,2035,2040,2045,2050</v>
      </c>
      <c r="F3435" s="10">
        <v>1.1824708182984299E-4</v>
      </c>
      <c r="P3435">
        <v>4.6566173812919498E-2</v>
      </c>
    </row>
    <row r="3436" spans="2:16">
      <c r="B3436" s="11" t="s">
        <v>3447</v>
      </c>
      <c r="C3436" s="11" t="str">
        <f t="shared" si="145"/>
        <v>ELC_FIN</v>
      </c>
      <c r="D3436" s="11" t="s">
        <v>12</v>
      </c>
      <c r="E3436" s="16" t="str">
        <f t="shared" si="146"/>
        <v>2023,2025,2030,2035,2040,2045,2050</v>
      </c>
      <c r="F3436" s="11">
        <v>1.16473672694132E-4</v>
      </c>
      <c r="P3436">
        <v>4.5867798201639998E-2</v>
      </c>
    </row>
    <row r="3437" spans="2:16">
      <c r="B3437" s="10" t="s">
        <v>3448</v>
      </c>
      <c r="C3437" s="10" t="str">
        <f t="shared" si="145"/>
        <v>ELC_FIN</v>
      </c>
      <c r="D3437" s="10" t="s">
        <v>12</v>
      </c>
      <c r="E3437" s="16" t="str">
        <f t="shared" si="146"/>
        <v>2023,2025,2030,2035,2040,2045,2050</v>
      </c>
      <c r="F3437" s="10">
        <v>1.0969998109845238E-4</v>
      </c>
      <c r="P3437">
        <v>4.3200291356494801E-2</v>
      </c>
    </row>
    <row r="3438" spans="2:16">
      <c r="B3438" s="11" t="s">
        <v>3449</v>
      </c>
      <c r="C3438" s="11" t="str">
        <f t="shared" si="145"/>
        <v>ELC_FIN</v>
      </c>
      <c r="D3438" s="11" t="s">
        <v>12</v>
      </c>
      <c r="E3438" s="16" t="str">
        <f t="shared" si="146"/>
        <v>2023,2025,2030,2035,2040,2045,2050</v>
      </c>
      <c r="F3438" s="11">
        <v>1.0292857482382394E-4</v>
      </c>
      <c r="P3438">
        <v>4.05336844799212E-2</v>
      </c>
    </row>
    <row r="3439" spans="2:16">
      <c r="B3439" s="10" t="s">
        <v>3450</v>
      </c>
      <c r="C3439" s="10" t="str">
        <f t="shared" si="145"/>
        <v>ELC_FIN</v>
      </c>
      <c r="D3439" s="10" t="s">
        <v>12</v>
      </c>
      <c r="E3439" s="16" t="str">
        <f t="shared" si="146"/>
        <v>2023,2025,2030,2035,2040,2045,2050</v>
      </c>
      <c r="F3439" s="10">
        <v>9.7958001537520585E-5</v>
      </c>
      <c r="P3439">
        <v>3.8576252837481798E-2</v>
      </c>
    </row>
    <row r="3440" spans="2:16">
      <c r="B3440" s="11" t="s">
        <v>3451</v>
      </c>
      <c r="C3440" s="11" t="str">
        <f t="shared" si="145"/>
        <v>ELC_FIN</v>
      </c>
      <c r="D3440" s="11" t="s">
        <v>12</v>
      </c>
      <c r="E3440" s="16" t="str">
        <f t="shared" si="146"/>
        <v>2023,2025,2030,2035,2040,2045,2050</v>
      </c>
      <c r="F3440" s="11">
        <v>9.5057929123580829E-5</v>
      </c>
      <c r="P3440">
        <v>3.7434192720582599E-2</v>
      </c>
    </row>
    <row r="3441" spans="2:16">
      <c r="B3441" s="10" t="s">
        <v>3452</v>
      </c>
      <c r="C3441" s="10" t="str">
        <f t="shared" si="145"/>
        <v>ELC_FIN</v>
      </c>
      <c r="D3441" s="10" t="s">
        <v>12</v>
      </c>
      <c r="E3441" s="16" t="str">
        <f t="shared" si="146"/>
        <v>2023,2025,2030,2035,2040,2045,2050</v>
      </c>
      <c r="F3441" s="10">
        <v>9.3679880529722929E-5</v>
      </c>
      <c r="P3441">
        <v>3.6891511672127002E-2</v>
      </c>
    </row>
    <row r="3442" spans="2:16">
      <c r="B3442" s="11" t="s">
        <v>3453</v>
      </c>
      <c r="C3442" s="11" t="str">
        <f t="shared" si="145"/>
        <v>ELC_FIN</v>
      </c>
      <c r="D3442" s="11" t="s">
        <v>12</v>
      </c>
      <c r="E3442" s="16" t="str">
        <f t="shared" si="146"/>
        <v>2023,2025,2030,2035,2040,2045,2050</v>
      </c>
      <c r="F3442" s="11">
        <v>9.3631888787648281E-5</v>
      </c>
      <c r="P3442">
        <v>3.6872612332131099E-2</v>
      </c>
    </row>
    <row r="3443" spans="2:16">
      <c r="B3443" s="10" t="s">
        <v>3454</v>
      </c>
      <c r="C3443" s="10" t="str">
        <f t="shared" si="145"/>
        <v>ELC_FIN</v>
      </c>
      <c r="D3443" s="10" t="s">
        <v>12</v>
      </c>
      <c r="E3443" s="16" t="str">
        <f t="shared" si="146"/>
        <v>2023,2025,2030,2035,2040,2045,2050</v>
      </c>
      <c r="F3443" s="10">
        <v>9.5281890586595882E-5</v>
      </c>
      <c r="P3443">
        <v>3.75223896405638E-2</v>
      </c>
    </row>
    <row r="3444" spans="2:16">
      <c r="B3444" s="11" t="s">
        <v>3455</v>
      </c>
      <c r="C3444" s="11" t="str">
        <f t="shared" si="145"/>
        <v>ELC_FIN</v>
      </c>
      <c r="D3444" s="11" t="s">
        <v>12</v>
      </c>
      <c r="E3444" s="16" t="str">
        <f t="shared" si="146"/>
        <v>2023,2025,2030,2035,2040,2045,2050</v>
      </c>
      <c r="F3444" s="11">
        <v>1.0109346201973126E-4</v>
      </c>
      <c r="P3444">
        <v>3.9811009717218203E-2</v>
      </c>
    </row>
    <row r="3445" spans="2:16">
      <c r="B3445" s="10" t="s">
        <v>3456</v>
      </c>
      <c r="C3445" s="10" t="str">
        <f t="shared" si="145"/>
        <v>ELC_FIN</v>
      </c>
      <c r="D3445" s="10" t="s">
        <v>12</v>
      </c>
      <c r="E3445" s="16" t="str">
        <f t="shared" si="146"/>
        <v>2023,2025,2030,2035,2040,2045,2050</v>
      </c>
      <c r="F3445" s="10">
        <v>1.1064838933468957E-4</v>
      </c>
      <c r="P3445">
        <v>4.3573778313558298E-2</v>
      </c>
    </row>
    <row r="3446" spans="2:16">
      <c r="B3446" s="11" t="s">
        <v>3457</v>
      </c>
      <c r="C3446" s="11" t="str">
        <f t="shared" si="145"/>
        <v>ELC_FIN</v>
      </c>
      <c r="D3446" s="11" t="s">
        <v>12</v>
      </c>
      <c r="E3446" s="16" t="str">
        <f t="shared" si="146"/>
        <v>2023,2025,2030,2035,2040,2045,2050</v>
      </c>
      <c r="F3446" s="11">
        <v>1.1779458826171055E-4</v>
      </c>
      <c r="P3446">
        <v>4.6387980035814798E-2</v>
      </c>
    </row>
    <row r="3447" spans="2:16">
      <c r="B3447" s="10" t="s">
        <v>3458</v>
      </c>
      <c r="C3447" s="10" t="str">
        <f t="shared" si="145"/>
        <v>ELC_FIN</v>
      </c>
      <c r="D3447" s="10" t="s">
        <v>12</v>
      </c>
      <c r="E3447" s="16" t="str">
        <f t="shared" si="146"/>
        <v>2023,2025,2030,2035,2040,2045,2050</v>
      </c>
      <c r="F3447" s="10">
        <v>1.1982623867620419E-4</v>
      </c>
      <c r="P3447">
        <v>4.7188052095643897E-2</v>
      </c>
    </row>
    <row r="3448" spans="2:16">
      <c r="B3448" s="11" t="s">
        <v>3459</v>
      </c>
      <c r="C3448" s="11" t="str">
        <f t="shared" si="145"/>
        <v>ELC_FIN</v>
      </c>
      <c r="D3448" s="11" t="s">
        <v>12</v>
      </c>
      <c r="E3448" s="16" t="str">
        <f t="shared" si="146"/>
        <v>2023,2025,2030,2035,2040,2045,2050</v>
      </c>
      <c r="F3448" s="11">
        <v>1.1983537996040889E-4</v>
      </c>
      <c r="P3448">
        <v>4.7191651969928902E-2</v>
      </c>
    </row>
    <row r="3449" spans="2:16">
      <c r="B3449" s="10" t="s">
        <v>3460</v>
      </c>
      <c r="C3449" s="10" t="str">
        <f t="shared" si="145"/>
        <v>ELC_FIN</v>
      </c>
      <c r="D3449" s="10" t="s">
        <v>12</v>
      </c>
      <c r="E3449" s="16" t="str">
        <f t="shared" si="146"/>
        <v>2023,2025,2030,2035,2040,2045,2050</v>
      </c>
      <c r="F3449" s="10">
        <v>1.1977824693412955E-4</v>
      </c>
      <c r="P3449">
        <v>4.7169152755648099E-2</v>
      </c>
    </row>
    <row r="3450" spans="2:16">
      <c r="B3450" s="11" t="s">
        <v>3461</v>
      </c>
      <c r="C3450" s="11" t="str">
        <f t="shared" si="145"/>
        <v>ELC_FIN</v>
      </c>
      <c r="D3450" s="11" t="s">
        <v>12</v>
      </c>
      <c r="E3450" s="16" t="str">
        <f t="shared" si="146"/>
        <v>2023,2025,2030,2035,2040,2045,2050</v>
      </c>
      <c r="F3450" s="11">
        <v>1.1922291391869427E-4</v>
      </c>
      <c r="P3450">
        <v>4.6950460392837401E-2</v>
      </c>
    </row>
    <row r="3451" spans="2:16">
      <c r="B3451" s="10" t="s">
        <v>3462</v>
      </c>
      <c r="C3451" s="10" t="str">
        <f t="shared" si="145"/>
        <v>ELC_FIN</v>
      </c>
      <c r="D3451" s="10" t="s">
        <v>12</v>
      </c>
      <c r="E3451" s="16" t="str">
        <f t="shared" si="146"/>
        <v>2023,2025,2030,2035,2040,2045,2050</v>
      </c>
      <c r="F3451" s="10">
        <v>1.1992907812350702E-4</v>
      </c>
      <c r="P3451">
        <v>4.7228550681349603E-2</v>
      </c>
    </row>
    <row r="3452" spans="2:16">
      <c r="B3452" s="11" t="s">
        <v>3463</v>
      </c>
      <c r="C3452" s="11" t="str">
        <f t="shared" si="145"/>
        <v>ELC_FIN</v>
      </c>
      <c r="D3452" s="11" t="s">
        <v>12</v>
      </c>
      <c r="E3452" s="16" t="str">
        <f t="shared" si="146"/>
        <v>2023,2025,2030,2035,2040,2045,2050</v>
      </c>
      <c r="F3452" s="11">
        <v>1.1934403593440649E-4</v>
      </c>
      <c r="P3452">
        <v>4.6998158727112799E-2</v>
      </c>
    </row>
    <row r="3453" spans="2:16">
      <c r="B3453" s="10" t="s">
        <v>3464</v>
      </c>
      <c r="C3453" s="10" t="str">
        <f t="shared" si="145"/>
        <v>ELC_FIN</v>
      </c>
      <c r="D3453" s="10" t="s">
        <v>12</v>
      </c>
      <c r="E3453" s="16" t="str">
        <f t="shared" si="146"/>
        <v>2023,2025,2030,2035,2040,2045,2050</v>
      </c>
      <c r="F3453" s="10">
        <v>1.1883212401894353E-4</v>
      </c>
      <c r="P3453">
        <v>4.6796565767156198E-2</v>
      </c>
    </row>
    <row r="3454" spans="2:16">
      <c r="B3454" s="11" t="s">
        <v>3465</v>
      </c>
      <c r="C3454" s="11" t="str">
        <f t="shared" si="145"/>
        <v>ELC_FIN</v>
      </c>
      <c r="D3454" s="11" t="s">
        <v>12</v>
      </c>
      <c r="E3454" s="16" t="str">
        <f t="shared" si="146"/>
        <v>2023,2025,2030,2035,2040,2045,2050</v>
      </c>
      <c r="F3454" s="11">
        <v>1.1980338546569245E-4</v>
      </c>
      <c r="P3454">
        <v>4.71790524099314E-2</v>
      </c>
    </row>
    <row r="3455" spans="2:16">
      <c r="B3455" s="10" t="s">
        <v>3466</v>
      </c>
      <c r="C3455" s="10" t="str">
        <f t="shared" si="145"/>
        <v>ELC_FIN</v>
      </c>
      <c r="D3455" s="10" t="s">
        <v>12</v>
      </c>
      <c r="E3455" s="16" t="str">
        <f t="shared" si="146"/>
        <v>2023,2025,2030,2035,2040,2045,2050</v>
      </c>
      <c r="F3455" s="10">
        <v>1.2227153220096033E-4</v>
      </c>
      <c r="P3455">
        <v>4.8151018466866903E-2</v>
      </c>
    </row>
    <row r="3456" spans="2:16">
      <c r="B3456" s="11" t="s">
        <v>3467</v>
      </c>
      <c r="C3456" s="11" t="str">
        <f t="shared" si="145"/>
        <v>ELC_FIN</v>
      </c>
      <c r="D3456" s="11" t="s">
        <v>12</v>
      </c>
      <c r="E3456" s="16" t="str">
        <f t="shared" si="146"/>
        <v>2023,2025,2030,2035,2040,2045,2050</v>
      </c>
      <c r="F3456" s="11">
        <v>1.1975310840256663E-4</v>
      </c>
      <c r="P3456">
        <v>4.7159253101364498E-2</v>
      </c>
    </row>
    <row r="3457" spans="2:16">
      <c r="B3457" s="10" t="s">
        <v>3468</v>
      </c>
      <c r="C3457" s="10" t="str">
        <f t="shared" si="145"/>
        <v>ELC_FIN</v>
      </c>
      <c r="D3457" s="10" t="s">
        <v>12</v>
      </c>
      <c r="E3457" s="16" t="str">
        <f t="shared" si="146"/>
        <v>2023,2025,2030,2035,2040,2045,2050</v>
      </c>
      <c r="F3457" s="10">
        <v>1.1809625064046551E-4</v>
      </c>
      <c r="P3457">
        <v>4.6506775887218098E-2</v>
      </c>
    </row>
    <row r="3458" spans="2:16">
      <c r="B3458" s="11" t="s">
        <v>3469</v>
      </c>
      <c r="C3458" s="11" t="str">
        <f t="shared" si="145"/>
        <v>ELC_FIN</v>
      </c>
      <c r="D3458" s="11" t="s">
        <v>12</v>
      </c>
      <c r="E3458" s="16" t="str">
        <f t="shared" si="146"/>
        <v>2023,2025,2030,2035,2040,2045,2050</v>
      </c>
      <c r="F3458" s="11">
        <v>1.174997818461091E-4</v>
      </c>
      <c r="P3458">
        <v>4.6271884090125101E-2</v>
      </c>
    </row>
    <row r="3459" spans="2:16">
      <c r="B3459" s="10" t="s">
        <v>3470</v>
      </c>
      <c r="C3459" s="10" t="str">
        <f t="shared" si="145"/>
        <v>ELC_FIN</v>
      </c>
      <c r="D3459" s="10" t="s">
        <v>12</v>
      </c>
      <c r="E3459" s="16" t="str">
        <f t="shared" si="146"/>
        <v>2023,2025,2030,2035,2040,2045,2050</v>
      </c>
      <c r="F3459" s="10">
        <v>1.1804597357733968E-4</v>
      </c>
      <c r="P3459">
        <v>4.64869765786508E-2</v>
      </c>
    </row>
    <row r="3460" spans="2:16">
      <c r="B3460" s="11" t="s">
        <v>3471</v>
      </c>
      <c r="C3460" s="11" t="str">
        <f t="shared" si="145"/>
        <v>ELC_FIN</v>
      </c>
      <c r="D3460" s="11" t="s">
        <v>12</v>
      </c>
      <c r="E3460" s="16" t="str">
        <f t="shared" si="146"/>
        <v>2023,2025,2030,2035,2040,2045,2050</v>
      </c>
      <c r="F3460" s="11">
        <v>1.1601432316284603E-4</v>
      </c>
      <c r="P3460">
        <v>4.5686904518821403E-2</v>
      </c>
    </row>
    <row r="3461" spans="2:16">
      <c r="B3461" s="10" t="s">
        <v>3472</v>
      </c>
      <c r="C3461" s="10" t="str">
        <f t="shared" si="145"/>
        <v>ELC_FIN</v>
      </c>
      <c r="D3461" s="10" t="s">
        <v>12</v>
      </c>
      <c r="E3461" s="16" t="str">
        <f t="shared" si="146"/>
        <v>2023,2025,2030,2035,2040,2045,2050</v>
      </c>
      <c r="F3461" s="10">
        <v>1.1006106182453787E-4</v>
      </c>
      <c r="P3461">
        <v>4.3342486390750397E-2</v>
      </c>
    </row>
    <row r="3462" spans="2:16">
      <c r="B3462" s="11" t="s">
        <v>3473</v>
      </c>
      <c r="C3462" s="11" t="str">
        <f t="shared" si="145"/>
        <v>ELC_FIN</v>
      </c>
      <c r="D3462" s="11" t="s">
        <v>12</v>
      </c>
      <c r="E3462" s="16" t="str">
        <f t="shared" si="146"/>
        <v>2023,2025,2030,2035,2040,2045,2050</v>
      </c>
      <c r="F3462" s="11">
        <v>1.0232525006631402E-4</v>
      </c>
      <c r="P3462">
        <v>4.0296092777114698E-2</v>
      </c>
    </row>
    <row r="3463" spans="2:16">
      <c r="B3463" s="10" t="s">
        <v>3474</v>
      </c>
      <c r="C3463" s="10" t="str">
        <f t="shared" si="145"/>
        <v>ELC_FIN</v>
      </c>
      <c r="D3463" s="10" t="s">
        <v>12</v>
      </c>
      <c r="E3463" s="16" t="str">
        <f t="shared" si="146"/>
        <v>2023,2025,2030,2035,2040,2045,2050</v>
      </c>
      <c r="F3463" s="10">
        <v>9.7327252927396568E-5</v>
      </c>
      <c r="P3463">
        <v>3.83278615118205E-2</v>
      </c>
    </row>
    <row r="3464" spans="2:16">
      <c r="B3464" s="11" t="s">
        <v>3475</v>
      </c>
      <c r="C3464" s="11" t="str">
        <f t="shared" ref="C3464:C3527" si="147">C3463</f>
        <v>ELC_FIN</v>
      </c>
      <c r="D3464" s="11" t="s">
        <v>12</v>
      </c>
      <c r="E3464" s="16" t="str">
        <f t="shared" ref="E3464:E3527" si="148">E3463</f>
        <v>2023,2025,2030,2035,2040,2045,2050</v>
      </c>
      <c r="F3464" s="11">
        <v>9.4607720876499564E-5</v>
      </c>
      <c r="P3464">
        <v>3.72568989120491E-2</v>
      </c>
    </row>
    <row r="3465" spans="2:16">
      <c r="B3465" s="10" t="s">
        <v>3476</v>
      </c>
      <c r="C3465" s="10" t="str">
        <f t="shared" si="147"/>
        <v>ELC_FIN</v>
      </c>
      <c r="D3465" s="10" t="s">
        <v>12</v>
      </c>
      <c r="E3465" s="16" t="str">
        <f t="shared" si="148"/>
        <v>2023,2025,2030,2035,2040,2045,2050</v>
      </c>
      <c r="F3465" s="10">
        <v>9.29280099038867E-5</v>
      </c>
      <c r="P3465">
        <v>3.6595422012190203E-2</v>
      </c>
    </row>
    <row r="3466" spans="2:16">
      <c r="B3466" s="11" t="s">
        <v>3477</v>
      </c>
      <c r="C3466" s="11" t="str">
        <f t="shared" si="147"/>
        <v>ELC_FIN</v>
      </c>
      <c r="D3466" s="11" t="s">
        <v>12</v>
      </c>
      <c r="E3466" s="16" t="str">
        <f t="shared" si="148"/>
        <v>2023,2025,2030,2035,2040,2045,2050</v>
      </c>
      <c r="F3466" s="11">
        <v>9.3300517235228055E-5</v>
      </c>
      <c r="P3466">
        <v>3.6742116889301797E-2</v>
      </c>
    </row>
    <row r="3467" spans="2:16">
      <c r="B3467" s="10" t="s">
        <v>3478</v>
      </c>
      <c r="C3467" s="10" t="str">
        <f t="shared" si="147"/>
        <v>ELC_FIN</v>
      </c>
      <c r="D3467" s="10" t="s">
        <v>12</v>
      </c>
      <c r="E3467" s="16" t="str">
        <f t="shared" si="148"/>
        <v>2023,2025,2030,2035,2040,2045,2050</v>
      </c>
      <c r="F3467" s="10">
        <v>9.4920809860510392E-5</v>
      </c>
      <c r="P3467">
        <v>3.7380194606308398E-2</v>
      </c>
    </row>
    <row r="3468" spans="2:16">
      <c r="B3468" s="11" t="s">
        <v>3479</v>
      </c>
      <c r="C3468" s="11" t="str">
        <f t="shared" si="147"/>
        <v>ELC_FIN</v>
      </c>
      <c r="D3468" s="11" t="s">
        <v>12</v>
      </c>
      <c r="E3468" s="16" t="str">
        <f t="shared" si="148"/>
        <v>2023,2025,2030,2035,2040,2045,2050</v>
      </c>
      <c r="F3468" s="11">
        <v>1.006249712042406E-4</v>
      </c>
      <c r="P3468">
        <v>3.9626516160114901E-2</v>
      </c>
    </row>
    <row r="3469" spans="2:16">
      <c r="B3469" s="10" t="s">
        <v>3480</v>
      </c>
      <c r="C3469" s="10" t="str">
        <f t="shared" si="147"/>
        <v>ELC_FIN</v>
      </c>
      <c r="D3469" s="10" t="s">
        <v>12</v>
      </c>
      <c r="E3469" s="16" t="str">
        <f t="shared" si="148"/>
        <v>2023,2025,2030,2035,2040,2045,2050</v>
      </c>
      <c r="F3469" s="10">
        <v>1.0978225265629465E-4</v>
      </c>
      <c r="P3469">
        <v>4.32326902250596E-2</v>
      </c>
    </row>
    <row r="3470" spans="2:16">
      <c r="B3470" s="11" t="s">
        <v>3481</v>
      </c>
      <c r="C3470" s="11" t="str">
        <f t="shared" si="147"/>
        <v>ELC_FIN</v>
      </c>
      <c r="D3470" s="11" t="s">
        <v>12</v>
      </c>
      <c r="E3470" s="16" t="str">
        <f t="shared" si="148"/>
        <v>2023,2025,2030,2035,2040,2045,2050</v>
      </c>
      <c r="F3470" s="11">
        <v>1.1625199655216812E-4</v>
      </c>
      <c r="P3470">
        <v>4.5780501250229998E-2</v>
      </c>
    </row>
    <row r="3471" spans="2:16">
      <c r="B3471" s="10" t="s">
        <v>3482</v>
      </c>
      <c r="C3471" s="10" t="str">
        <f t="shared" si="147"/>
        <v>ELC_FIN</v>
      </c>
      <c r="D3471" s="10" t="s">
        <v>12</v>
      </c>
      <c r="E3471" s="16" t="str">
        <f t="shared" si="148"/>
        <v>2023,2025,2030,2035,2040,2045,2050</v>
      </c>
      <c r="F3471" s="10">
        <v>1.1943773409750463E-4</v>
      </c>
      <c r="P3471">
        <v>4.7035057438533902E-2</v>
      </c>
    </row>
    <row r="3472" spans="2:16">
      <c r="B3472" s="11" t="s">
        <v>3483</v>
      </c>
      <c r="C3472" s="11" t="str">
        <f t="shared" si="147"/>
        <v>ELC_FIN</v>
      </c>
      <c r="D3472" s="11" t="s">
        <v>12</v>
      </c>
      <c r="E3472" s="16" t="str">
        <f t="shared" si="148"/>
        <v>2023,2025,2030,2035,2040,2045,2050</v>
      </c>
      <c r="F3472" s="11">
        <v>1.2054611480732399E-4</v>
      </c>
      <c r="P3472">
        <v>4.7471542195583402E-2</v>
      </c>
    </row>
    <row r="3473" spans="2:16">
      <c r="B3473" s="10" t="s">
        <v>3484</v>
      </c>
      <c r="C3473" s="10" t="str">
        <f t="shared" si="147"/>
        <v>ELC_FIN</v>
      </c>
      <c r="D3473" s="10" t="s">
        <v>12</v>
      </c>
      <c r="E3473" s="16" t="str">
        <f t="shared" si="148"/>
        <v>2023,2025,2030,2035,2040,2045,2050</v>
      </c>
      <c r="F3473" s="10">
        <v>1.2142824873307715E-4</v>
      </c>
      <c r="P3473">
        <v>4.7818930064080702E-2</v>
      </c>
    </row>
    <row r="3474" spans="2:16">
      <c r="B3474" s="11" t="s">
        <v>3485</v>
      </c>
      <c r="C3474" s="11" t="str">
        <f t="shared" si="147"/>
        <v>ELC_FIN</v>
      </c>
      <c r="D3474" s="11" t="s">
        <v>12</v>
      </c>
      <c r="E3474" s="16" t="str">
        <f t="shared" si="148"/>
        <v>2023,2025,2030,2035,2040,2045,2050</v>
      </c>
      <c r="F3474" s="11">
        <v>1.2035871848112773E-4</v>
      </c>
      <c r="P3474">
        <v>4.7397744772742098E-2</v>
      </c>
    </row>
    <row r="3475" spans="2:16">
      <c r="B3475" s="10" t="s">
        <v>3486</v>
      </c>
      <c r="C3475" s="10" t="str">
        <f t="shared" si="147"/>
        <v>ELC_FIN</v>
      </c>
      <c r="D3475" s="10" t="s">
        <v>12</v>
      </c>
      <c r="E3475" s="16" t="str">
        <f t="shared" si="148"/>
        <v>2023,2025,2030,2035,2040,2045,2050</v>
      </c>
      <c r="F3475" s="10">
        <v>1.2046155792843056E-4</v>
      </c>
      <c r="P3475">
        <v>4.7438243358447901E-2</v>
      </c>
    </row>
    <row r="3476" spans="2:16">
      <c r="B3476" s="11" t="s">
        <v>3487</v>
      </c>
      <c r="C3476" s="11" t="str">
        <f t="shared" si="147"/>
        <v>ELC_FIN</v>
      </c>
      <c r="D3476" s="11" t="s">
        <v>12</v>
      </c>
      <c r="E3476" s="16" t="str">
        <f t="shared" si="148"/>
        <v>2023,2025,2030,2035,2040,2045,2050</v>
      </c>
      <c r="F3476" s="11">
        <v>1.1944230473960697E-4</v>
      </c>
      <c r="P3476">
        <v>4.70368573756762E-2</v>
      </c>
    </row>
    <row r="3477" spans="2:16">
      <c r="B3477" s="10" t="s">
        <v>3488</v>
      </c>
      <c r="C3477" s="10" t="str">
        <f t="shared" si="147"/>
        <v>ELC_FIN</v>
      </c>
      <c r="D3477" s="10" t="s">
        <v>12</v>
      </c>
      <c r="E3477" s="16" t="str">
        <f t="shared" si="148"/>
        <v>2023,2025,2030,2035,2040,2045,2050</v>
      </c>
      <c r="F3477" s="10">
        <v>1.1870414604007778E-4</v>
      </c>
      <c r="P3477">
        <v>4.6746167527166899E-2</v>
      </c>
    </row>
    <row r="3478" spans="2:16">
      <c r="B3478" s="11" t="s">
        <v>3489</v>
      </c>
      <c r="C3478" s="11" t="str">
        <f t="shared" si="147"/>
        <v>ELC_FIN</v>
      </c>
      <c r="D3478" s="11" t="s">
        <v>12</v>
      </c>
      <c r="E3478" s="16" t="str">
        <f t="shared" si="148"/>
        <v>2023,2025,2030,2035,2040,2045,2050</v>
      </c>
      <c r="F3478" s="11">
        <v>1.1824708182984299E-4</v>
      </c>
      <c r="P3478">
        <v>4.6566173812919498E-2</v>
      </c>
    </row>
    <row r="3479" spans="2:16">
      <c r="B3479" s="10" t="s">
        <v>3490</v>
      </c>
      <c r="C3479" s="10" t="str">
        <f t="shared" si="147"/>
        <v>ELC_FIN</v>
      </c>
      <c r="D3479" s="10" t="s">
        <v>12</v>
      </c>
      <c r="E3479" s="16" t="str">
        <f t="shared" si="148"/>
        <v>2023,2025,2030,2035,2040,2045,2050</v>
      </c>
      <c r="F3479" s="10">
        <v>1.195017230869375E-4</v>
      </c>
      <c r="P3479">
        <v>4.7060256558528503E-2</v>
      </c>
    </row>
    <row r="3480" spans="2:16">
      <c r="B3480" s="11" t="s">
        <v>3491</v>
      </c>
      <c r="C3480" s="11" t="str">
        <f t="shared" si="147"/>
        <v>ELC_FIN</v>
      </c>
      <c r="D3480" s="11" t="s">
        <v>12</v>
      </c>
      <c r="E3480" s="16" t="str">
        <f t="shared" si="148"/>
        <v>2023,2025,2030,2035,2040,2045,2050</v>
      </c>
      <c r="F3480" s="11">
        <v>1.1754320294608142E-4</v>
      </c>
      <c r="P3480">
        <v>4.6288983492978497E-2</v>
      </c>
    </row>
    <row r="3481" spans="2:16">
      <c r="B3481" s="10" t="s">
        <v>3492</v>
      </c>
      <c r="C3481" s="10" t="str">
        <f t="shared" si="147"/>
        <v>ELC_FIN</v>
      </c>
      <c r="D3481" s="10" t="s">
        <v>12</v>
      </c>
      <c r="E3481" s="16" t="str">
        <f t="shared" si="148"/>
        <v>2023,2025,2030,2035,2040,2045,2050</v>
      </c>
      <c r="F3481" s="10">
        <v>1.1677762039393814E-4</v>
      </c>
      <c r="P3481">
        <v>4.5987494021614402E-2</v>
      </c>
    </row>
    <row r="3482" spans="2:16">
      <c r="B3482" s="11" t="s">
        <v>3493</v>
      </c>
      <c r="C3482" s="11" t="str">
        <f t="shared" si="147"/>
        <v>ELC_FIN</v>
      </c>
      <c r="D3482" s="11" t="s">
        <v>12</v>
      </c>
      <c r="E3482" s="16" t="str">
        <f t="shared" si="148"/>
        <v>2023,2025,2030,2035,2040,2045,2050</v>
      </c>
      <c r="F3482" s="11">
        <v>1.1686446259388274E-4</v>
      </c>
      <c r="P3482">
        <v>4.6021692827321499E-2</v>
      </c>
    </row>
    <row r="3483" spans="2:16">
      <c r="B3483" s="10" t="s">
        <v>3494</v>
      </c>
      <c r="C3483" s="10" t="str">
        <f t="shared" si="147"/>
        <v>ELC_FIN</v>
      </c>
      <c r="D3483" s="10" t="s">
        <v>12</v>
      </c>
      <c r="E3483" s="16" t="str">
        <f t="shared" si="148"/>
        <v>2023,2025,2030,2035,2040,2045,2050</v>
      </c>
      <c r="F3483" s="10">
        <v>1.1794313413003685E-4</v>
      </c>
      <c r="P3483">
        <v>4.6446477992945101E-2</v>
      </c>
    </row>
    <row r="3484" spans="2:16">
      <c r="B3484" s="11" t="s">
        <v>3495</v>
      </c>
      <c r="C3484" s="11" t="str">
        <f t="shared" si="147"/>
        <v>ELC_FIN</v>
      </c>
      <c r="D3484" s="11" t="s">
        <v>12</v>
      </c>
      <c r="E3484" s="16" t="str">
        <f t="shared" si="148"/>
        <v>2023,2025,2030,2035,2040,2045,2050</v>
      </c>
      <c r="F3484" s="11">
        <v>1.1629541765214044E-4</v>
      </c>
      <c r="P3484">
        <v>4.5797600653083401E-2</v>
      </c>
    </row>
    <row r="3485" spans="2:16">
      <c r="B3485" s="10" t="s">
        <v>3496</v>
      </c>
      <c r="C3485" s="10" t="str">
        <f t="shared" si="147"/>
        <v>ELC_FIN</v>
      </c>
      <c r="D3485" s="10" t="s">
        <v>12</v>
      </c>
      <c r="E3485" s="16" t="str">
        <f t="shared" si="148"/>
        <v>2023,2025,2030,2035,2040,2045,2050</v>
      </c>
      <c r="F3485" s="10">
        <v>1.1013647741922661E-4</v>
      </c>
      <c r="P3485">
        <v>4.3372185353601302E-2</v>
      </c>
    </row>
    <row r="3486" spans="2:16">
      <c r="B3486" s="11" t="s">
        <v>3497</v>
      </c>
      <c r="C3486" s="11" t="str">
        <f t="shared" si="147"/>
        <v>ELC_FIN</v>
      </c>
      <c r="D3486" s="11" t="s">
        <v>12</v>
      </c>
      <c r="E3486" s="16" t="str">
        <f t="shared" si="148"/>
        <v>2023,2025,2030,2035,2040,2045,2050</v>
      </c>
      <c r="F3486" s="11">
        <v>1.0354332618658974E-4</v>
      </c>
      <c r="P3486">
        <v>4.0775776025583903E-2</v>
      </c>
    </row>
    <row r="3487" spans="2:16">
      <c r="B3487" s="10" t="s">
        <v>3498</v>
      </c>
      <c r="C3487" s="10" t="str">
        <f t="shared" si="147"/>
        <v>ELC_FIN</v>
      </c>
      <c r="D3487" s="10" t="s">
        <v>12</v>
      </c>
      <c r="E3487" s="16" t="str">
        <f t="shared" si="148"/>
        <v>2023,2025,2030,2035,2040,2045,2050</v>
      </c>
      <c r="F3487" s="10">
        <v>9.871444280545916E-5</v>
      </c>
      <c r="P3487">
        <v>3.8874142434561103E-2</v>
      </c>
    </row>
    <row r="3488" spans="2:16">
      <c r="B3488" s="11" t="s">
        <v>3499</v>
      </c>
      <c r="C3488" s="11" t="str">
        <f t="shared" si="147"/>
        <v>ELC_FIN</v>
      </c>
      <c r="D3488" s="11" t="s">
        <v>12</v>
      </c>
      <c r="E3488" s="16" t="str">
        <f t="shared" si="148"/>
        <v>2023,2025,2030,2035,2040,2045,2050</v>
      </c>
      <c r="F3488" s="11">
        <v>9.5476142875945658E-5</v>
      </c>
      <c r="P3488">
        <v>3.7598886969118901E-2</v>
      </c>
    </row>
    <row r="3489" spans="2:16">
      <c r="B3489" s="10" t="s">
        <v>3500</v>
      </c>
      <c r="C3489" s="10" t="str">
        <f t="shared" si="147"/>
        <v>ELC_FIN</v>
      </c>
      <c r="D3489" s="10" t="s">
        <v>12</v>
      </c>
      <c r="E3489" s="16" t="str">
        <f t="shared" si="148"/>
        <v>2023,2025,2030,2035,2040,2045,2050</v>
      </c>
      <c r="F3489" s="10">
        <v>9.3915268597993847E-5</v>
      </c>
      <c r="P3489">
        <v>3.6984208434964402E-2</v>
      </c>
    </row>
    <row r="3490" spans="2:16">
      <c r="B3490" s="11" t="s">
        <v>3501</v>
      </c>
      <c r="C3490" s="11" t="str">
        <f t="shared" si="147"/>
        <v>ELC_FIN</v>
      </c>
      <c r="D3490" s="11" t="s">
        <v>12</v>
      </c>
      <c r="E3490" s="16" t="str">
        <f t="shared" si="148"/>
        <v>2023,2025,2030,2035,2040,2045,2050</v>
      </c>
      <c r="F3490" s="11">
        <v>9.3741584198104628E-5</v>
      </c>
      <c r="P3490">
        <v>3.6915810823550402E-2</v>
      </c>
    </row>
    <row r="3491" spans="2:16">
      <c r="B3491" s="10" t="s">
        <v>3502</v>
      </c>
      <c r="C3491" s="10" t="str">
        <f t="shared" si="147"/>
        <v>ELC_FIN</v>
      </c>
      <c r="D3491" s="10" t="s">
        <v>12</v>
      </c>
      <c r="E3491" s="16" t="str">
        <f t="shared" si="148"/>
        <v>2023,2025,2030,2035,2040,2045,2050</v>
      </c>
      <c r="F3491" s="10">
        <v>9.519047774454892E-5</v>
      </c>
      <c r="P3491">
        <v>3.74863908977143E-2</v>
      </c>
    </row>
    <row r="3492" spans="2:16">
      <c r="B3492" s="11" t="s">
        <v>3503</v>
      </c>
      <c r="C3492" s="11" t="str">
        <f t="shared" si="147"/>
        <v>ELC_FIN</v>
      </c>
      <c r="D3492" s="11" t="s">
        <v>12</v>
      </c>
      <c r="E3492" s="16" t="str">
        <f t="shared" si="148"/>
        <v>2023,2025,2030,2035,2040,2045,2050</v>
      </c>
      <c r="F3492" s="11">
        <v>1.0025246387289924E-4</v>
      </c>
      <c r="P3492">
        <v>3.9479821283003098E-2</v>
      </c>
    </row>
    <row r="3493" spans="2:16">
      <c r="B3493" s="10" t="s">
        <v>3504</v>
      </c>
      <c r="C3493" s="10" t="str">
        <f t="shared" si="147"/>
        <v>ELC_FIN</v>
      </c>
      <c r="D3493" s="10" t="s">
        <v>12</v>
      </c>
      <c r="E3493" s="16" t="str">
        <f t="shared" si="148"/>
        <v>2023,2025,2030,2035,2040,2045,2050</v>
      </c>
      <c r="F3493" s="10">
        <v>1.0877899671482928E-4</v>
      </c>
      <c r="P3493">
        <v>4.28376040222865E-2</v>
      </c>
    </row>
    <row r="3494" spans="2:16">
      <c r="B3494" s="11" t="s">
        <v>3505</v>
      </c>
      <c r="C3494" s="11" t="str">
        <f t="shared" si="147"/>
        <v>ELC_FIN</v>
      </c>
      <c r="D3494" s="11" t="s">
        <v>12</v>
      </c>
      <c r="E3494" s="16" t="str">
        <f t="shared" si="148"/>
        <v>2023,2025,2030,2035,2040,2045,2050</v>
      </c>
      <c r="F3494" s="11">
        <v>1.1587034793662207E-4</v>
      </c>
      <c r="P3494">
        <v>4.5630206498833502E-2</v>
      </c>
    </row>
    <row r="3495" spans="2:16">
      <c r="B3495" s="10" t="s">
        <v>3506</v>
      </c>
      <c r="C3495" s="10" t="str">
        <f t="shared" si="147"/>
        <v>ELC_FIN</v>
      </c>
      <c r="D3495" s="10" t="s">
        <v>12</v>
      </c>
      <c r="E3495" s="16" t="str">
        <f t="shared" si="148"/>
        <v>2023,2025,2030,2035,2040,2045,2050</v>
      </c>
      <c r="F3495" s="10">
        <v>1.1805968550364673E-4</v>
      </c>
      <c r="P3495">
        <v>4.6492376390078201E-2</v>
      </c>
    </row>
    <row r="3496" spans="2:16">
      <c r="B3496" s="11" t="s">
        <v>3507</v>
      </c>
      <c r="C3496" s="11" t="str">
        <f t="shared" si="147"/>
        <v>ELC_FIN</v>
      </c>
      <c r="D3496" s="11" t="s">
        <v>12</v>
      </c>
      <c r="E3496" s="16" t="str">
        <f t="shared" si="148"/>
        <v>2023,2025,2030,2035,2040,2045,2050</v>
      </c>
      <c r="F3496" s="11">
        <v>1.1775802312489176E-4</v>
      </c>
      <c r="P3496">
        <v>4.6373580538674998E-2</v>
      </c>
    </row>
    <row r="3497" spans="2:16">
      <c r="B3497" s="10" t="s">
        <v>3508</v>
      </c>
      <c r="C3497" s="10" t="str">
        <f t="shared" si="147"/>
        <v>ELC_FIN</v>
      </c>
      <c r="D3497" s="10" t="s">
        <v>12</v>
      </c>
      <c r="E3497" s="16" t="str">
        <f t="shared" si="148"/>
        <v>2023,2025,2030,2035,2040,2045,2050</v>
      </c>
      <c r="F3497" s="10">
        <v>1.1732609744621988E-4</v>
      </c>
      <c r="P3497">
        <v>4.6203486478711198E-2</v>
      </c>
    </row>
    <row r="3498" spans="2:16">
      <c r="B3498" s="11" t="s">
        <v>3509</v>
      </c>
      <c r="C3498" s="11" t="str">
        <f t="shared" si="147"/>
        <v>ELC_FIN</v>
      </c>
      <c r="D3498" s="11" t="s">
        <v>12</v>
      </c>
      <c r="E3498" s="16" t="str">
        <f t="shared" si="148"/>
        <v>2023,2025,2030,2035,2040,2045,2050</v>
      </c>
      <c r="F3498" s="11">
        <v>1.1658336810458835E-4</v>
      </c>
      <c r="P3498">
        <v>4.5910996693059203E-2</v>
      </c>
    </row>
    <row r="3499" spans="2:16">
      <c r="B3499" s="10" t="s">
        <v>3510</v>
      </c>
      <c r="C3499" s="10" t="str">
        <f t="shared" si="147"/>
        <v>ELC_FIN</v>
      </c>
      <c r="D3499" s="10" t="s">
        <v>12</v>
      </c>
      <c r="E3499" s="16" t="str">
        <f t="shared" si="148"/>
        <v>2023,2025,2030,2035,2040,2045,2050</v>
      </c>
      <c r="F3499" s="10">
        <v>1.1661079195720244E-4</v>
      </c>
      <c r="P3499">
        <v>4.5921796315913997E-2</v>
      </c>
    </row>
    <row r="3500" spans="2:16">
      <c r="B3500" s="11" t="s">
        <v>3511</v>
      </c>
      <c r="C3500" s="11" t="str">
        <f t="shared" si="147"/>
        <v>ELC_FIN</v>
      </c>
      <c r="D3500" s="11" t="s">
        <v>12</v>
      </c>
      <c r="E3500" s="16" t="str">
        <f t="shared" si="148"/>
        <v>2023,2025,2030,2035,2040,2045,2050</v>
      </c>
      <c r="F3500" s="11">
        <v>1.1538357455272203E-4</v>
      </c>
      <c r="P3500">
        <v>4.5438513193160099E-2</v>
      </c>
    </row>
    <row r="3501" spans="2:16">
      <c r="B3501" s="10" t="s">
        <v>3512</v>
      </c>
      <c r="C3501" s="10" t="str">
        <f t="shared" si="147"/>
        <v>ELC_FIN</v>
      </c>
      <c r="D3501" s="10" t="s">
        <v>12</v>
      </c>
      <c r="E3501" s="16" t="str">
        <f t="shared" si="148"/>
        <v>2023,2025,2030,2035,2040,2045,2050</v>
      </c>
      <c r="F3501" s="10">
        <v>1.1419520760611156E-4</v>
      </c>
      <c r="P3501">
        <v>4.4970529536117299E-2</v>
      </c>
    </row>
    <row r="3502" spans="2:16">
      <c r="B3502" s="11" t="s">
        <v>3513</v>
      </c>
      <c r="C3502" s="11" t="str">
        <f t="shared" si="147"/>
        <v>ELC_FIN</v>
      </c>
      <c r="D3502" s="11" t="s">
        <v>12</v>
      </c>
      <c r="E3502" s="16" t="str">
        <f t="shared" si="148"/>
        <v>2023,2025,2030,2035,2040,2045,2050</v>
      </c>
      <c r="F3502" s="11">
        <v>1.1312567735416215E-4</v>
      </c>
      <c r="P3502">
        <v>4.4549344244778397E-2</v>
      </c>
    </row>
    <row r="3503" spans="2:16">
      <c r="B3503" s="10" t="s">
        <v>3514</v>
      </c>
      <c r="C3503" s="10" t="str">
        <f t="shared" si="147"/>
        <v>ELC_FIN</v>
      </c>
      <c r="D3503" s="10" t="s">
        <v>12</v>
      </c>
      <c r="E3503" s="16" t="str">
        <f t="shared" si="148"/>
        <v>2023,2025,2030,2035,2040,2045,2050</v>
      </c>
      <c r="F3503" s="10">
        <v>1.1583378279980329E-4</v>
      </c>
      <c r="P3503">
        <v>4.5615807001693598E-2</v>
      </c>
    </row>
    <row r="3504" spans="2:16">
      <c r="B3504" s="11" t="s">
        <v>3515</v>
      </c>
      <c r="C3504" s="11" t="str">
        <f t="shared" si="147"/>
        <v>ELC_FIN</v>
      </c>
      <c r="D3504" s="11" t="s">
        <v>12</v>
      </c>
      <c r="E3504" s="16" t="str">
        <f t="shared" si="148"/>
        <v>2023,2025,2030,2035,2040,2045,2050</v>
      </c>
      <c r="F3504" s="11">
        <v>1.1448087273750831E-4</v>
      </c>
      <c r="P3504">
        <v>4.5083025607521601E-2</v>
      </c>
    </row>
    <row r="3505" spans="2:16">
      <c r="B3505" s="10" t="s">
        <v>3516</v>
      </c>
      <c r="C3505" s="10" t="str">
        <f t="shared" si="147"/>
        <v>ELC_FIN</v>
      </c>
      <c r="D3505" s="10" t="s">
        <v>12</v>
      </c>
      <c r="E3505" s="16" t="str">
        <f t="shared" si="148"/>
        <v>2023,2025,2030,2035,2040,2045,2050</v>
      </c>
      <c r="F3505" s="10">
        <v>1.1315538652782741E-4</v>
      </c>
      <c r="P3505">
        <v>4.4561043836204399E-2</v>
      </c>
    </row>
    <row r="3506" spans="2:16">
      <c r="B3506" s="11" t="s">
        <v>3517</v>
      </c>
      <c r="C3506" s="11" t="str">
        <f t="shared" si="147"/>
        <v>ELC_FIN</v>
      </c>
      <c r="D3506" s="11" t="s">
        <v>12</v>
      </c>
      <c r="E3506" s="16" t="str">
        <f t="shared" si="148"/>
        <v>2023,2025,2030,2035,2040,2045,2050</v>
      </c>
      <c r="F3506" s="11">
        <v>1.1311425074890627E-4</v>
      </c>
      <c r="P3506">
        <v>4.4544844401922197E-2</v>
      </c>
    </row>
    <row r="3507" spans="2:16">
      <c r="B3507" s="10" t="s">
        <v>3518</v>
      </c>
      <c r="C3507" s="10" t="str">
        <f t="shared" si="147"/>
        <v>ELC_FIN</v>
      </c>
      <c r="D3507" s="10" t="s">
        <v>12</v>
      </c>
      <c r="E3507" s="16" t="str">
        <f t="shared" si="148"/>
        <v>2023,2025,2030,2035,2040,2045,2050</v>
      </c>
      <c r="F3507" s="10">
        <v>1.1409008283775755E-4</v>
      </c>
      <c r="P3507">
        <v>4.4929130981840502E-2</v>
      </c>
    </row>
    <row r="3508" spans="2:16">
      <c r="B3508" s="11" t="s">
        <v>3519</v>
      </c>
      <c r="C3508" s="11" t="str">
        <f t="shared" si="147"/>
        <v>ELC_FIN</v>
      </c>
      <c r="D3508" s="11" t="s">
        <v>12</v>
      </c>
      <c r="E3508" s="16" t="str">
        <f t="shared" si="148"/>
        <v>2023,2025,2030,2035,2040,2045,2050</v>
      </c>
      <c r="F3508" s="11">
        <v>1.1230753241784188E-4</v>
      </c>
      <c r="P3508">
        <v>4.4227155496275899E-2</v>
      </c>
    </row>
    <row r="3509" spans="2:16">
      <c r="B3509" s="10" t="s">
        <v>3520</v>
      </c>
      <c r="C3509" s="10" t="str">
        <f t="shared" si="147"/>
        <v>ELC_FIN</v>
      </c>
      <c r="D3509" s="10" t="s">
        <v>12</v>
      </c>
      <c r="E3509" s="16" t="str">
        <f t="shared" si="148"/>
        <v>2023,2025,2030,2035,2040,2045,2050</v>
      </c>
      <c r="F3509" s="10">
        <v>1.0688903620550841E-4</v>
      </c>
      <c r="P3509">
        <v>4.20933300138739E-2</v>
      </c>
    </row>
    <row r="3510" spans="2:16">
      <c r="B3510" s="11" t="s">
        <v>3521</v>
      </c>
      <c r="C3510" s="11" t="str">
        <f t="shared" si="147"/>
        <v>ELC_FIN</v>
      </c>
      <c r="D3510" s="11" t="s">
        <v>12</v>
      </c>
      <c r="E3510" s="16" t="str">
        <f t="shared" si="148"/>
        <v>2023,2025,2030,2035,2040,2045,2050</v>
      </c>
      <c r="F3510" s="11">
        <v>1.0033016478863915E-4</v>
      </c>
      <c r="P3510">
        <v>3.9510420214425197E-2</v>
      </c>
    </row>
    <row r="3511" spans="2:16">
      <c r="B3511" s="10" t="s">
        <v>3522</v>
      </c>
      <c r="C3511" s="10" t="str">
        <f t="shared" si="147"/>
        <v>ELC_FIN</v>
      </c>
      <c r="D3511" s="10" t="s">
        <v>12</v>
      </c>
      <c r="E3511" s="16" t="str">
        <f t="shared" si="148"/>
        <v>2023,2025,2030,2035,2040,2045,2050</v>
      </c>
      <c r="F3511" s="10">
        <v>9.5288746549749401E-5</v>
      </c>
      <c r="P3511">
        <v>3.75250895462775E-2</v>
      </c>
    </row>
    <row r="3512" spans="2:16">
      <c r="B3512" s="11" t="s">
        <v>3523</v>
      </c>
      <c r="C3512" s="11" t="str">
        <f t="shared" si="147"/>
        <v>ELC_FIN</v>
      </c>
      <c r="D3512" s="11" t="s">
        <v>12</v>
      </c>
      <c r="E3512" s="16" t="str">
        <f t="shared" si="148"/>
        <v>2023,2025,2030,2035,2040,2045,2050</v>
      </c>
      <c r="F3512" s="11">
        <v>9.1707648462559807E-5</v>
      </c>
      <c r="P3512">
        <v>3.6114838795149901E-2</v>
      </c>
    </row>
    <row r="3513" spans="2:16">
      <c r="B3513" s="10" t="s">
        <v>3524</v>
      </c>
      <c r="C3513" s="10" t="str">
        <f t="shared" si="147"/>
        <v>ELC_FIN</v>
      </c>
      <c r="D3513" s="10" t="s">
        <v>12</v>
      </c>
      <c r="E3513" s="16" t="str">
        <f t="shared" si="148"/>
        <v>2023,2025,2030,2035,2040,2045,2050</v>
      </c>
      <c r="F3513" s="10">
        <v>9.0279322805576073E-5</v>
      </c>
      <c r="P3513">
        <v>3.5552358438127103E-2</v>
      </c>
    </row>
    <row r="3514" spans="2:16">
      <c r="B3514" s="11" t="s">
        <v>3525</v>
      </c>
      <c r="C3514" s="11" t="str">
        <f t="shared" si="147"/>
        <v>ELC_FIN</v>
      </c>
      <c r="D3514" s="11" t="s">
        <v>12</v>
      </c>
      <c r="E3514" s="16" t="str">
        <f t="shared" si="148"/>
        <v>2023,2025,2030,2035,2040,2045,2050</v>
      </c>
      <c r="F3514" s="11">
        <v>8.9548020069200415E-5</v>
      </c>
      <c r="P3514">
        <v>3.5264368495331398E-2</v>
      </c>
    </row>
    <row r="3515" spans="2:16">
      <c r="B3515" s="10" t="s">
        <v>3526</v>
      </c>
      <c r="C3515" s="10" t="str">
        <f t="shared" si="147"/>
        <v>ELC_FIN</v>
      </c>
      <c r="D3515" s="10" t="s">
        <v>12</v>
      </c>
      <c r="E3515" s="16" t="str">
        <f t="shared" si="148"/>
        <v>2023,2025,2030,2035,2040,2045,2050</v>
      </c>
      <c r="F3515" s="10">
        <v>8.8382506333101689E-5</v>
      </c>
      <c r="P3515">
        <v>3.4805384524000803E-2</v>
      </c>
    </row>
    <row r="3516" spans="2:16">
      <c r="B3516" s="11" t="s">
        <v>3527</v>
      </c>
      <c r="C3516" s="11" t="str">
        <f t="shared" si="147"/>
        <v>ELC_FIN</v>
      </c>
      <c r="D3516" s="11" t="s">
        <v>12</v>
      </c>
      <c r="E3516" s="16" t="str">
        <f t="shared" si="148"/>
        <v>2023,2025,2030,2035,2040,2045,2050</v>
      </c>
      <c r="F3516" s="11">
        <v>8.7886591664996949E-5</v>
      </c>
      <c r="P3516">
        <v>3.4610091344042401E-2</v>
      </c>
    </row>
    <row r="3517" spans="2:16">
      <c r="B3517" s="10" t="s">
        <v>3528</v>
      </c>
      <c r="C3517" s="10" t="str">
        <f t="shared" si="147"/>
        <v>ELC_FIN</v>
      </c>
      <c r="D3517" s="10" t="s">
        <v>12</v>
      </c>
      <c r="E3517" s="16" t="str">
        <f t="shared" si="148"/>
        <v>2023,2025,2030,2035,2040,2045,2050</v>
      </c>
      <c r="F3517" s="10">
        <v>8.9952521895258206E-5</v>
      </c>
      <c r="P3517">
        <v>3.54236629324403E-2</v>
      </c>
    </row>
    <row r="3518" spans="2:16">
      <c r="B3518" s="11" t="s">
        <v>3529</v>
      </c>
      <c r="C3518" s="11" t="str">
        <f t="shared" si="147"/>
        <v>ELC_FIN</v>
      </c>
      <c r="D3518" s="11" t="s">
        <v>12</v>
      </c>
      <c r="E3518" s="16" t="str">
        <f t="shared" si="148"/>
        <v>2023,2025,2030,2035,2040,2045,2050</v>
      </c>
      <c r="F3518" s="11">
        <v>9.3730157592848763E-5</v>
      </c>
      <c r="P3518">
        <v>3.6911310980694202E-2</v>
      </c>
    </row>
    <row r="3519" spans="2:16">
      <c r="B3519" s="10" t="s">
        <v>3530</v>
      </c>
      <c r="C3519" s="10" t="str">
        <f t="shared" si="147"/>
        <v>ELC_FIN</v>
      </c>
      <c r="D3519" s="10" t="s">
        <v>12</v>
      </c>
      <c r="E3519" s="16" t="str">
        <f t="shared" si="148"/>
        <v>2023,2025,2030,2035,2040,2045,2050</v>
      </c>
      <c r="F3519" s="10">
        <v>9.7334108890550087E-5</v>
      </c>
      <c r="P3519">
        <v>3.8330561417534201E-2</v>
      </c>
    </row>
    <row r="3520" spans="2:16">
      <c r="B3520" s="11" t="s">
        <v>3531</v>
      </c>
      <c r="C3520" s="11" t="str">
        <f t="shared" si="147"/>
        <v>ELC_FIN</v>
      </c>
      <c r="D3520" s="11" t="s">
        <v>12</v>
      </c>
      <c r="E3520" s="16" t="str">
        <f t="shared" si="148"/>
        <v>2023,2025,2030,2035,2040,2045,2050</v>
      </c>
      <c r="F3520" s="11">
        <v>9.9082379494698169E-5</v>
      </c>
      <c r="P3520">
        <v>3.9019037374530101E-2</v>
      </c>
    </row>
    <row r="3521" spans="2:16">
      <c r="B3521" s="10" t="s">
        <v>3532</v>
      </c>
      <c r="C3521" s="10" t="str">
        <f t="shared" si="147"/>
        <v>ELC_FIN</v>
      </c>
      <c r="D3521" s="10" t="s">
        <v>12</v>
      </c>
      <c r="E3521" s="16" t="str">
        <f t="shared" si="148"/>
        <v>2023,2025,2030,2035,2040,2045,2050</v>
      </c>
      <c r="F3521" s="10">
        <v>9.9742837278487449E-5</v>
      </c>
      <c r="P3521">
        <v>3.9279128291617497E-2</v>
      </c>
    </row>
    <row r="3522" spans="2:16">
      <c r="B3522" s="11" t="s">
        <v>3533</v>
      </c>
      <c r="C3522" s="11" t="str">
        <f t="shared" si="147"/>
        <v>ELC_FIN</v>
      </c>
      <c r="D3522" s="11" t="s">
        <v>12</v>
      </c>
      <c r="E3522" s="16" t="str">
        <f t="shared" si="148"/>
        <v>2023,2025,2030,2035,2040,2045,2050</v>
      </c>
      <c r="F3522" s="11">
        <v>9.9742837278487449E-5</v>
      </c>
      <c r="P3522">
        <v>3.9279128291617497E-2</v>
      </c>
    </row>
    <row r="3523" spans="2:16">
      <c r="B3523" s="10" t="s">
        <v>3534</v>
      </c>
      <c r="C3523" s="10" t="str">
        <f t="shared" si="147"/>
        <v>ELC_FIN</v>
      </c>
      <c r="D3523" s="10" t="s">
        <v>12</v>
      </c>
      <c r="E3523" s="16" t="str">
        <f t="shared" si="148"/>
        <v>2023,2025,2030,2035,2040,2045,2050</v>
      </c>
      <c r="F3523" s="10">
        <v>9.8746437300175596E-5</v>
      </c>
      <c r="P3523">
        <v>3.8886741994558403E-2</v>
      </c>
    </row>
    <row r="3524" spans="2:16">
      <c r="B3524" s="11" t="s">
        <v>3535</v>
      </c>
      <c r="C3524" s="11" t="str">
        <f t="shared" si="147"/>
        <v>ELC_FIN</v>
      </c>
      <c r="D3524" s="11" t="s">
        <v>12</v>
      </c>
      <c r="E3524" s="16" t="str">
        <f t="shared" si="148"/>
        <v>2023,2025,2030,2035,2040,2045,2050</v>
      </c>
      <c r="F3524" s="11">
        <v>9.7537502464104569E-5</v>
      </c>
      <c r="P3524">
        <v>3.8410658620374301E-2</v>
      </c>
    </row>
    <row r="3525" spans="2:16">
      <c r="B3525" s="10" t="s">
        <v>3536</v>
      </c>
      <c r="C3525" s="10" t="str">
        <f t="shared" si="147"/>
        <v>ELC_FIN</v>
      </c>
      <c r="D3525" s="10" t="s">
        <v>12</v>
      </c>
      <c r="E3525" s="16" t="str">
        <f t="shared" si="148"/>
        <v>2023,2025,2030,2035,2040,2045,2050</v>
      </c>
      <c r="F3525" s="10">
        <v>9.8616174000258679E-5</v>
      </c>
      <c r="P3525">
        <v>3.8835443785997903E-2</v>
      </c>
    </row>
    <row r="3526" spans="2:16">
      <c r="B3526" s="11" t="s">
        <v>3537</v>
      </c>
      <c r="C3526" s="11" t="str">
        <f t="shared" si="147"/>
        <v>ELC_FIN</v>
      </c>
      <c r="D3526" s="11" t="s">
        <v>12</v>
      </c>
      <c r="E3526" s="16" t="str">
        <f t="shared" si="148"/>
        <v>2023,2025,2030,2035,2040,2045,2050</v>
      </c>
      <c r="F3526" s="11">
        <v>9.7404953843136479E-5</v>
      </c>
      <c r="P3526">
        <v>3.8358460443242502E-2</v>
      </c>
    </row>
    <row r="3527" spans="2:16">
      <c r="B3527" s="10" t="s">
        <v>3538</v>
      </c>
      <c r="C3527" s="10" t="str">
        <f t="shared" si="147"/>
        <v>ELC_FIN</v>
      </c>
      <c r="D3527" s="10" t="s">
        <v>12</v>
      </c>
      <c r="E3527" s="16" t="str">
        <f t="shared" si="148"/>
        <v>2023,2025,2030,2035,2040,2045,2050</v>
      </c>
      <c r="F3527" s="10">
        <v>1.0001707580462832E-4</v>
      </c>
      <c r="P3527">
        <v>3.9387124520165698E-2</v>
      </c>
    </row>
    <row r="3528" spans="2:16">
      <c r="B3528" s="11" t="s">
        <v>3539</v>
      </c>
      <c r="C3528" s="11" t="str">
        <f t="shared" ref="C3528:C3591" si="149">C3527</f>
        <v>ELC_FIN</v>
      </c>
      <c r="D3528" s="11" t="s">
        <v>12</v>
      </c>
      <c r="E3528" s="16" t="str">
        <f t="shared" ref="E3528:E3591" si="150">E3527</f>
        <v>2023,2025,2030,2035,2040,2045,2050</v>
      </c>
      <c r="F3528" s="11">
        <v>1.0116659229336882E-4</v>
      </c>
      <c r="P3528">
        <v>3.98398087114979E-2</v>
      </c>
    </row>
    <row r="3529" spans="2:16">
      <c r="B3529" s="10" t="s">
        <v>3540</v>
      </c>
      <c r="C3529" s="10" t="str">
        <f t="shared" si="149"/>
        <v>ELC_FIN</v>
      </c>
      <c r="D3529" s="10" t="s">
        <v>12</v>
      </c>
      <c r="E3529" s="16" t="str">
        <f t="shared" si="150"/>
        <v>2023,2025,2030,2035,2040,2045,2050</v>
      </c>
      <c r="F3529" s="10">
        <v>1.0202130236650788E-4</v>
      </c>
      <c r="P3529">
        <v>4.0176396957140301E-2</v>
      </c>
    </row>
    <row r="3530" spans="2:16">
      <c r="B3530" s="11" t="s">
        <v>3541</v>
      </c>
      <c r="C3530" s="11" t="str">
        <f t="shared" si="149"/>
        <v>ELC_FIN</v>
      </c>
      <c r="D3530" s="11" t="s">
        <v>12</v>
      </c>
      <c r="E3530" s="16" t="str">
        <f t="shared" si="150"/>
        <v>2023,2025,2030,2035,2040,2045,2050</v>
      </c>
      <c r="F3530" s="11">
        <v>1.0337649774985404E-4</v>
      </c>
      <c r="P3530">
        <v>4.0710078319883498E-2</v>
      </c>
    </row>
    <row r="3531" spans="2:16">
      <c r="B3531" s="10" t="s">
        <v>3542</v>
      </c>
      <c r="C3531" s="10" t="str">
        <f t="shared" si="149"/>
        <v>ELC_FIN</v>
      </c>
      <c r="D3531" s="10" t="s">
        <v>12</v>
      </c>
      <c r="E3531" s="16" t="str">
        <f t="shared" si="150"/>
        <v>2023,2025,2030,2035,2040,2045,2050</v>
      </c>
      <c r="F3531" s="10">
        <v>1.0441631882813819E-4</v>
      </c>
      <c r="P3531">
        <v>4.11195640197961E-2</v>
      </c>
    </row>
    <row r="3532" spans="2:16">
      <c r="B3532" s="11" t="s">
        <v>3543</v>
      </c>
      <c r="C3532" s="11" t="str">
        <f t="shared" si="149"/>
        <v>ELC_FIN</v>
      </c>
      <c r="D3532" s="11" t="s">
        <v>12</v>
      </c>
      <c r="E3532" s="16" t="str">
        <f t="shared" si="150"/>
        <v>2023,2025,2030,2035,2040,2045,2050</v>
      </c>
      <c r="F3532" s="11">
        <v>1.0448716378072458E-4</v>
      </c>
      <c r="P3532">
        <v>4.1147463045504602E-2</v>
      </c>
    </row>
    <row r="3533" spans="2:16">
      <c r="B3533" s="10" t="s">
        <v>3544</v>
      </c>
      <c r="C3533" s="10" t="str">
        <f t="shared" si="149"/>
        <v>ELC_FIN</v>
      </c>
      <c r="D3533" s="10" t="s">
        <v>12</v>
      </c>
      <c r="E3533" s="16" t="str">
        <f t="shared" si="150"/>
        <v>2023,2025,2030,2035,2040,2045,2050</v>
      </c>
      <c r="F3533" s="10">
        <v>1.0028902900971802E-4</v>
      </c>
      <c r="P3533">
        <v>3.9494220780143002E-2</v>
      </c>
    </row>
    <row r="3534" spans="2:16">
      <c r="B3534" s="11" t="s">
        <v>3545</v>
      </c>
      <c r="C3534" s="11" t="str">
        <f t="shared" si="149"/>
        <v>ELC_FIN</v>
      </c>
      <c r="D3534" s="11" t="s">
        <v>12</v>
      </c>
      <c r="E3534" s="16" t="str">
        <f t="shared" si="150"/>
        <v>2023,2025,2030,2035,2040,2045,2050</v>
      </c>
      <c r="F3534" s="11">
        <v>9.5213330955060664E-5</v>
      </c>
      <c r="P3534">
        <v>3.7495390583426699E-2</v>
      </c>
    </row>
    <row r="3535" spans="2:16">
      <c r="B3535" s="10" t="s">
        <v>3546</v>
      </c>
      <c r="C3535" s="10" t="str">
        <f t="shared" si="149"/>
        <v>ELC_FIN</v>
      </c>
      <c r="D3535" s="10" t="s">
        <v>12</v>
      </c>
      <c r="E3535" s="16" t="str">
        <f t="shared" si="150"/>
        <v>2023,2025,2030,2035,2040,2045,2050</v>
      </c>
      <c r="F3535" s="10">
        <v>9.1054046641924046E-5</v>
      </c>
      <c r="P3535">
        <v>3.5857447783776197E-2</v>
      </c>
    </row>
    <row r="3536" spans="2:16">
      <c r="B3536" s="11" t="s">
        <v>3547</v>
      </c>
      <c r="C3536" s="11" t="str">
        <f t="shared" si="149"/>
        <v>ELC_FIN</v>
      </c>
      <c r="D3536" s="11" t="s">
        <v>12</v>
      </c>
      <c r="E3536" s="16" t="str">
        <f t="shared" si="150"/>
        <v>2023,2025,2030,2035,2040,2045,2050</v>
      </c>
      <c r="F3536" s="11">
        <v>8.8021425607016213E-5</v>
      </c>
      <c r="P3536">
        <v>3.4663189489745401E-2</v>
      </c>
    </row>
    <row r="3537" spans="2:16">
      <c r="B3537" s="10" t="s">
        <v>3548</v>
      </c>
      <c r="C3537" s="10" t="str">
        <f t="shared" si="149"/>
        <v>ELC_FIN</v>
      </c>
      <c r="D3537" s="10" t="s">
        <v>12</v>
      </c>
      <c r="E3537" s="16" t="str">
        <f t="shared" si="150"/>
        <v>2023,2025,2030,2035,2040,2045,2050</v>
      </c>
      <c r="F3537" s="10">
        <v>8.6053764181955424E-5</v>
      </c>
      <c r="P3537">
        <v>3.3888316549910799E-2</v>
      </c>
    </row>
    <row r="3538" spans="2:16">
      <c r="B3538" s="11" t="s">
        <v>3549</v>
      </c>
      <c r="C3538" s="11" t="str">
        <f t="shared" si="149"/>
        <v>ELC_FIN</v>
      </c>
      <c r="D3538" s="11" t="s">
        <v>12</v>
      </c>
      <c r="E3538" s="16" t="str">
        <f t="shared" si="150"/>
        <v>2023,2025,2030,2035,2040,2045,2050</v>
      </c>
      <c r="F3538" s="11">
        <v>8.5194483466714021E-5</v>
      </c>
      <c r="P3538">
        <v>3.3549928367125802E-2</v>
      </c>
    </row>
    <row r="3539" spans="2:16">
      <c r="B3539" s="10" t="s">
        <v>3550</v>
      </c>
      <c r="C3539" s="10" t="str">
        <f t="shared" si="149"/>
        <v>ELC_FIN</v>
      </c>
      <c r="D3539" s="10" t="s">
        <v>12</v>
      </c>
      <c r="E3539" s="16" t="str">
        <f t="shared" si="150"/>
        <v>2023,2025,2030,2035,2040,2045,2050</v>
      </c>
      <c r="F3539" s="10">
        <v>8.3880423862288994E-5</v>
      </c>
      <c r="P3539">
        <v>3.3032446438664903E-2</v>
      </c>
    </row>
    <row r="3540" spans="2:16">
      <c r="B3540" s="11" t="s">
        <v>3551</v>
      </c>
      <c r="C3540" s="11" t="str">
        <f t="shared" si="149"/>
        <v>ELC_FIN</v>
      </c>
      <c r="D3540" s="11" t="s">
        <v>12</v>
      </c>
      <c r="E3540" s="16" t="str">
        <f t="shared" si="150"/>
        <v>2023,2025,2030,2035,2040,2045,2050</v>
      </c>
      <c r="F3540" s="11">
        <v>8.0891223927353462E-5</v>
      </c>
      <c r="P3540">
        <v>3.1855287547487503E-2</v>
      </c>
    </row>
    <row r="3541" spans="2:16">
      <c r="B3541" s="10" t="s">
        <v>3552</v>
      </c>
      <c r="C3541" s="10" t="str">
        <f t="shared" si="149"/>
        <v>ELC_FIN</v>
      </c>
      <c r="D3541" s="10" t="s">
        <v>12</v>
      </c>
      <c r="E3541" s="16" t="str">
        <f t="shared" si="150"/>
        <v>2023,2025,2030,2035,2040,2045,2050</v>
      </c>
      <c r="F3541" s="10">
        <v>8.1021487227270366E-5</v>
      </c>
      <c r="P3541">
        <v>3.1906585756048003E-2</v>
      </c>
    </row>
    <row r="3542" spans="2:16">
      <c r="B3542" s="11" t="s">
        <v>3553</v>
      </c>
      <c r="C3542" s="11" t="str">
        <f t="shared" si="149"/>
        <v>ELC_FIN</v>
      </c>
      <c r="D3542" s="11" t="s">
        <v>12</v>
      </c>
      <c r="E3542" s="16" t="str">
        <f t="shared" si="150"/>
        <v>2023,2025,2030,2035,2040,2045,2050</v>
      </c>
      <c r="F3542" s="11">
        <v>8.4876823840600847E-5</v>
      </c>
      <c r="P3542">
        <v>3.3424832735723997E-2</v>
      </c>
    </row>
    <row r="3543" spans="2:16">
      <c r="B3543" s="10" t="s">
        <v>3554</v>
      </c>
      <c r="C3543" s="10" t="str">
        <f t="shared" si="149"/>
        <v>ELC_FIN</v>
      </c>
      <c r="D3543" s="10" t="s">
        <v>12</v>
      </c>
      <c r="E3543" s="16" t="str">
        <f t="shared" si="150"/>
        <v>2023,2025,2030,2035,2040,2045,2050</v>
      </c>
      <c r="F3543" s="10">
        <v>8.8741301738136006E-5</v>
      </c>
      <c r="P3543">
        <v>3.4946679589684899E-2</v>
      </c>
    </row>
    <row r="3544" spans="2:16">
      <c r="B3544" s="11" t="s">
        <v>3555</v>
      </c>
      <c r="C3544" s="11" t="str">
        <f t="shared" si="149"/>
        <v>ELC_FIN</v>
      </c>
      <c r="D3544" s="11" t="s">
        <v>12</v>
      </c>
      <c r="E3544" s="16" t="str">
        <f t="shared" si="150"/>
        <v>2023,2025,2030,2035,2040,2045,2050</v>
      </c>
      <c r="F3544" s="11">
        <v>9.110432370504988E-5</v>
      </c>
      <c r="P3544">
        <v>3.5877247092343502E-2</v>
      </c>
    </row>
    <row r="3545" spans="2:16">
      <c r="B3545" s="10" t="s">
        <v>3556</v>
      </c>
      <c r="C3545" s="10" t="str">
        <f t="shared" si="149"/>
        <v>ELC_FIN</v>
      </c>
      <c r="D3545" s="10" t="s">
        <v>12</v>
      </c>
      <c r="E3545" s="16" t="str">
        <f t="shared" si="150"/>
        <v>2023,2025,2030,2035,2040,2045,2050</v>
      </c>
      <c r="F3545" s="10">
        <v>9.2720045688229872E-5</v>
      </c>
      <c r="P3545">
        <v>3.65135248722077E-2</v>
      </c>
    </row>
    <row r="3546" spans="2:16">
      <c r="B3546" s="11" t="s">
        <v>3557</v>
      </c>
      <c r="C3546" s="11" t="str">
        <f t="shared" si="149"/>
        <v>ELC_FIN</v>
      </c>
      <c r="D3546" s="11" t="s">
        <v>12</v>
      </c>
      <c r="E3546" s="16" t="str">
        <f t="shared" si="150"/>
        <v>2023,2025,2030,2035,2040,2045,2050</v>
      </c>
      <c r="F3546" s="11">
        <v>9.4214645655697638E-5</v>
      </c>
      <c r="P3546">
        <v>3.71021043177963E-2</v>
      </c>
    </row>
    <row r="3547" spans="2:16">
      <c r="B3547" s="10" t="s">
        <v>3558</v>
      </c>
      <c r="C3547" s="10" t="str">
        <f t="shared" si="149"/>
        <v>ELC_FIN</v>
      </c>
      <c r="D3547" s="10" t="s">
        <v>12</v>
      </c>
      <c r="E3547" s="16" t="str">
        <f t="shared" si="150"/>
        <v>2023,2025,2030,2035,2040,2045,2050</v>
      </c>
      <c r="F3547" s="10">
        <v>9.5174480497190695E-5</v>
      </c>
      <c r="P3547">
        <v>3.7480091117715698E-2</v>
      </c>
    </row>
    <row r="3548" spans="2:16">
      <c r="B3548" s="11" t="s">
        <v>3559</v>
      </c>
      <c r="C3548" s="11" t="str">
        <f t="shared" si="149"/>
        <v>ELC_FIN</v>
      </c>
      <c r="D3548" s="11" t="s">
        <v>12</v>
      </c>
      <c r="E3548" s="16" t="str">
        <f t="shared" si="150"/>
        <v>2023,2025,2030,2035,2040,2045,2050</v>
      </c>
      <c r="F3548" s="11">
        <v>9.6122888733427887E-5</v>
      </c>
      <c r="P3548">
        <v>3.78535780747788E-2</v>
      </c>
    </row>
    <row r="3549" spans="2:16">
      <c r="B3549" s="10" t="s">
        <v>3560</v>
      </c>
      <c r="C3549" s="10" t="str">
        <f t="shared" si="149"/>
        <v>ELC_FIN</v>
      </c>
      <c r="D3549" s="10" t="s">
        <v>12</v>
      </c>
      <c r="E3549" s="16" t="str">
        <f t="shared" si="150"/>
        <v>2023,2025,2030,2035,2040,2045,2050</v>
      </c>
      <c r="F3549" s="10">
        <v>9.4840823623719309E-5</v>
      </c>
      <c r="P3549">
        <v>3.7348695706315202E-2</v>
      </c>
    </row>
    <row r="3550" spans="2:16">
      <c r="B3550" s="11" t="s">
        <v>3561</v>
      </c>
      <c r="C3550" s="11" t="str">
        <f t="shared" si="149"/>
        <v>ELC_FIN</v>
      </c>
      <c r="D3550" s="11" t="s">
        <v>12</v>
      </c>
      <c r="E3550" s="16" t="str">
        <f t="shared" si="150"/>
        <v>2023,2025,2030,2035,2040,2045,2050</v>
      </c>
      <c r="F3550" s="11">
        <v>9.3202248430027573E-5</v>
      </c>
      <c r="P3550">
        <v>3.6703418240738597E-2</v>
      </c>
    </row>
    <row r="3551" spans="2:16">
      <c r="B3551" s="10" t="s">
        <v>3562</v>
      </c>
      <c r="C3551" s="10" t="str">
        <f t="shared" si="149"/>
        <v>ELC_FIN</v>
      </c>
      <c r="D3551" s="10" t="s">
        <v>12</v>
      </c>
      <c r="E3551" s="16" t="str">
        <f t="shared" si="150"/>
        <v>2023,2025,2030,2035,2040,2045,2050</v>
      </c>
      <c r="F3551" s="10">
        <v>9.5944633691436322E-5</v>
      </c>
      <c r="P3551">
        <v>3.7783380526222397E-2</v>
      </c>
    </row>
    <row r="3552" spans="2:16">
      <c r="B3552" s="11" t="s">
        <v>3563</v>
      </c>
      <c r="C3552" s="11" t="str">
        <f t="shared" si="149"/>
        <v>ELC_FIN</v>
      </c>
      <c r="D3552" s="11" t="s">
        <v>12</v>
      </c>
      <c r="E3552" s="16" t="str">
        <f t="shared" si="150"/>
        <v>2023,2025,2030,2035,2040,2045,2050</v>
      </c>
      <c r="F3552" s="11">
        <v>9.8814996931710815E-5</v>
      </c>
      <c r="P3552">
        <v>3.89137410516954E-2</v>
      </c>
    </row>
    <row r="3553" spans="2:16">
      <c r="B3553" s="10" t="s">
        <v>3564</v>
      </c>
      <c r="C3553" s="10" t="str">
        <f t="shared" si="149"/>
        <v>ELC_FIN</v>
      </c>
      <c r="D3553" s="10" t="s">
        <v>12</v>
      </c>
      <c r="E3553" s="16" t="str">
        <f t="shared" si="150"/>
        <v>2023,2025,2030,2035,2040,2045,2050</v>
      </c>
      <c r="F3553" s="10">
        <v>9.8926977663218335E-5</v>
      </c>
      <c r="P3553">
        <v>3.8957839511686E-2</v>
      </c>
    </row>
    <row r="3554" spans="2:16">
      <c r="B3554" s="11" t="s">
        <v>3565</v>
      </c>
      <c r="C3554" s="11" t="str">
        <f t="shared" si="149"/>
        <v>ELC_FIN</v>
      </c>
      <c r="D3554" s="11" t="s">
        <v>12</v>
      </c>
      <c r="E3554" s="16" t="str">
        <f t="shared" si="150"/>
        <v>2023,2025,2030,2035,2040,2045,2050</v>
      </c>
      <c r="F3554" s="11">
        <v>1.0096319871981434E-4</v>
      </c>
      <c r="P3554">
        <v>3.9759711508657598E-2</v>
      </c>
    </row>
    <row r="3555" spans="2:16">
      <c r="B3555" s="10" t="s">
        <v>3566</v>
      </c>
      <c r="C3555" s="10" t="str">
        <f t="shared" si="149"/>
        <v>ELC_FIN</v>
      </c>
      <c r="D3555" s="10" t="s">
        <v>12</v>
      </c>
      <c r="E3555" s="16" t="str">
        <f t="shared" si="150"/>
        <v>2023,2025,2030,2035,2040,2045,2050</v>
      </c>
      <c r="F3555" s="10">
        <v>1.0302455830797325E-4</v>
      </c>
      <c r="P3555">
        <v>4.0571483159912998E-2</v>
      </c>
    </row>
    <row r="3556" spans="2:16">
      <c r="B3556" s="11" t="s">
        <v>3567</v>
      </c>
      <c r="C3556" s="11" t="str">
        <f t="shared" si="149"/>
        <v>ELC_FIN</v>
      </c>
      <c r="D3556" s="11" t="s">
        <v>12</v>
      </c>
      <c r="E3556" s="16" t="str">
        <f t="shared" si="150"/>
        <v>2023,2025,2030,2035,2040,2045,2050</v>
      </c>
      <c r="F3556" s="11">
        <v>1.0315939224999252E-4</v>
      </c>
      <c r="P3556">
        <v>4.0624581305616303E-2</v>
      </c>
    </row>
    <row r="3557" spans="2:16">
      <c r="B3557" s="10" t="s">
        <v>3568</v>
      </c>
      <c r="C3557" s="10" t="str">
        <f t="shared" si="149"/>
        <v>ELC_FIN</v>
      </c>
      <c r="D3557" s="10" t="s">
        <v>12</v>
      </c>
      <c r="E3557" s="16" t="str">
        <f t="shared" si="150"/>
        <v>2023,2025,2030,2035,2040,2045,2050</v>
      </c>
      <c r="F3557" s="10">
        <v>9.8385356574090107E-5</v>
      </c>
      <c r="P3557">
        <v>3.8744546960303002E-2</v>
      </c>
    </row>
    <row r="3558" spans="2:16">
      <c r="B3558" s="11" t="s">
        <v>3569</v>
      </c>
      <c r="C3558" s="11" t="str">
        <f t="shared" si="149"/>
        <v>ELC_FIN</v>
      </c>
      <c r="D3558" s="11" t="s">
        <v>12</v>
      </c>
      <c r="E3558" s="16" t="str">
        <f t="shared" si="150"/>
        <v>2023,2025,2030,2035,2040,2045,2050</v>
      </c>
      <c r="F3558" s="11">
        <v>9.372787227179759E-5</v>
      </c>
      <c r="P3558">
        <v>3.6910411012123001E-2</v>
      </c>
    </row>
    <row r="3559" spans="2:16">
      <c r="B3559" s="10" t="s">
        <v>3570</v>
      </c>
      <c r="C3559" s="10" t="str">
        <f t="shared" si="149"/>
        <v>ELC_FIN</v>
      </c>
      <c r="D3559" s="10" t="s">
        <v>12</v>
      </c>
      <c r="E3559" s="16" t="str">
        <f t="shared" si="150"/>
        <v>2023,2025,2030,2035,2040,2045,2050</v>
      </c>
      <c r="F3559" s="10">
        <v>8.9938809968951154E-5</v>
      </c>
      <c r="P3559">
        <v>3.54182631210129E-2</v>
      </c>
    </row>
    <row r="3560" spans="2:16">
      <c r="B3560" s="11" t="s">
        <v>3571</v>
      </c>
      <c r="C3560" s="11" t="str">
        <f t="shared" si="149"/>
        <v>ELC_FIN</v>
      </c>
      <c r="D3560" s="11" t="s">
        <v>12</v>
      </c>
      <c r="E3560" s="16" t="str">
        <f t="shared" si="150"/>
        <v>2023,2025,2030,2035,2040,2045,2050</v>
      </c>
      <c r="F3560" s="11">
        <v>8.7486660481041504E-5</v>
      </c>
      <c r="P3560">
        <v>3.4452596844076103E-2</v>
      </c>
    </row>
    <row r="3561" spans="2:16">
      <c r="B3561" s="10" t="s">
        <v>3572</v>
      </c>
      <c r="C3561" s="10" t="str">
        <f t="shared" si="149"/>
        <v>ELC_FIN</v>
      </c>
      <c r="D3561" s="10" t="s">
        <v>12</v>
      </c>
      <c r="E3561" s="16" t="str">
        <f t="shared" si="150"/>
        <v>2023,2025,2030,2035,2040,2045,2050</v>
      </c>
      <c r="F3561" s="10">
        <v>8.6350855918608042E-5</v>
      </c>
      <c r="P3561">
        <v>3.4005312464171503E-2</v>
      </c>
    </row>
    <row r="3562" spans="2:16">
      <c r="B3562" s="11" t="s">
        <v>3573</v>
      </c>
      <c r="C3562" s="11" t="str">
        <f t="shared" si="149"/>
        <v>ELC_FIN</v>
      </c>
      <c r="D3562" s="11" t="s">
        <v>12</v>
      </c>
      <c r="E3562" s="16" t="str">
        <f t="shared" si="150"/>
        <v>2023,2025,2030,2035,2040,2045,2050</v>
      </c>
      <c r="F3562" s="11">
        <v>8.6101755924030085E-5</v>
      </c>
      <c r="P3562">
        <v>3.3907215889906799E-2</v>
      </c>
    </row>
    <row r="3563" spans="2:16">
      <c r="B3563" s="10" t="s">
        <v>3574</v>
      </c>
      <c r="C3563" s="10" t="str">
        <f t="shared" si="149"/>
        <v>ELC_FIN</v>
      </c>
      <c r="D3563" s="10" t="s">
        <v>12</v>
      </c>
      <c r="E3563" s="16" t="str">
        <f t="shared" si="150"/>
        <v>2023,2025,2030,2035,2040,2045,2050</v>
      </c>
      <c r="F3563" s="10">
        <v>8.4883679803754366E-5</v>
      </c>
      <c r="P3563">
        <v>3.3427532641437697E-2</v>
      </c>
    </row>
    <row r="3564" spans="2:16">
      <c r="B3564" s="11" t="s">
        <v>3575</v>
      </c>
      <c r="C3564" s="11" t="str">
        <f t="shared" si="149"/>
        <v>ELC_FIN</v>
      </c>
      <c r="D3564" s="11" t="s">
        <v>12</v>
      </c>
      <c r="E3564" s="16" t="str">
        <f t="shared" si="150"/>
        <v>2023,2025,2030,2035,2040,2045,2050</v>
      </c>
      <c r="F3564" s="11">
        <v>8.3375367909979548E-5</v>
      </c>
      <c r="P3564">
        <v>3.28335533844216E-2</v>
      </c>
    </row>
    <row r="3565" spans="2:16">
      <c r="B3565" s="10" t="s">
        <v>3576</v>
      </c>
      <c r="C3565" s="10" t="str">
        <f t="shared" si="149"/>
        <v>ELC_FIN</v>
      </c>
      <c r="D3565" s="10" t="s">
        <v>12</v>
      </c>
      <c r="E3565" s="16" t="str">
        <f t="shared" si="150"/>
        <v>2023,2025,2030,2035,2040,2045,2050</v>
      </c>
      <c r="F3565" s="10">
        <v>8.4499745867157132E-5</v>
      </c>
      <c r="P3565">
        <v>3.3276337921469903E-2</v>
      </c>
    </row>
    <row r="3566" spans="2:16">
      <c r="B3566" s="11" t="s">
        <v>3577</v>
      </c>
      <c r="C3566" s="11" t="str">
        <f t="shared" si="149"/>
        <v>ELC_FIN</v>
      </c>
      <c r="D3566" s="11" t="s">
        <v>12</v>
      </c>
      <c r="E3566" s="16" t="str">
        <f t="shared" si="150"/>
        <v>2023,2025,2030,2035,2040,2045,2050</v>
      </c>
      <c r="F3566" s="11">
        <v>8.9413186127181151E-5</v>
      </c>
      <c r="P3566">
        <v>3.5211270349628503E-2</v>
      </c>
    </row>
    <row r="3567" spans="2:16">
      <c r="B3567" s="10" t="s">
        <v>3578</v>
      </c>
      <c r="C3567" s="10" t="str">
        <f t="shared" si="149"/>
        <v>ELC_FIN</v>
      </c>
      <c r="D3567" s="10" t="s">
        <v>12</v>
      </c>
      <c r="E3567" s="16" t="str">
        <f t="shared" si="150"/>
        <v>2023,2025,2030,2035,2040,2045,2050</v>
      </c>
      <c r="F3567" s="10">
        <v>9.3924409882198539E-5</v>
      </c>
      <c r="P3567">
        <v>3.6987808309249297E-2</v>
      </c>
    </row>
    <row r="3568" spans="2:16">
      <c r="B3568" s="11" t="s">
        <v>3579</v>
      </c>
      <c r="C3568" s="11" t="str">
        <f t="shared" si="149"/>
        <v>ELC_FIN</v>
      </c>
      <c r="D3568" s="11" t="s">
        <v>12</v>
      </c>
      <c r="E3568" s="16" t="str">
        <f t="shared" si="150"/>
        <v>2023,2025,2030,2035,2040,2045,2050</v>
      </c>
      <c r="F3568" s="11">
        <v>9.5199619028753612E-5</v>
      </c>
      <c r="P3568">
        <v>3.7489990771999299E-2</v>
      </c>
    </row>
    <row r="3569" spans="2:16">
      <c r="B3569" s="10" t="s">
        <v>3580</v>
      </c>
      <c r="C3569" s="10" t="str">
        <f t="shared" si="149"/>
        <v>ELC_FIN</v>
      </c>
      <c r="D3569" s="10" t="s">
        <v>12</v>
      </c>
      <c r="E3569" s="16" t="str">
        <f t="shared" si="150"/>
        <v>2023,2025,2030,2035,2040,2045,2050</v>
      </c>
      <c r="F3569" s="10">
        <v>9.6829052938240642E-5</v>
      </c>
      <c r="P3569">
        <v>3.8131668363290898E-2</v>
      </c>
    </row>
    <row r="3570" spans="2:16">
      <c r="B3570" s="11" t="s">
        <v>3581</v>
      </c>
      <c r="C3570" s="11" t="str">
        <f t="shared" si="149"/>
        <v>ELC_FIN</v>
      </c>
      <c r="D3570" s="11" t="s">
        <v>12</v>
      </c>
      <c r="E3570" s="16" t="str">
        <f t="shared" si="150"/>
        <v>2023,2025,2030,2035,2040,2045,2050</v>
      </c>
      <c r="F3570" s="11">
        <v>9.7304399716884824E-5</v>
      </c>
      <c r="P3570">
        <v>3.8318861826108101E-2</v>
      </c>
    </row>
    <row r="3571" spans="2:16">
      <c r="B3571" s="10" t="s">
        <v>3582</v>
      </c>
      <c r="C3571" s="10" t="str">
        <f t="shared" si="149"/>
        <v>ELC_FIN</v>
      </c>
      <c r="D3571" s="10" t="s">
        <v>12</v>
      </c>
      <c r="E3571" s="16" t="str">
        <f t="shared" si="150"/>
        <v>2023,2025,2030,2035,2040,2045,2050</v>
      </c>
      <c r="F3571" s="10">
        <v>9.7514649253592839E-5</v>
      </c>
      <c r="P3571">
        <v>3.8401658934661902E-2</v>
      </c>
    </row>
    <row r="3572" spans="2:16">
      <c r="B3572" s="11" t="s">
        <v>3583</v>
      </c>
      <c r="C3572" s="11" t="str">
        <f t="shared" si="149"/>
        <v>ELC_FIN</v>
      </c>
      <c r="D3572" s="11" t="s">
        <v>12</v>
      </c>
      <c r="E3572" s="16" t="str">
        <f t="shared" si="150"/>
        <v>2023,2025,2030,2035,2040,2045,2050</v>
      </c>
      <c r="F3572" s="11">
        <v>9.6742210738296039E-5</v>
      </c>
      <c r="P3572">
        <v>3.8097469557583898E-2</v>
      </c>
    </row>
    <row r="3573" spans="2:16">
      <c r="B3573" s="10" t="s">
        <v>3584</v>
      </c>
      <c r="C3573" s="10" t="str">
        <f t="shared" si="149"/>
        <v>ELC_FIN</v>
      </c>
      <c r="D3573" s="10" t="s">
        <v>12</v>
      </c>
      <c r="E3573" s="16" t="str">
        <f t="shared" si="150"/>
        <v>2023,2025,2030,2035,2040,2045,2050</v>
      </c>
      <c r="F3573" s="10">
        <v>9.6113747449223195E-5</v>
      </c>
      <c r="P3573">
        <v>3.7849978200493899E-2</v>
      </c>
    </row>
    <row r="3574" spans="2:16">
      <c r="B3574" s="11" t="s">
        <v>3585</v>
      </c>
      <c r="C3574" s="11" t="str">
        <f t="shared" si="149"/>
        <v>ELC_FIN</v>
      </c>
      <c r="D3574" s="11" t="s">
        <v>12</v>
      </c>
      <c r="E3574" s="16" t="str">
        <f t="shared" si="150"/>
        <v>2023,2025,2030,2035,2040,2045,2050</v>
      </c>
      <c r="F3574" s="11">
        <v>9.6899897890827033E-5</v>
      </c>
      <c r="P3574">
        <v>3.8159567388999199E-2</v>
      </c>
    </row>
    <row r="3575" spans="2:16">
      <c r="B3575" s="10" t="s">
        <v>3586</v>
      </c>
      <c r="C3575" s="10" t="str">
        <f t="shared" si="149"/>
        <v>ELC_FIN</v>
      </c>
      <c r="D3575" s="10" t="s">
        <v>12</v>
      </c>
      <c r="E3575" s="16" t="str">
        <f t="shared" si="150"/>
        <v>2023,2025,2030,2035,2040,2045,2050</v>
      </c>
      <c r="F3575" s="10">
        <v>1.0173792255616231E-4</v>
      </c>
      <c r="P3575">
        <v>4.0064800854306797E-2</v>
      </c>
    </row>
    <row r="3576" spans="2:16">
      <c r="B3576" s="11" t="s">
        <v>3587</v>
      </c>
      <c r="C3576" s="11" t="str">
        <f t="shared" si="149"/>
        <v>ELC_FIN</v>
      </c>
      <c r="D3576" s="11" t="s">
        <v>12</v>
      </c>
      <c r="E3576" s="16" t="str">
        <f t="shared" si="150"/>
        <v>2023,2025,2030,2035,2040,2045,2050</v>
      </c>
      <c r="F3576" s="11">
        <v>1.0354561150764091E-4</v>
      </c>
      <c r="P3576">
        <v>4.0776675994155097E-2</v>
      </c>
    </row>
    <row r="3577" spans="2:16">
      <c r="B3577" s="10" t="s">
        <v>3588</v>
      </c>
      <c r="C3577" s="10" t="str">
        <f t="shared" si="149"/>
        <v>ELC_FIN</v>
      </c>
      <c r="D3577" s="10" t="s">
        <v>12</v>
      </c>
      <c r="E3577" s="16" t="str">
        <f t="shared" si="150"/>
        <v>2023,2025,2030,2035,2040,2045,2050</v>
      </c>
      <c r="F3577" s="10">
        <v>1.0311368582896903E-4</v>
      </c>
      <c r="P3577">
        <v>4.0606581934191303E-2</v>
      </c>
    </row>
    <row r="3578" spans="2:16">
      <c r="B3578" s="11" t="s">
        <v>3589</v>
      </c>
      <c r="C3578" s="11" t="str">
        <f t="shared" si="149"/>
        <v>ELC_FIN</v>
      </c>
      <c r="D3578" s="11" t="s">
        <v>12</v>
      </c>
      <c r="E3578" s="16" t="str">
        <f t="shared" si="150"/>
        <v>2023,2025,2030,2035,2040,2045,2050</v>
      </c>
      <c r="F3578" s="11">
        <v>1.0436147112291001E-4</v>
      </c>
      <c r="P3578">
        <v>4.1097964774086497E-2</v>
      </c>
    </row>
    <row r="3579" spans="2:16">
      <c r="B3579" s="10" t="s">
        <v>3590</v>
      </c>
      <c r="C3579" s="10" t="str">
        <f t="shared" si="149"/>
        <v>ELC_FIN</v>
      </c>
      <c r="D3579" s="10" t="s">
        <v>12</v>
      </c>
      <c r="E3579" s="16" t="str">
        <f t="shared" si="150"/>
        <v>2023,2025,2030,2035,2040,2045,2050</v>
      </c>
      <c r="F3579" s="10">
        <v>1.0581950595355899E-4</v>
      </c>
      <c r="P3579">
        <v>4.1672144722535401E-2</v>
      </c>
    </row>
    <row r="3580" spans="2:16">
      <c r="B3580" s="11" t="s">
        <v>3591</v>
      </c>
      <c r="C3580" s="11" t="str">
        <f t="shared" si="149"/>
        <v>ELC_FIN</v>
      </c>
      <c r="D3580" s="11" t="s">
        <v>12</v>
      </c>
      <c r="E3580" s="16" t="str">
        <f t="shared" si="150"/>
        <v>2023,2025,2030,2035,2040,2045,2050</v>
      </c>
      <c r="F3580" s="11">
        <v>1.0603432613236936E-4</v>
      </c>
      <c r="P3580">
        <v>4.1756741768231499E-2</v>
      </c>
    </row>
    <row r="3581" spans="2:16">
      <c r="B3581" s="10" t="s">
        <v>3592</v>
      </c>
      <c r="C3581" s="10" t="str">
        <f t="shared" si="149"/>
        <v>ELC_FIN</v>
      </c>
      <c r="D3581" s="10" t="s">
        <v>12</v>
      </c>
      <c r="E3581" s="16" t="str">
        <f t="shared" si="150"/>
        <v>2023,2025,2030,2035,2040,2045,2050</v>
      </c>
      <c r="F3581" s="10">
        <v>1.0083293541989742E-4</v>
      </c>
      <c r="P3581">
        <v>3.9708413300097098E-2</v>
      </c>
    </row>
    <row r="3582" spans="2:16">
      <c r="B3582" s="11" t="s">
        <v>3593</v>
      </c>
      <c r="C3582" s="11" t="str">
        <f t="shared" si="149"/>
        <v>ELC_FIN</v>
      </c>
      <c r="D3582" s="11" t="s">
        <v>12</v>
      </c>
      <c r="E3582" s="16" t="str">
        <f t="shared" si="150"/>
        <v>2023,2025,2030,2035,2040,2045,2050</v>
      </c>
      <c r="F3582" s="11">
        <v>9.5791517181007674E-5</v>
      </c>
      <c r="P3582">
        <v>3.7723082631949602E-2</v>
      </c>
    </row>
    <row r="3583" spans="2:16">
      <c r="B3583" s="10" t="s">
        <v>3594</v>
      </c>
      <c r="C3583" s="10" t="str">
        <f t="shared" si="149"/>
        <v>ELC_FIN</v>
      </c>
      <c r="D3583" s="10" t="s">
        <v>12</v>
      </c>
      <c r="E3583" s="16" t="str">
        <f t="shared" si="150"/>
        <v>2023,2025,2030,2035,2040,2045,2050</v>
      </c>
      <c r="F3583" s="10">
        <v>9.1581955804745236E-5</v>
      </c>
      <c r="P3583">
        <v>3.6065340523731899E-2</v>
      </c>
    </row>
    <row r="3584" spans="2:16">
      <c r="B3584" s="11" t="s">
        <v>3595</v>
      </c>
      <c r="C3584" s="11" t="str">
        <f t="shared" si="149"/>
        <v>ELC_FIN</v>
      </c>
      <c r="D3584" s="11" t="s">
        <v>12</v>
      </c>
      <c r="E3584" s="16" t="str">
        <f t="shared" si="150"/>
        <v>2023,2025,2030,2035,2040,2045,2050</v>
      </c>
      <c r="F3584" s="11">
        <v>8.890355953276936E-5</v>
      </c>
      <c r="P3584">
        <v>3.50105773582427E-2</v>
      </c>
    </row>
    <row r="3585" spans="2:16">
      <c r="B3585" s="10" t="s">
        <v>3596</v>
      </c>
      <c r="C3585" s="10" t="str">
        <f t="shared" si="149"/>
        <v>ELC_FIN</v>
      </c>
      <c r="D3585" s="10" t="s">
        <v>12</v>
      </c>
      <c r="E3585" s="16" t="str">
        <f t="shared" si="150"/>
        <v>2023,2025,2030,2035,2040,2045,2050</v>
      </c>
      <c r="F3585" s="10">
        <v>8.8165400833240169E-5</v>
      </c>
      <c r="P3585">
        <v>3.4719887509733302E-2</v>
      </c>
    </row>
    <row r="3586" spans="2:16">
      <c r="B3586" s="11" t="s">
        <v>3597</v>
      </c>
      <c r="C3586" s="11" t="str">
        <f t="shared" si="149"/>
        <v>ELC_FIN</v>
      </c>
      <c r="D3586" s="11" t="s">
        <v>12</v>
      </c>
      <c r="E3586" s="16" t="str">
        <f t="shared" si="150"/>
        <v>2023,2025,2030,2035,2040,2045,2050</v>
      </c>
      <c r="F3586" s="11">
        <v>8.843049807517635E-5</v>
      </c>
      <c r="P3586">
        <v>3.4824283863996802E-2</v>
      </c>
    </row>
    <row r="3587" spans="2:16">
      <c r="B3587" s="10" t="s">
        <v>3598</v>
      </c>
      <c r="C3587" s="10" t="str">
        <f t="shared" si="149"/>
        <v>ELC_FIN</v>
      </c>
      <c r="D3587" s="10" t="s">
        <v>12</v>
      </c>
      <c r="E3587" s="16" t="str">
        <f t="shared" si="150"/>
        <v>2023,2025,2030,2035,2040,2045,2050</v>
      </c>
      <c r="F3587" s="10">
        <v>9.0318173263446042E-5</v>
      </c>
      <c r="P3587">
        <v>3.5567657903838097E-2</v>
      </c>
    </row>
    <row r="3588" spans="2:16">
      <c r="B3588" s="11" t="s">
        <v>3599</v>
      </c>
      <c r="C3588" s="11" t="str">
        <f t="shared" si="149"/>
        <v>ELC_FIN</v>
      </c>
      <c r="D3588" s="11" t="s">
        <v>12</v>
      </c>
      <c r="E3588" s="16" t="str">
        <f t="shared" si="150"/>
        <v>2023,2025,2030,2035,2040,2045,2050</v>
      </c>
      <c r="F3588" s="11">
        <v>9.7117003390688567E-5</v>
      </c>
      <c r="P3588">
        <v>3.82450644032667E-2</v>
      </c>
    </row>
    <row r="3589" spans="2:16">
      <c r="B3589" s="10" t="s">
        <v>3600</v>
      </c>
      <c r="C3589" s="10" t="str">
        <f t="shared" si="149"/>
        <v>ELC_FIN</v>
      </c>
      <c r="D3589" s="10" t="s">
        <v>12</v>
      </c>
      <c r="E3589" s="16" t="str">
        <f t="shared" si="150"/>
        <v>2023,2025,2030,2035,2040,2045,2050</v>
      </c>
      <c r="F3589" s="10">
        <v>1.0863273616755415E-4</v>
      </c>
      <c r="P3589">
        <v>4.2780006033727398E-2</v>
      </c>
    </row>
    <row r="3590" spans="2:16">
      <c r="B3590" s="11" t="s">
        <v>3601</v>
      </c>
      <c r="C3590" s="11" t="str">
        <f t="shared" si="149"/>
        <v>ELC_FIN</v>
      </c>
      <c r="D3590" s="11" t="s">
        <v>12</v>
      </c>
      <c r="E3590" s="16" t="str">
        <f t="shared" si="150"/>
        <v>2023,2025,2030,2035,2040,2045,2050</v>
      </c>
      <c r="F3590" s="11">
        <v>1.1669763415714705E-4</v>
      </c>
      <c r="P3590">
        <v>4.5955995121621102E-2</v>
      </c>
    </row>
    <row r="3591" spans="2:16">
      <c r="B3591" s="10" t="s">
        <v>3602</v>
      </c>
      <c r="C3591" s="10" t="str">
        <f t="shared" si="149"/>
        <v>ELC_FIN</v>
      </c>
      <c r="D3591" s="10" t="s">
        <v>12</v>
      </c>
      <c r="E3591" s="16" t="str">
        <f t="shared" si="150"/>
        <v>2023,2025,2030,2035,2040,2045,2050</v>
      </c>
      <c r="F3591" s="10">
        <v>1.1915663960821022E-4</v>
      </c>
      <c r="P3591">
        <v>4.6924361304271502E-2</v>
      </c>
    </row>
    <row r="3592" spans="2:16">
      <c r="B3592" s="11" t="s">
        <v>3603</v>
      </c>
      <c r="C3592" s="11" t="str">
        <f t="shared" ref="C3592:C3655" si="151">C3591</f>
        <v>ELC_FIN</v>
      </c>
      <c r="D3592" s="11" t="s">
        <v>12</v>
      </c>
      <c r="E3592" s="16" t="str">
        <f t="shared" ref="E3592:E3655" si="152">E3591</f>
        <v>2023,2025,2030,2035,2040,2045,2050</v>
      </c>
      <c r="F3592" s="11">
        <v>1.1859445062962144E-4</v>
      </c>
      <c r="P3592">
        <v>4.6702969035747298E-2</v>
      </c>
    </row>
    <row r="3593" spans="2:16">
      <c r="B3593" s="10" t="s">
        <v>3604</v>
      </c>
      <c r="C3593" s="10" t="str">
        <f t="shared" si="151"/>
        <v>ELC_FIN</v>
      </c>
      <c r="D3593" s="10" t="s">
        <v>12</v>
      </c>
      <c r="E3593" s="16" t="str">
        <f t="shared" si="152"/>
        <v>2023,2025,2030,2035,2040,2045,2050</v>
      </c>
      <c r="F3593" s="10">
        <v>1.1824708182984299E-4</v>
      </c>
      <c r="P3593">
        <v>4.6566173812919498E-2</v>
      </c>
    </row>
    <row r="3594" spans="2:16">
      <c r="B3594" s="11" t="s">
        <v>3605</v>
      </c>
      <c r="C3594" s="11" t="str">
        <f t="shared" si="151"/>
        <v>ELC_FIN</v>
      </c>
      <c r="D3594" s="11" t="s">
        <v>12</v>
      </c>
      <c r="E3594" s="16" t="str">
        <f t="shared" si="152"/>
        <v>2023,2025,2030,2035,2040,2045,2050</v>
      </c>
      <c r="F3594" s="11">
        <v>1.1726439377783818E-4</v>
      </c>
      <c r="P3594">
        <v>4.61791873272877E-2</v>
      </c>
    </row>
    <row r="3595" spans="2:16">
      <c r="B3595" s="10" t="s">
        <v>3606</v>
      </c>
      <c r="C3595" s="10" t="str">
        <f t="shared" si="151"/>
        <v>ELC_FIN</v>
      </c>
      <c r="D3595" s="10" t="s">
        <v>12</v>
      </c>
      <c r="E3595" s="16" t="str">
        <f t="shared" si="152"/>
        <v>2023,2025,2030,2035,2040,2045,2050</v>
      </c>
      <c r="F3595" s="10">
        <v>1.1840019834027165E-4</v>
      </c>
      <c r="P3595">
        <v>4.6626471707192502E-2</v>
      </c>
    </row>
    <row r="3596" spans="2:16">
      <c r="B3596" s="11" t="s">
        <v>3607</v>
      </c>
      <c r="C3596" s="11" t="str">
        <f t="shared" si="151"/>
        <v>ELC_FIN</v>
      </c>
      <c r="D3596" s="11" t="s">
        <v>12</v>
      </c>
      <c r="E3596" s="16" t="str">
        <f t="shared" si="152"/>
        <v>2023,2025,2030,2035,2040,2045,2050</v>
      </c>
      <c r="F3596" s="11">
        <v>1.1818309284041011E-4</v>
      </c>
      <c r="P3596">
        <v>4.65409746929248E-2</v>
      </c>
    </row>
    <row r="3597" spans="2:16">
      <c r="B3597" s="10" t="s">
        <v>3608</v>
      </c>
      <c r="C3597" s="10" t="str">
        <f t="shared" si="151"/>
        <v>ELC_FIN</v>
      </c>
      <c r="D3597" s="10" t="s">
        <v>12</v>
      </c>
      <c r="E3597" s="16" t="str">
        <f t="shared" si="152"/>
        <v>2023,2025,2030,2035,2040,2045,2050</v>
      </c>
      <c r="F3597" s="10">
        <v>1.1774202587753354E-4</v>
      </c>
      <c r="P3597">
        <v>4.6367280758676403E-2</v>
      </c>
    </row>
    <row r="3598" spans="2:16">
      <c r="B3598" s="11" t="s">
        <v>3609</v>
      </c>
      <c r="C3598" s="11" t="str">
        <f t="shared" si="151"/>
        <v>ELC_FIN</v>
      </c>
      <c r="D3598" s="11" t="s">
        <v>12</v>
      </c>
      <c r="E3598" s="16" t="str">
        <f t="shared" si="152"/>
        <v>2023,2025,2030,2035,2040,2045,2050</v>
      </c>
      <c r="F3598" s="11">
        <v>1.1770546074071476E-4</v>
      </c>
      <c r="P3598">
        <v>4.6352881261536499E-2</v>
      </c>
    </row>
    <row r="3599" spans="2:16">
      <c r="B3599" s="10" t="s">
        <v>3610</v>
      </c>
      <c r="C3599" s="10" t="str">
        <f t="shared" si="151"/>
        <v>ELC_FIN</v>
      </c>
      <c r="D3599" s="10" t="s">
        <v>12</v>
      </c>
      <c r="E3599" s="16" t="str">
        <f t="shared" si="152"/>
        <v>2023,2025,2030,2035,2040,2045,2050</v>
      </c>
      <c r="F3599" s="10">
        <v>1.2020560197069907E-4</v>
      </c>
      <c r="P3599">
        <v>4.7337446878469198E-2</v>
      </c>
    </row>
    <row r="3600" spans="2:16">
      <c r="B3600" s="11" t="s">
        <v>3611</v>
      </c>
      <c r="C3600" s="11" t="str">
        <f t="shared" si="151"/>
        <v>ELC_FIN</v>
      </c>
      <c r="D3600" s="11" t="s">
        <v>12</v>
      </c>
      <c r="E3600" s="16" t="str">
        <f t="shared" si="152"/>
        <v>2023,2025,2030,2035,2040,2045,2050</v>
      </c>
      <c r="F3600" s="11">
        <v>1.1849389650336978E-4</v>
      </c>
      <c r="P3600">
        <v>4.6663370418613098E-2</v>
      </c>
    </row>
    <row r="3601" spans="2:16">
      <c r="B3601" s="10" t="s">
        <v>3612</v>
      </c>
      <c r="C3601" s="10" t="str">
        <f t="shared" si="151"/>
        <v>ELC_FIN</v>
      </c>
      <c r="D3601" s="10" t="s">
        <v>12</v>
      </c>
      <c r="E3601" s="16" t="str">
        <f t="shared" si="152"/>
        <v>2023,2025,2030,2035,2040,2045,2050</v>
      </c>
      <c r="F3601" s="10">
        <v>1.1724382588837763E-4</v>
      </c>
      <c r="P3601">
        <v>4.6171087610146801E-2</v>
      </c>
    </row>
    <row r="3602" spans="2:16">
      <c r="B3602" s="11" t="s">
        <v>3613</v>
      </c>
      <c r="C3602" s="11" t="str">
        <f t="shared" si="151"/>
        <v>ELC_FIN</v>
      </c>
      <c r="D3602" s="11" t="s">
        <v>12</v>
      </c>
      <c r="E3602" s="16" t="str">
        <f t="shared" si="152"/>
        <v>2023,2025,2030,2035,2040,2045,2050</v>
      </c>
      <c r="F3602" s="11">
        <v>1.1656737085723014E-4</v>
      </c>
      <c r="P3602">
        <v>4.5904696913060601E-2</v>
      </c>
    </row>
    <row r="3603" spans="2:16">
      <c r="B3603" s="10" t="s">
        <v>3614</v>
      </c>
      <c r="C3603" s="10" t="str">
        <f t="shared" si="151"/>
        <v>ELC_FIN</v>
      </c>
      <c r="D3603" s="10" t="s">
        <v>12</v>
      </c>
      <c r="E3603" s="16" t="str">
        <f t="shared" si="152"/>
        <v>2023,2025,2030,2035,2040,2045,2050</v>
      </c>
      <c r="F3603" s="10">
        <v>1.1600289655759016E-4</v>
      </c>
      <c r="P3603">
        <v>4.5682404675965203E-2</v>
      </c>
    </row>
    <row r="3604" spans="2:16">
      <c r="B3604" s="11" t="s">
        <v>3615</v>
      </c>
      <c r="C3604" s="11" t="str">
        <f t="shared" si="151"/>
        <v>ELC_FIN</v>
      </c>
      <c r="D3604" s="11" t="s">
        <v>12</v>
      </c>
      <c r="E3604" s="16" t="str">
        <f t="shared" si="152"/>
        <v>2023,2025,2030,2035,2040,2045,2050</v>
      </c>
      <c r="F3604" s="11">
        <v>1.1392096907997068E-4</v>
      </c>
      <c r="P3604">
        <v>4.4862533307568897E-2</v>
      </c>
    </row>
    <row r="3605" spans="2:16">
      <c r="B3605" s="10" t="s">
        <v>3616</v>
      </c>
      <c r="C3605" s="10" t="str">
        <f t="shared" si="151"/>
        <v>ELC_FIN</v>
      </c>
      <c r="D3605" s="10" t="s">
        <v>12</v>
      </c>
      <c r="E3605" s="16" t="str">
        <f t="shared" si="152"/>
        <v>2023,2025,2030,2035,2040,2045,2050</v>
      </c>
      <c r="F3605" s="10">
        <v>1.0737809491045965E-4</v>
      </c>
      <c r="P3605">
        <v>4.2285923288118803E-2</v>
      </c>
    </row>
    <row r="3606" spans="2:16">
      <c r="B3606" s="11" t="s">
        <v>3617</v>
      </c>
      <c r="C3606" s="11" t="str">
        <f t="shared" si="151"/>
        <v>ELC_FIN</v>
      </c>
      <c r="D3606" s="11" t="s">
        <v>12</v>
      </c>
      <c r="E3606" s="16" t="str">
        <f t="shared" si="152"/>
        <v>2023,2025,2030,2035,2040,2045,2050</v>
      </c>
      <c r="F3606" s="11">
        <v>1.0025703451500159E-4</v>
      </c>
      <c r="P3606">
        <v>3.9481621220145903E-2</v>
      </c>
    </row>
    <row r="3607" spans="2:16">
      <c r="B3607" s="10" t="s">
        <v>3618</v>
      </c>
      <c r="C3607" s="10" t="str">
        <f t="shared" si="151"/>
        <v>ELC_FIN</v>
      </c>
      <c r="D3607" s="10" t="s">
        <v>12</v>
      </c>
      <c r="E3607" s="16" t="str">
        <f t="shared" si="152"/>
        <v>2023,2025,2030,2035,2040,2045,2050</v>
      </c>
      <c r="F3607" s="10">
        <v>9.5336738291824049E-5</v>
      </c>
      <c r="P3607">
        <v>3.7543988886273499E-2</v>
      </c>
    </row>
    <row r="3608" spans="2:16">
      <c r="B3608" s="11" t="s">
        <v>3619</v>
      </c>
      <c r="C3608" s="11" t="str">
        <f t="shared" si="151"/>
        <v>ELC_FIN</v>
      </c>
      <c r="D3608" s="11" t="s">
        <v>12</v>
      </c>
      <c r="E3608" s="16" t="str">
        <f t="shared" si="152"/>
        <v>2023,2025,2030,2035,2040,2045,2050</v>
      </c>
      <c r="F3608" s="11">
        <v>9.284573834604443E-5</v>
      </c>
      <c r="P3608">
        <v>3.6563023143625702E-2</v>
      </c>
    </row>
    <row r="3609" spans="2:16">
      <c r="B3609" s="10" t="s">
        <v>3620</v>
      </c>
      <c r="C3609" s="10" t="str">
        <f t="shared" si="151"/>
        <v>ELC_FIN</v>
      </c>
      <c r="D3609" s="10" t="s">
        <v>12</v>
      </c>
      <c r="E3609" s="16" t="str">
        <f t="shared" si="152"/>
        <v>2023,2025,2030,2035,2040,2045,2050</v>
      </c>
      <c r="F3609" s="10">
        <v>9.1401415441702498E-5</v>
      </c>
      <c r="P3609">
        <v>3.5994243006604199E-2</v>
      </c>
    </row>
    <row r="3610" spans="2:16">
      <c r="B3610" s="11" t="s">
        <v>3621</v>
      </c>
      <c r="C3610" s="11" t="str">
        <f t="shared" si="151"/>
        <v>ELC_FIN</v>
      </c>
      <c r="D3610" s="11" t="s">
        <v>12</v>
      </c>
      <c r="E3610" s="16" t="str">
        <f t="shared" si="152"/>
        <v>2023,2025,2030,2035,2040,2045,2050</v>
      </c>
      <c r="F3610" s="11">
        <v>9.1796775983555583E-5</v>
      </c>
      <c r="P3610">
        <v>3.6149937569428102E-2</v>
      </c>
    </row>
    <row r="3611" spans="2:16">
      <c r="B3611" s="10" t="s">
        <v>3622</v>
      </c>
      <c r="C3611" s="10" t="str">
        <f t="shared" si="151"/>
        <v>ELC_FIN</v>
      </c>
      <c r="D3611" s="10" t="s">
        <v>12</v>
      </c>
      <c r="E3611" s="16" t="str">
        <f t="shared" si="152"/>
        <v>2023,2025,2030,2035,2040,2045,2050</v>
      </c>
      <c r="F3611" s="10">
        <v>9.3558758514010717E-5</v>
      </c>
      <c r="P3611">
        <v>3.68438133378515E-2</v>
      </c>
    </row>
    <row r="3612" spans="2:16">
      <c r="B3612" s="11" t="s">
        <v>3623</v>
      </c>
      <c r="C3612" s="11" t="str">
        <f t="shared" si="151"/>
        <v>ELC_FIN</v>
      </c>
      <c r="D3612" s="11" t="s">
        <v>12</v>
      </c>
      <c r="E3612" s="16" t="str">
        <f t="shared" si="152"/>
        <v>2023,2025,2030,2035,2040,2045,2050</v>
      </c>
      <c r="F3612" s="11">
        <v>9.929262903140617E-5</v>
      </c>
      <c r="P3612">
        <v>3.9101834483083901E-2</v>
      </c>
    </row>
    <row r="3613" spans="2:16">
      <c r="B3613" s="10" t="s">
        <v>3624</v>
      </c>
      <c r="C3613" s="10" t="str">
        <f t="shared" si="151"/>
        <v>ELC_FIN</v>
      </c>
      <c r="D3613" s="10" t="s">
        <v>12</v>
      </c>
      <c r="E3613" s="16" t="str">
        <f t="shared" si="152"/>
        <v>2023,2025,2030,2035,2040,2045,2050</v>
      </c>
      <c r="F3613" s="10">
        <v>1.0907837377253307E-4</v>
      </c>
      <c r="P3613">
        <v>4.2955499905118599E-2</v>
      </c>
    </row>
    <row r="3614" spans="2:16">
      <c r="B3614" s="11" t="s">
        <v>3625</v>
      </c>
      <c r="C3614" s="11" t="str">
        <f t="shared" si="151"/>
        <v>ELC_FIN</v>
      </c>
      <c r="D3614" s="11" t="s">
        <v>12</v>
      </c>
      <c r="E3614" s="16" t="str">
        <f t="shared" si="152"/>
        <v>2023,2025,2030,2035,2040,2045,2050</v>
      </c>
      <c r="F3614" s="11">
        <v>1.157629378472169E-4</v>
      </c>
      <c r="P3614">
        <v>4.5587907975985498E-2</v>
      </c>
    </row>
    <row r="3615" spans="2:16">
      <c r="B3615" s="10" t="s">
        <v>3626</v>
      </c>
      <c r="C3615" s="10" t="str">
        <f t="shared" si="151"/>
        <v>ELC_FIN</v>
      </c>
      <c r="D3615" s="10" t="s">
        <v>12</v>
      </c>
      <c r="E3615" s="16" t="str">
        <f t="shared" si="152"/>
        <v>2023,2025,2030,2035,2040,2045,2050</v>
      </c>
      <c r="F3615" s="10">
        <v>1.1763690110917954E-4</v>
      </c>
      <c r="P3615">
        <v>4.6325882204399503E-2</v>
      </c>
    </row>
    <row r="3616" spans="2:16">
      <c r="B3616" s="11" t="s">
        <v>3627</v>
      </c>
      <c r="C3616" s="11" t="str">
        <f t="shared" si="151"/>
        <v>ELC_FIN</v>
      </c>
      <c r="D3616" s="11" t="s">
        <v>12</v>
      </c>
      <c r="E3616" s="16" t="str">
        <f t="shared" si="152"/>
        <v>2023,2025,2030,2035,2040,2045,2050</v>
      </c>
      <c r="F3616" s="11">
        <v>1.1779458826171055E-4</v>
      </c>
      <c r="P3616">
        <v>4.6387980035814798E-2</v>
      </c>
    </row>
    <row r="3617" spans="2:16">
      <c r="B3617" s="10" t="s">
        <v>3628</v>
      </c>
      <c r="C3617" s="10" t="str">
        <f t="shared" si="151"/>
        <v>ELC_FIN</v>
      </c>
      <c r="D3617" s="10" t="s">
        <v>12</v>
      </c>
      <c r="E3617" s="16" t="str">
        <f t="shared" si="152"/>
        <v>2023,2025,2030,2035,2040,2045,2050</v>
      </c>
      <c r="F3617" s="10">
        <v>1.1861730384013317E-4</v>
      </c>
      <c r="P3617">
        <v>4.6711968721459801E-2</v>
      </c>
    </row>
    <row r="3618" spans="2:16">
      <c r="B3618" s="11" t="s">
        <v>3629</v>
      </c>
      <c r="C3618" s="11" t="str">
        <f t="shared" si="151"/>
        <v>ELC_FIN</v>
      </c>
      <c r="D3618" s="11" t="s">
        <v>12</v>
      </c>
      <c r="E3618" s="16" t="str">
        <f t="shared" si="152"/>
        <v>2023,2025,2030,2035,2040,2045,2050</v>
      </c>
      <c r="F3618" s="11">
        <v>1.184390487981416E-4</v>
      </c>
      <c r="P3618">
        <v>4.6641771172903503E-2</v>
      </c>
    </row>
    <row r="3619" spans="2:16">
      <c r="B3619" s="10" t="s">
        <v>3630</v>
      </c>
      <c r="C3619" s="10" t="str">
        <f t="shared" si="151"/>
        <v>ELC_FIN</v>
      </c>
      <c r="D3619" s="10" t="s">
        <v>12</v>
      </c>
      <c r="E3619" s="16" t="str">
        <f t="shared" si="152"/>
        <v>2023,2025,2030,2035,2040,2045,2050</v>
      </c>
      <c r="F3619" s="10">
        <v>1.1886411851365996E-4</v>
      </c>
      <c r="P3619">
        <v>4.6809165327153401E-2</v>
      </c>
    </row>
    <row r="3620" spans="2:16">
      <c r="B3620" s="11" t="s">
        <v>3631</v>
      </c>
      <c r="C3620" s="11" t="str">
        <f t="shared" si="151"/>
        <v>ELC_FIN</v>
      </c>
      <c r="D3620" s="11" t="s">
        <v>12</v>
      </c>
      <c r="E3620" s="16" t="str">
        <f t="shared" si="152"/>
        <v>2023,2025,2030,2035,2040,2045,2050</v>
      </c>
      <c r="F3620" s="11">
        <v>1.186241598032867E-4</v>
      </c>
      <c r="P3620">
        <v>4.6714668627173599E-2</v>
      </c>
    </row>
    <row r="3621" spans="2:16">
      <c r="B3621" s="10" t="s">
        <v>3632</v>
      </c>
      <c r="C3621" s="10" t="str">
        <f t="shared" si="151"/>
        <v>ELC_FIN</v>
      </c>
      <c r="D3621" s="10" t="s">
        <v>12</v>
      </c>
      <c r="E3621" s="16" t="str">
        <f t="shared" si="152"/>
        <v>2023,2025,2030,2035,2040,2045,2050</v>
      </c>
      <c r="F3621" s="10">
        <v>1.1802083504577677E-4</v>
      </c>
      <c r="P3621">
        <v>4.64770769243672E-2</v>
      </c>
    </row>
    <row r="3622" spans="2:16">
      <c r="B3622" s="11" t="s">
        <v>3633</v>
      </c>
      <c r="C3622" s="11" t="str">
        <f t="shared" si="151"/>
        <v>ELC_FIN</v>
      </c>
      <c r="D3622" s="11" t="s">
        <v>12</v>
      </c>
      <c r="E3622" s="16" t="str">
        <f t="shared" si="152"/>
        <v>2023,2025,2030,2035,2040,2045,2050</v>
      </c>
      <c r="F3622" s="11">
        <v>1.1832935338768526E-4</v>
      </c>
      <c r="P3622">
        <v>4.6598572681483902E-2</v>
      </c>
    </row>
    <row r="3623" spans="2:16">
      <c r="B3623" s="10" t="s">
        <v>3634</v>
      </c>
      <c r="C3623" s="10" t="str">
        <f t="shared" si="151"/>
        <v>ELC_FIN</v>
      </c>
      <c r="D3623" s="10" t="s">
        <v>12</v>
      </c>
      <c r="E3623" s="16" t="str">
        <f t="shared" si="152"/>
        <v>2023,2025,2030,2035,2040,2045,2050</v>
      </c>
      <c r="F3623" s="10">
        <v>1.2055297077047752E-4</v>
      </c>
      <c r="P3623">
        <v>4.7474242101297297E-2</v>
      </c>
    </row>
    <row r="3624" spans="2:16">
      <c r="B3624" s="11" t="s">
        <v>3635</v>
      </c>
      <c r="C3624" s="11" t="str">
        <f t="shared" si="151"/>
        <v>ELC_FIN</v>
      </c>
      <c r="D3624" s="11" t="s">
        <v>12</v>
      </c>
      <c r="E3624" s="16" t="str">
        <f t="shared" si="152"/>
        <v>2023,2025,2030,2035,2040,2045,2050</v>
      </c>
      <c r="F3624" s="11">
        <v>1.1886411851365996E-4</v>
      </c>
      <c r="P3624">
        <v>4.6809165327153401E-2</v>
      </c>
    </row>
    <row r="3625" spans="2:16">
      <c r="B3625" s="10" t="s">
        <v>3636</v>
      </c>
      <c r="C3625" s="10" t="str">
        <f t="shared" si="151"/>
        <v>ELC_FIN</v>
      </c>
      <c r="D3625" s="10" t="s">
        <v>12</v>
      </c>
      <c r="E3625" s="16" t="str">
        <f t="shared" si="152"/>
        <v>2023,2025,2030,2035,2040,2045,2050</v>
      </c>
      <c r="F3625" s="10">
        <v>1.1848932586126744E-4</v>
      </c>
      <c r="P3625">
        <v>4.6661570481470398E-2</v>
      </c>
    </row>
    <row r="3626" spans="2:16">
      <c r="B3626" s="11" t="s">
        <v>3637</v>
      </c>
      <c r="C3626" s="11" t="str">
        <f t="shared" si="151"/>
        <v>ELC_FIN</v>
      </c>
      <c r="D3626" s="11" t="s">
        <v>12</v>
      </c>
      <c r="E3626" s="16" t="str">
        <f t="shared" si="152"/>
        <v>2023,2025,2030,2035,2040,2045,2050</v>
      </c>
      <c r="F3626" s="11">
        <v>1.1862187448223551E-4</v>
      </c>
      <c r="P3626">
        <v>4.6713768658602502E-2</v>
      </c>
    </row>
    <row r="3627" spans="2:16">
      <c r="B3627" s="10" t="s">
        <v>3638</v>
      </c>
      <c r="C3627" s="10" t="str">
        <f t="shared" si="151"/>
        <v>ELC_FIN</v>
      </c>
      <c r="D3627" s="10" t="s">
        <v>12</v>
      </c>
      <c r="E3627" s="16" t="str">
        <f t="shared" si="152"/>
        <v>2023,2025,2030,2035,2040,2045,2050</v>
      </c>
      <c r="F3627" s="10">
        <v>1.1909950658193088E-4</v>
      </c>
      <c r="P3627">
        <v>4.6901862089990802E-2</v>
      </c>
    </row>
    <row r="3628" spans="2:16">
      <c r="B3628" s="11" t="s">
        <v>3639</v>
      </c>
      <c r="C3628" s="11" t="str">
        <f t="shared" si="151"/>
        <v>ELC_FIN</v>
      </c>
      <c r="D3628" s="11" t="s">
        <v>12</v>
      </c>
      <c r="E3628" s="16" t="str">
        <f t="shared" si="152"/>
        <v>2023,2025,2030,2035,2040,2045,2050</v>
      </c>
      <c r="F3628" s="11">
        <v>1.1728267634624758E-4</v>
      </c>
      <c r="P3628">
        <v>4.6186387075857899E-2</v>
      </c>
    </row>
    <row r="3629" spans="2:16">
      <c r="B3629" s="10" t="s">
        <v>3640</v>
      </c>
      <c r="C3629" s="10" t="str">
        <f t="shared" si="151"/>
        <v>ELC_FIN</v>
      </c>
      <c r="D3629" s="10" t="s">
        <v>12</v>
      </c>
      <c r="E3629" s="16" t="str">
        <f t="shared" si="152"/>
        <v>2023,2025,2030,2035,2040,2045,2050</v>
      </c>
      <c r="F3629" s="10">
        <v>1.1067809850835483E-4</v>
      </c>
      <c r="P3629">
        <v>4.3585477904984203E-2</v>
      </c>
    </row>
    <row r="3630" spans="2:16">
      <c r="B3630" s="11" t="s">
        <v>3641</v>
      </c>
      <c r="C3630" s="11" t="str">
        <f t="shared" si="151"/>
        <v>ELC_FIN</v>
      </c>
      <c r="D3630" s="11" t="s">
        <v>12</v>
      </c>
      <c r="E3630" s="16" t="str">
        <f t="shared" si="152"/>
        <v>2023,2025,2030,2035,2040,2045,2050</v>
      </c>
      <c r="F3630" s="11">
        <v>1.0343591609718456E-4</v>
      </c>
      <c r="P3630">
        <v>4.0733477502735899E-2</v>
      </c>
    </row>
    <row r="3631" spans="2:16">
      <c r="B3631" s="10" t="s">
        <v>3642</v>
      </c>
      <c r="C3631" s="10" t="str">
        <f t="shared" si="151"/>
        <v>ELC_FIN</v>
      </c>
      <c r="D3631" s="10" t="s">
        <v>12</v>
      </c>
      <c r="E3631" s="16" t="str">
        <f t="shared" si="152"/>
        <v>2023,2025,2030,2035,2040,2045,2050</v>
      </c>
      <c r="F3631" s="10">
        <v>9.8056270342721067E-5</v>
      </c>
      <c r="P3631">
        <v>3.86149514860449E-2</v>
      </c>
    </row>
    <row r="3632" spans="2:16">
      <c r="B3632" s="11" t="s">
        <v>3643</v>
      </c>
      <c r="C3632" s="11" t="str">
        <f t="shared" si="151"/>
        <v>ELC_FIN</v>
      </c>
      <c r="D3632" s="11" t="s">
        <v>12</v>
      </c>
      <c r="E3632" s="16" t="str">
        <f t="shared" si="152"/>
        <v>2023,2025,2030,2035,2040,2045,2050</v>
      </c>
      <c r="F3632" s="11">
        <v>9.4781405276388783E-5</v>
      </c>
      <c r="P3632">
        <v>3.7325296523463003E-2</v>
      </c>
    </row>
    <row r="3633" spans="2:16">
      <c r="B3633" s="10" t="s">
        <v>3644</v>
      </c>
      <c r="C3633" s="10" t="str">
        <f t="shared" si="151"/>
        <v>ELC_FIN</v>
      </c>
      <c r="D3633" s="10" t="s">
        <v>12</v>
      </c>
      <c r="E3633" s="16" t="str">
        <f t="shared" si="152"/>
        <v>2023,2025,2030,2035,2040,2045,2050</v>
      </c>
      <c r="F3633" s="10">
        <v>9.355647319295953E-5</v>
      </c>
      <c r="P3633">
        <v>3.6842913369280202E-2</v>
      </c>
    </row>
    <row r="3634" spans="2:16">
      <c r="B3634" s="11" t="s">
        <v>3645</v>
      </c>
      <c r="C3634" s="11" t="str">
        <f t="shared" si="151"/>
        <v>ELC_FIN</v>
      </c>
      <c r="D3634" s="11" t="s">
        <v>12</v>
      </c>
      <c r="E3634" s="16" t="str">
        <f t="shared" si="152"/>
        <v>2023,2025,2030,2035,2040,2045,2050</v>
      </c>
      <c r="F3634" s="11">
        <v>9.3327941087842145E-5</v>
      </c>
      <c r="P3634">
        <v>3.6752916512156598E-2</v>
      </c>
    </row>
    <row r="3635" spans="2:16">
      <c r="B3635" s="10" t="s">
        <v>3646</v>
      </c>
      <c r="C3635" s="10" t="str">
        <f t="shared" si="151"/>
        <v>ELC_FIN</v>
      </c>
      <c r="D3635" s="10" t="s">
        <v>12</v>
      </c>
      <c r="E3635" s="16" t="str">
        <f t="shared" si="152"/>
        <v>2023,2025,2030,2035,2040,2045,2050</v>
      </c>
      <c r="F3635" s="10">
        <v>9.538473003389871E-5</v>
      </c>
      <c r="P3635">
        <v>3.7562888226269499E-2</v>
      </c>
    </row>
    <row r="3636" spans="2:16">
      <c r="B3636" s="11" t="s">
        <v>3647</v>
      </c>
      <c r="C3636" s="11" t="str">
        <f t="shared" si="151"/>
        <v>ELC_FIN</v>
      </c>
      <c r="D3636" s="11" t="s">
        <v>12</v>
      </c>
      <c r="E3636" s="16" t="str">
        <f t="shared" si="152"/>
        <v>2023,2025,2030,2035,2040,2045,2050</v>
      </c>
      <c r="F3636" s="11">
        <v>1.0203729961386611E-4</v>
      </c>
      <c r="P3636">
        <v>4.0182696737138902E-2</v>
      </c>
    </row>
    <row r="3637" spans="2:16">
      <c r="B3637" s="10" t="s">
        <v>3648</v>
      </c>
      <c r="C3637" s="10" t="str">
        <f t="shared" si="151"/>
        <v>ELC_FIN</v>
      </c>
      <c r="D3637" s="10" t="s">
        <v>12</v>
      </c>
      <c r="E3637" s="16" t="str">
        <f t="shared" si="152"/>
        <v>2023,2025,2030,2035,2040,2045,2050</v>
      </c>
      <c r="F3637" s="10">
        <v>1.1235323883886535E-4</v>
      </c>
      <c r="P3637">
        <v>4.4245154867700399E-2</v>
      </c>
    </row>
    <row r="3638" spans="2:16">
      <c r="B3638" s="11" t="s">
        <v>3649</v>
      </c>
      <c r="C3638" s="11" t="str">
        <f t="shared" si="151"/>
        <v>ELC_FIN</v>
      </c>
      <c r="D3638" s="11" t="s">
        <v>12</v>
      </c>
      <c r="E3638" s="16" t="str">
        <f t="shared" si="152"/>
        <v>2023,2025,2030,2035,2040,2045,2050</v>
      </c>
      <c r="F3638" s="11">
        <v>1.1965483959736615E-4</v>
      </c>
      <c r="P3638">
        <v>4.7120554452801097E-2</v>
      </c>
    </row>
    <row r="3639" spans="2:16">
      <c r="B3639" s="10" t="s">
        <v>3650</v>
      </c>
      <c r="C3639" s="10" t="str">
        <f t="shared" si="151"/>
        <v>ELC_FIN</v>
      </c>
      <c r="D3639" s="10" t="s">
        <v>12</v>
      </c>
      <c r="E3639" s="16" t="str">
        <f t="shared" si="152"/>
        <v>2023,2025,2030,2035,2040,2045,2050</v>
      </c>
      <c r="F3639" s="10">
        <v>1.2134597717523488E-4</v>
      </c>
      <c r="P3639">
        <v>4.7786531195516298E-2</v>
      </c>
    </row>
    <row r="3640" spans="2:16">
      <c r="B3640" s="11" t="s">
        <v>3651</v>
      </c>
      <c r="C3640" s="11" t="str">
        <f t="shared" si="151"/>
        <v>ELC_FIN</v>
      </c>
      <c r="D3640" s="11" t="s">
        <v>12</v>
      </c>
      <c r="E3640" s="16" t="str">
        <f t="shared" si="152"/>
        <v>2023,2025,2030,2035,2040,2045,2050</v>
      </c>
      <c r="F3640" s="11">
        <v>1.200456294971169E-4</v>
      </c>
      <c r="P3640">
        <v>4.7274449078482703E-2</v>
      </c>
    </row>
    <row r="3641" spans="2:16">
      <c r="B3641" s="10" t="s">
        <v>3652</v>
      </c>
      <c r="C3641" s="10" t="str">
        <f t="shared" si="151"/>
        <v>ELC_FIN</v>
      </c>
      <c r="D3641" s="10" t="s">
        <v>12</v>
      </c>
      <c r="E3641" s="16" t="str">
        <f t="shared" si="152"/>
        <v>2023,2025,2030,2035,2040,2045,2050</v>
      </c>
      <c r="F3641" s="10">
        <v>1.196502689552638E-4</v>
      </c>
      <c r="P3641">
        <v>4.7118754515658799E-2</v>
      </c>
    </row>
    <row r="3642" spans="2:16">
      <c r="B3642" s="11" t="s">
        <v>3653</v>
      </c>
      <c r="C3642" s="11" t="str">
        <f t="shared" si="151"/>
        <v>ELC_FIN</v>
      </c>
      <c r="D3642" s="11" t="s">
        <v>12</v>
      </c>
      <c r="E3642" s="16" t="str">
        <f t="shared" si="152"/>
        <v>2023,2025,2030,2035,2040,2045,2050</v>
      </c>
      <c r="F3642" s="11">
        <v>1.1863330108749139E-4</v>
      </c>
      <c r="P3642">
        <v>4.6718268501458299E-2</v>
      </c>
    </row>
    <row r="3643" spans="2:16">
      <c r="B3643" s="10" t="s">
        <v>3654</v>
      </c>
      <c r="C3643" s="10" t="str">
        <f t="shared" si="151"/>
        <v>ELC_FIN</v>
      </c>
      <c r="D3643" s="10" t="s">
        <v>12</v>
      </c>
      <c r="E3643" s="16" t="str">
        <f t="shared" si="152"/>
        <v>2023,2025,2030,2035,2040,2045,2050</v>
      </c>
      <c r="F3643" s="10">
        <v>1.1934632125545767E-4</v>
      </c>
      <c r="P3643">
        <v>4.6999058695684402E-2</v>
      </c>
    </row>
    <row r="3644" spans="2:16">
      <c r="B3644" s="11" t="s">
        <v>3655</v>
      </c>
      <c r="C3644" s="11" t="str">
        <f t="shared" si="151"/>
        <v>ELC_FIN</v>
      </c>
      <c r="D3644" s="11" t="s">
        <v>12</v>
      </c>
      <c r="E3644" s="16" t="str">
        <f t="shared" si="152"/>
        <v>2023,2025,2030,2035,2040,2045,2050</v>
      </c>
      <c r="F3644" s="11">
        <v>1.1928690290812714E-4</v>
      </c>
      <c r="P3644">
        <v>4.6975659512832099E-2</v>
      </c>
    </row>
    <row r="3645" spans="2:16">
      <c r="B3645" s="10" t="s">
        <v>3656</v>
      </c>
      <c r="C3645" s="10" t="str">
        <f t="shared" si="151"/>
        <v>ELC_FIN</v>
      </c>
      <c r="D3645" s="10" t="s">
        <v>12</v>
      </c>
      <c r="E3645" s="16" t="str">
        <f t="shared" si="152"/>
        <v>2023,2025,2030,2035,2040,2045,2050</v>
      </c>
      <c r="F3645" s="10">
        <v>1.1949715244483514E-4</v>
      </c>
      <c r="P3645">
        <v>4.7058456621385802E-2</v>
      </c>
    </row>
    <row r="3646" spans="2:16">
      <c r="B3646" s="11" t="s">
        <v>3657</v>
      </c>
      <c r="C3646" s="11" t="str">
        <f t="shared" si="151"/>
        <v>ELC_FIN</v>
      </c>
      <c r="D3646" s="11" t="s">
        <v>12</v>
      </c>
      <c r="E3646" s="16" t="str">
        <f t="shared" si="152"/>
        <v>2023,2025,2030,2035,2040,2045,2050</v>
      </c>
      <c r="F3646" s="11">
        <v>1.1980795610779481E-4</v>
      </c>
      <c r="P3646">
        <v>4.7180852347074101E-2</v>
      </c>
    </row>
    <row r="3647" spans="2:16">
      <c r="B3647" s="10" t="s">
        <v>3658</v>
      </c>
      <c r="C3647" s="10" t="str">
        <f t="shared" si="151"/>
        <v>ELC_FIN</v>
      </c>
      <c r="D3647" s="10" t="s">
        <v>12</v>
      </c>
      <c r="E3647" s="16" t="str">
        <f t="shared" si="152"/>
        <v>2023,2025,2030,2035,2040,2045,2050</v>
      </c>
      <c r="F3647" s="10">
        <v>1.2307139456887122E-4</v>
      </c>
      <c r="P3647">
        <v>4.8466007466799702E-2</v>
      </c>
    </row>
    <row r="3648" spans="2:16">
      <c r="B3648" s="11" t="s">
        <v>3659</v>
      </c>
      <c r="C3648" s="11" t="str">
        <f t="shared" si="151"/>
        <v>ELC_FIN</v>
      </c>
      <c r="D3648" s="11" t="s">
        <v>12</v>
      </c>
      <c r="E3648" s="16" t="str">
        <f t="shared" si="152"/>
        <v>2023,2025,2030,2035,2040,2045,2050</v>
      </c>
      <c r="F3648" s="11">
        <v>1.2173676707498563E-4</v>
      </c>
      <c r="P3648">
        <v>4.7940425821197799E-2</v>
      </c>
    </row>
    <row r="3649" spans="2:16">
      <c r="B3649" s="10" t="s">
        <v>3660</v>
      </c>
      <c r="C3649" s="10" t="str">
        <f t="shared" si="151"/>
        <v>ELC_FIN</v>
      </c>
      <c r="D3649" s="10" t="s">
        <v>12</v>
      </c>
      <c r="E3649" s="16" t="str">
        <f t="shared" si="152"/>
        <v>2023,2025,2030,2035,2040,2045,2050</v>
      </c>
      <c r="F3649" s="10">
        <v>1.214762404751518E-4</v>
      </c>
      <c r="P3649">
        <v>4.7837829404076798E-2</v>
      </c>
    </row>
    <row r="3650" spans="2:16">
      <c r="B3650" s="11" t="s">
        <v>3661</v>
      </c>
      <c r="C3650" s="11" t="str">
        <f t="shared" si="151"/>
        <v>ELC_FIN</v>
      </c>
      <c r="D3650" s="11" t="s">
        <v>12</v>
      </c>
      <c r="E3650" s="16" t="str">
        <f t="shared" si="152"/>
        <v>2023,2025,2030,2035,2040,2045,2050</v>
      </c>
      <c r="F3650" s="11">
        <v>1.2152423221722644E-4</v>
      </c>
      <c r="P3650">
        <v>4.7856728744072499E-2</v>
      </c>
    </row>
    <row r="3651" spans="2:16">
      <c r="B3651" s="10" t="s">
        <v>3662</v>
      </c>
      <c r="C3651" s="10" t="str">
        <f t="shared" si="151"/>
        <v>ELC_FIN</v>
      </c>
      <c r="D3651" s="10" t="s">
        <v>12</v>
      </c>
      <c r="E3651" s="16" t="str">
        <f t="shared" si="152"/>
        <v>2023,2025,2030,2035,2040,2045,2050</v>
      </c>
      <c r="F3651" s="10">
        <v>1.2018960472334086E-4</v>
      </c>
      <c r="P3651">
        <v>4.7331147098470597E-2</v>
      </c>
    </row>
    <row r="3652" spans="2:16">
      <c r="B3652" s="11" t="s">
        <v>3663</v>
      </c>
      <c r="C3652" s="11" t="str">
        <f t="shared" si="151"/>
        <v>ELC_FIN</v>
      </c>
      <c r="D3652" s="11" t="s">
        <v>12</v>
      </c>
      <c r="E3652" s="16" t="str">
        <f t="shared" si="152"/>
        <v>2023,2025,2030,2035,2040,2045,2050</v>
      </c>
      <c r="F3652" s="11">
        <v>1.1693302222541796E-4</v>
      </c>
      <c r="P3652">
        <v>4.6048691884458502E-2</v>
      </c>
    </row>
    <row r="3653" spans="2:16">
      <c r="B3653" s="10" t="s">
        <v>3664</v>
      </c>
      <c r="C3653" s="10" t="str">
        <f t="shared" si="151"/>
        <v>ELC_FIN</v>
      </c>
      <c r="D3653" s="10" t="s">
        <v>12</v>
      </c>
      <c r="E3653" s="16" t="str">
        <f t="shared" si="152"/>
        <v>2023,2025,2030,2035,2040,2045,2050</v>
      </c>
      <c r="F3653" s="10">
        <v>1.1030330585596231E-4</v>
      </c>
      <c r="P3653">
        <v>4.3437883059301297E-2</v>
      </c>
    </row>
    <row r="3654" spans="2:16">
      <c r="B3654" s="11" t="s">
        <v>3665</v>
      </c>
      <c r="C3654" s="11" t="str">
        <f t="shared" si="151"/>
        <v>ELC_FIN</v>
      </c>
      <c r="D3654" s="11" t="s">
        <v>12</v>
      </c>
      <c r="E3654" s="16" t="str">
        <f t="shared" si="152"/>
        <v>2023,2025,2030,2035,2040,2045,2050</v>
      </c>
      <c r="F3654" s="11">
        <v>1.0368730141281369E-4</v>
      </c>
      <c r="P3654">
        <v>4.0832474045571797E-2</v>
      </c>
    </row>
    <row r="3655" spans="2:16">
      <c r="B3655" s="10" t="s">
        <v>3666</v>
      </c>
      <c r="C3655" s="10" t="str">
        <f t="shared" si="151"/>
        <v>ELC_FIN</v>
      </c>
      <c r="D3655" s="10" t="s">
        <v>12</v>
      </c>
      <c r="E3655" s="16" t="str">
        <f t="shared" si="152"/>
        <v>2023,2025,2030,2035,2040,2045,2050</v>
      </c>
      <c r="F3655" s="10">
        <v>9.8979540047395342E-5</v>
      </c>
      <c r="P3655">
        <v>3.8978538788824499E-2</v>
      </c>
    </row>
    <row r="3656" spans="2:16">
      <c r="B3656" s="11" t="s">
        <v>3667</v>
      </c>
      <c r="C3656" s="11" t="str">
        <f t="shared" ref="C3656:C3719" si="153">C3655</f>
        <v>ELC_FIN</v>
      </c>
      <c r="D3656" s="11" t="s">
        <v>12</v>
      </c>
      <c r="E3656" s="16" t="str">
        <f t="shared" ref="E3656:E3719" si="154">E3655</f>
        <v>2023,2025,2030,2035,2040,2045,2050</v>
      </c>
      <c r="F3656" s="11">
        <v>9.560183553376023E-5</v>
      </c>
      <c r="P3656">
        <v>3.7648385240536902E-2</v>
      </c>
    </row>
    <row r="3657" spans="2:16">
      <c r="B3657" s="10" t="s">
        <v>3668</v>
      </c>
      <c r="C3657" s="10" t="str">
        <f t="shared" si="153"/>
        <v>ELC_FIN</v>
      </c>
      <c r="D3657" s="10" t="s">
        <v>12</v>
      </c>
      <c r="E3657" s="16" t="str">
        <f t="shared" si="154"/>
        <v>2023,2025,2030,2035,2040,2045,2050</v>
      </c>
      <c r="F3657" s="10">
        <v>9.4194077766237067E-5</v>
      </c>
      <c r="P3657">
        <v>3.7094004600655199E-2</v>
      </c>
    </row>
    <row r="3658" spans="2:16">
      <c r="B3658" s="11" t="s">
        <v>3669</v>
      </c>
      <c r="C3658" s="11" t="str">
        <f t="shared" si="153"/>
        <v>ELC_FIN</v>
      </c>
      <c r="D3658" s="11" t="s">
        <v>12</v>
      </c>
      <c r="E3658" s="16" t="str">
        <f t="shared" si="154"/>
        <v>2023,2025,2030,2035,2040,2045,2050</v>
      </c>
      <c r="F3658" s="11">
        <v>9.4660283260676557E-5</v>
      </c>
      <c r="P3658">
        <v>3.7277598189187501E-2</v>
      </c>
    </row>
    <row r="3659" spans="2:16">
      <c r="B3659" s="10" t="s">
        <v>3670</v>
      </c>
      <c r="C3659" s="10" t="str">
        <f t="shared" si="153"/>
        <v>ELC_FIN</v>
      </c>
      <c r="D3659" s="10" t="s">
        <v>12</v>
      </c>
      <c r="E3659" s="16" t="str">
        <f t="shared" si="154"/>
        <v>2023,2025,2030,2035,2040,2045,2050</v>
      </c>
      <c r="F3659" s="10">
        <v>9.6287431849112414E-5</v>
      </c>
      <c r="P3659">
        <v>3.7918375811907899E-2</v>
      </c>
    </row>
    <row r="3660" spans="2:16">
      <c r="B3660" s="11" t="s">
        <v>3671</v>
      </c>
      <c r="C3660" s="11" t="str">
        <f t="shared" si="153"/>
        <v>ELC_FIN</v>
      </c>
      <c r="D3660" s="11" t="s">
        <v>12</v>
      </c>
      <c r="E3660" s="16" t="str">
        <f t="shared" si="154"/>
        <v>2023,2025,2030,2035,2040,2045,2050</v>
      </c>
      <c r="F3660" s="11">
        <v>1.0324394912888595E-4</v>
      </c>
      <c r="P3660">
        <v>4.0657880142751797E-2</v>
      </c>
    </row>
    <row r="3661" spans="2:16">
      <c r="B3661" s="10" t="s">
        <v>3672</v>
      </c>
      <c r="C3661" s="10" t="str">
        <f t="shared" si="153"/>
        <v>ELC_FIN</v>
      </c>
      <c r="D3661" s="10" t="s">
        <v>12</v>
      </c>
      <c r="E3661" s="16" t="str">
        <f t="shared" si="154"/>
        <v>2023,2025,2030,2035,2040,2045,2050</v>
      </c>
      <c r="F3661" s="10">
        <v>1.1318509570149268E-4</v>
      </c>
      <c r="P3661">
        <v>4.4572743427630797E-2</v>
      </c>
    </row>
    <row r="3662" spans="2:16">
      <c r="B3662" s="11" t="s">
        <v>3673</v>
      </c>
      <c r="C3662" s="11" t="str">
        <f t="shared" si="153"/>
        <v>ELC_FIN</v>
      </c>
      <c r="D3662" s="11" t="s">
        <v>12</v>
      </c>
      <c r="E3662" s="16" t="str">
        <f t="shared" si="154"/>
        <v>2023,2025,2030,2035,2040,2045,2050</v>
      </c>
      <c r="F3662" s="11">
        <v>1.2094147534917709E-4</v>
      </c>
      <c r="P3662">
        <v>4.7627236758407299E-2</v>
      </c>
    </row>
    <row r="3663" spans="2:16">
      <c r="B3663" s="10" t="s">
        <v>3674</v>
      </c>
      <c r="C3663" s="10" t="str">
        <f t="shared" si="153"/>
        <v>ELC_FIN</v>
      </c>
      <c r="D3663" s="10" t="s">
        <v>12</v>
      </c>
      <c r="E3663" s="16" t="str">
        <f t="shared" si="154"/>
        <v>2023,2025,2030,2035,2040,2045,2050</v>
      </c>
      <c r="F3663" s="10">
        <v>1.2346446978967314E-4</v>
      </c>
      <c r="P3663">
        <v>4.8620802061052397E-2</v>
      </c>
    </row>
    <row r="3664" spans="2:16">
      <c r="B3664" s="11" t="s">
        <v>3675</v>
      </c>
      <c r="C3664" s="11" t="str">
        <f t="shared" si="153"/>
        <v>ELC_FIN</v>
      </c>
      <c r="D3664" s="11" t="s">
        <v>12</v>
      </c>
      <c r="E3664" s="16" t="str">
        <f t="shared" si="154"/>
        <v>2023,2025,2030,2035,2040,2045,2050</v>
      </c>
      <c r="F3664" s="11">
        <v>1.2309196245833179E-4</v>
      </c>
      <c r="P3664">
        <v>4.8474107183940997E-2</v>
      </c>
    </row>
    <row r="3665" spans="2:16">
      <c r="B3665" s="10" t="s">
        <v>3676</v>
      </c>
      <c r="C3665" s="10" t="str">
        <f t="shared" si="153"/>
        <v>ELC_FIN</v>
      </c>
      <c r="D3665" s="10" t="s">
        <v>12</v>
      </c>
      <c r="E3665" s="16" t="str">
        <f t="shared" si="154"/>
        <v>2023,2025,2030,2035,2040,2045,2050</v>
      </c>
      <c r="F3665" s="10">
        <v>1.2218926064311807E-4</v>
      </c>
      <c r="P3665">
        <v>4.8118619598302499E-2</v>
      </c>
    </row>
    <row r="3666" spans="2:16">
      <c r="B3666" s="11" t="s">
        <v>3677</v>
      </c>
      <c r="C3666" s="11" t="str">
        <f t="shared" si="153"/>
        <v>ELC_FIN</v>
      </c>
      <c r="D3666" s="11" t="s">
        <v>12</v>
      </c>
      <c r="E3666" s="16" t="str">
        <f t="shared" si="154"/>
        <v>2023,2025,2030,2035,2040,2045,2050</v>
      </c>
      <c r="F3666" s="11">
        <v>1.202033166496479E-4</v>
      </c>
      <c r="P3666">
        <v>4.7336546909897997E-2</v>
      </c>
    </row>
    <row r="3667" spans="2:16">
      <c r="B3667" s="10" t="s">
        <v>3678</v>
      </c>
      <c r="C3667" s="10" t="str">
        <f t="shared" si="153"/>
        <v>ELC_FIN</v>
      </c>
      <c r="D3667" s="10" t="s">
        <v>12</v>
      </c>
      <c r="E3667" s="16" t="str">
        <f t="shared" si="154"/>
        <v>2023,2025,2030,2035,2040,2045,2050</v>
      </c>
      <c r="F3667" s="10">
        <v>1.1939202767648114E-4</v>
      </c>
      <c r="P3667">
        <v>4.7017058067108902E-2</v>
      </c>
    </row>
    <row r="3668" spans="2:16">
      <c r="B3668" s="11" t="s">
        <v>3679</v>
      </c>
      <c r="C3668" s="11" t="str">
        <f t="shared" si="153"/>
        <v>ELC_FIN</v>
      </c>
      <c r="D3668" s="11" t="s">
        <v>12</v>
      </c>
      <c r="E3668" s="16" t="str">
        <f t="shared" si="154"/>
        <v>2023,2025,2030,2035,2040,2045,2050</v>
      </c>
      <c r="F3668" s="11">
        <v>1.1692616626226444E-4</v>
      </c>
      <c r="P3668">
        <v>4.6045991978744601E-2</v>
      </c>
    </row>
    <row r="3669" spans="2:16">
      <c r="B3669" s="10" t="s">
        <v>3680</v>
      </c>
      <c r="C3669" s="10" t="str">
        <f t="shared" si="153"/>
        <v>ELC_FIN</v>
      </c>
      <c r="D3669" s="10" t="s">
        <v>12</v>
      </c>
      <c r="E3669" s="16" t="str">
        <f t="shared" si="154"/>
        <v>2023,2025,2030,2035,2040,2045,2050</v>
      </c>
      <c r="F3669" s="10">
        <v>1.1584063876295681E-4</v>
      </c>
      <c r="P3669">
        <v>4.5618506907407499E-2</v>
      </c>
    </row>
    <row r="3670" spans="2:16">
      <c r="B3670" s="11" t="s">
        <v>3681</v>
      </c>
      <c r="C3670" s="11" t="str">
        <f t="shared" si="153"/>
        <v>ELC_FIN</v>
      </c>
      <c r="D3670" s="11" t="s">
        <v>12</v>
      </c>
      <c r="E3670" s="16" t="str">
        <f t="shared" si="154"/>
        <v>2023,2025,2030,2035,2040,2045,2050</v>
      </c>
      <c r="F3670" s="11">
        <v>1.1545899014741076E-4</v>
      </c>
      <c r="P3670">
        <v>4.5468212156011101E-2</v>
      </c>
    </row>
    <row r="3671" spans="2:16">
      <c r="B3671" s="10" t="s">
        <v>3682</v>
      </c>
      <c r="C3671" s="10" t="str">
        <f t="shared" si="153"/>
        <v>ELC_FIN</v>
      </c>
      <c r="D3671" s="10" t="s">
        <v>12</v>
      </c>
      <c r="E3671" s="16" t="str">
        <f t="shared" si="154"/>
        <v>2023,2025,2030,2035,2040,2045,2050</v>
      </c>
      <c r="F3671" s="10">
        <v>1.1816023962989838E-4</v>
      </c>
      <c r="P3671">
        <v>4.6531975007212401E-2</v>
      </c>
    </row>
    <row r="3672" spans="2:16">
      <c r="B3672" s="11" t="s">
        <v>3683</v>
      </c>
      <c r="C3672" s="11" t="str">
        <f t="shared" si="153"/>
        <v>ELC_FIN</v>
      </c>
      <c r="D3672" s="11" t="s">
        <v>12</v>
      </c>
      <c r="E3672" s="16" t="str">
        <f t="shared" si="154"/>
        <v>2023,2025,2030,2035,2040,2045,2050</v>
      </c>
      <c r="F3672" s="11">
        <v>1.1675933782552874E-4</v>
      </c>
      <c r="P3672">
        <v>4.5980294273044599E-2</v>
      </c>
    </row>
    <row r="3673" spans="2:16">
      <c r="B3673" s="10" t="s">
        <v>3684</v>
      </c>
      <c r="C3673" s="10" t="str">
        <f t="shared" si="153"/>
        <v>ELC_FIN</v>
      </c>
      <c r="D3673" s="10" t="s">
        <v>12</v>
      </c>
      <c r="E3673" s="16" t="str">
        <f t="shared" si="154"/>
        <v>2023,2025,2030,2035,2040,2045,2050</v>
      </c>
      <c r="F3673" s="10">
        <v>1.1529673235277741E-4</v>
      </c>
      <c r="P3673">
        <v>4.5404314387453001E-2</v>
      </c>
    </row>
    <row r="3674" spans="2:16">
      <c r="B3674" s="11" t="s">
        <v>3685</v>
      </c>
      <c r="C3674" s="11" t="str">
        <f t="shared" si="153"/>
        <v>ELC_FIN</v>
      </c>
      <c r="D3674" s="11" t="s">
        <v>12</v>
      </c>
      <c r="E3674" s="16" t="str">
        <f t="shared" si="154"/>
        <v>2023,2025,2030,2035,2040,2045,2050</v>
      </c>
      <c r="F3674" s="11">
        <v>1.1506134428450649E-4</v>
      </c>
      <c r="P3674">
        <v>4.5311617624615601E-2</v>
      </c>
    </row>
    <row r="3675" spans="2:16">
      <c r="B3675" s="10" t="s">
        <v>3686</v>
      </c>
      <c r="C3675" s="10" t="str">
        <f t="shared" si="153"/>
        <v>ELC_FIN</v>
      </c>
      <c r="D3675" s="10" t="s">
        <v>12</v>
      </c>
      <c r="E3675" s="16" t="str">
        <f t="shared" si="154"/>
        <v>2023,2025,2030,2035,2040,2045,2050</v>
      </c>
      <c r="F3675" s="10">
        <v>1.1499278465297127E-4</v>
      </c>
      <c r="P3675">
        <v>4.5284618567478598E-2</v>
      </c>
    </row>
    <row r="3676" spans="2:16">
      <c r="B3676" s="11" t="s">
        <v>3687</v>
      </c>
      <c r="C3676" s="11" t="str">
        <f t="shared" si="153"/>
        <v>ELC_FIN</v>
      </c>
      <c r="D3676" s="11" t="s">
        <v>12</v>
      </c>
      <c r="E3676" s="16" t="str">
        <f t="shared" si="154"/>
        <v>2023,2025,2030,2035,2040,2045,2050</v>
      </c>
      <c r="F3676" s="11">
        <v>1.137975617432073E-4</v>
      </c>
      <c r="P3676">
        <v>4.4813935004721903E-2</v>
      </c>
    </row>
    <row r="3677" spans="2:16">
      <c r="B3677" s="10" t="s">
        <v>3688</v>
      </c>
      <c r="C3677" s="10" t="str">
        <f t="shared" si="153"/>
        <v>ELC_FIN</v>
      </c>
      <c r="D3677" s="10" t="s">
        <v>12</v>
      </c>
      <c r="E3677" s="16" t="str">
        <f t="shared" si="154"/>
        <v>2023,2025,2030,2035,2040,2045,2050</v>
      </c>
      <c r="F3677" s="10">
        <v>1.089001187305415E-4</v>
      </c>
      <c r="P3677">
        <v>4.2885302356562398E-2</v>
      </c>
    </row>
    <row r="3678" spans="2:16">
      <c r="B3678" s="11" t="s">
        <v>3689</v>
      </c>
      <c r="C3678" s="11" t="str">
        <f t="shared" si="153"/>
        <v>ELC_FIN</v>
      </c>
      <c r="D3678" s="11" t="s">
        <v>12</v>
      </c>
      <c r="E3678" s="16" t="str">
        <f t="shared" si="154"/>
        <v>2023,2025,2030,2035,2040,2045,2050</v>
      </c>
      <c r="F3678" s="11">
        <v>1.0203044365071257E-4</v>
      </c>
      <c r="P3678">
        <v>4.0179996831425403E-2</v>
      </c>
    </row>
    <row r="3679" spans="2:16">
      <c r="B3679" s="10" t="s">
        <v>3690</v>
      </c>
      <c r="C3679" s="10" t="str">
        <f t="shared" si="153"/>
        <v>ELC_FIN</v>
      </c>
      <c r="D3679" s="10" t="s">
        <v>12</v>
      </c>
      <c r="E3679" s="16" t="str">
        <f t="shared" si="154"/>
        <v>2023,2025,2030,2035,2040,2045,2050</v>
      </c>
      <c r="F3679" s="10">
        <v>9.7080438253869785E-5</v>
      </c>
      <c r="P3679">
        <v>3.82306649061269E-2</v>
      </c>
    </row>
    <row r="3680" spans="2:16">
      <c r="B3680" s="11" t="s">
        <v>3691</v>
      </c>
      <c r="C3680" s="11" t="str">
        <f t="shared" si="153"/>
        <v>ELC_FIN</v>
      </c>
      <c r="D3680" s="11" t="s">
        <v>12</v>
      </c>
      <c r="E3680" s="16" t="str">
        <f t="shared" si="154"/>
        <v>2023,2025,2030,2035,2040,2045,2050</v>
      </c>
      <c r="F3680" s="11">
        <v>9.345134842460553E-5</v>
      </c>
      <c r="P3680">
        <v>3.6801514815003399E-2</v>
      </c>
    </row>
    <row r="3681" spans="2:16">
      <c r="B3681" s="10" t="s">
        <v>3692</v>
      </c>
      <c r="C3681" s="10" t="str">
        <f t="shared" si="153"/>
        <v>ELC_FIN</v>
      </c>
      <c r="D3681" s="10" t="s">
        <v>12</v>
      </c>
      <c r="E3681" s="16" t="str">
        <f t="shared" si="154"/>
        <v>2023,2025,2030,2035,2040,2045,2050</v>
      </c>
      <c r="F3681" s="10">
        <v>9.1321429204911401E-5</v>
      </c>
      <c r="P3681">
        <v>3.5962744106610899E-2</v>
      </c>
    </row>
    <row r="3682" spans="2:16">
      <c r="B3682" s="11" t="s">
        <v>3693</v>
      </c>
      <c r="C3682" s="11" t="str">
        <f t="shared" si="153"/>
        <v>ELC_FIN</v>
      </c>
      <c r="D3682" s="11" t="s">
        <v>12</v>
      </c>
      <c r="E3682" s="16" t="str">
        <f t="shared" si="154"/>
        <v>2023,2025,2030,2035,2040,2045,2050</v>
      </c>
      <c r="F3682" s="11">
        <v>9.0240472347706118E-5</v>
      </c>
      <c r="P3682">
        <v>3.5537058972416102E-2</v>
      </c>
    </row>
    <row r="3683" spans="2:16">
      <c r="B3683" s="10" t="s">
        <v>3694</v>
      </c>
      <c r="C3683" s="10" t="str">
        <f t="shared" si="153"/>
        <v>ELC_FIN</v>
      </c>
      <c r="D3683" s="10" t="s">
        <v>12</v>
      </c>
      <c r="E3683" s="16" t="str">
        <f t="shared" si="154"/>
        <v>2023,2025,2030,2035,2040,2045,2050</v>
      </c>
      <c r="F3683" s="10">
        <v>8.884871182754118E-5</v>
      </c>
      <c r="P3683">
        <v>3.4988978112533001E-2</v>
      </c>
    </row>
    <row r="3684" spans="2:16">
      <c r="B3684" s="11" t="s">
        <v>3695</v>
      </c>
      <c r="C3684" s="11" t="str">
        <f t="shared" si="153"/>
        <v>ELC_FIN</v>
      </c>
      <c r="D3684" s="11" t="s">
        <v>12</v>
      </c>
      <c r="E3684" s="16" t="str">
        <f t="shared" si="154"/>
        <v>2023,2025,2030,2035,2040,2045,2050</v>
      </c>
      <c r="F3684" s="11">
        <v>8.8169971475342515E-5</v>
      </c>
      <c r="P3684">
        <v>3.4721687446875801E-2</v>
      </c>
    </row>
    <row r="3685" spans="2:16">
      <c r="B3685" s="10" t="s">
        <v>3696</v>
      </c>
      <c r="C3685" s="10" t="str">
        <f t="shared" si="153"/>
        <v>ELC_FIN</v>
      </c>
      <c r="D3685" s="10" t="s">
        <v>12</v>
      </c>
      <c r="E3685" s="16" t="str">
        <f t="shared" si="154"/>
        <v>2023,2025,2030,2035,2040,2045,2050</v>
      </c>
      <c r="F3685" s="10">
        <v>9.0343311795008946E-5</v>
      </c>
      <c r="P3685">
        <v>3.5577557558121697E-2</v>
      </c>
    </row>
    <row r="3686" spans="2:16">
      <c r="B3686" s="11" t="s">
        <v>3697</v>
      </c>
      <c r="C3686" s="11" t="str">
        <f t="shared" si="153"/>
        <v>ELC_FIN</v>
      </c>
      <c r="D3686" s="11" t="s">
        <v>12</v>
      </c>
      <c r="E3686" s="16" t="str">
        <f t="shared" si="154"/>
        <v>2023,2025,2030,2035,2040,2045,2050</v>
      </c>
      <c r="F3686" s="11">
        <v>9.4340338313512209E-5</v>
      </c>
      <c r="P3686">
        <v>3.7151602589214398E-2</v>
      </c>
    </row>
    <row r="3687" spans="2:16">
      <c r="B3687" s="10" t="s">
        <v>3698</v>
      </c>
      <c r="C3687" s="10" t="str">
        <f t="shared" si="153"/>
        <v>ELC_FIN</v>
      </c>
      <c r="D3687" s="10" t="s">
        <v>12</v>
      </c>
      <c r="E3687" s="16" t="str">
        <f t="shared" si="154"/>
        <v>2023,2025,2030,2035,2040,2045,2050</v>
      </c>
      <c r="F3687" s="10">
        <v>9.8597891431849295E-5</v>
      </c>
      <c r="P3687">
        <v>3.8828244037428003E-2</v>
      </c>
    </row>
    <row r="3688" spans="2:16">
      <c r="B3688" s="11" t="s">
        <v>3699</v>
      </c>
      <c r="C3688" s="11" t="str">
        <f t="shared" si="153"/>
        <v>ELC_FIN</v>
      </c>
      <c r="D3688" s="11" t="s">
        <v>12</v>
      </c>
      <c r="E3688" s="16" t="str">
        <f t="shared" si="154"/>
        <v>2023,2025,2030,2035,2040,2045,2050</v>
      </c>
      <c r="F3688" s="11">
        <v>1.0089006844617678E-4</v>
      </c>
      <c r="P3688">
        <v>3.9730912514378297E-2</v>
      </c>
    </row>
    <row r="3689" spans="2:16">
      <c r="B3689" s="10" t="s">
        <v>3700</v>
      </c>
      <c r="C3689" s="10" t="str">
        <f t="shared" si="153"/>
        <v>ELC_FIN</v>
      </c>
      <c r="D3689" s="10" t="s">
        <v>12</v>
      </c>
      <c r="E3689" s="16" t="str">
        <f t="shared" si="154"/>
        <v>2023,2025,2030,2035,2040,2045,2050</v>
      </c>
      <c r="F3689" s="10">
        <v>1.0143168953530501E-4</v>
      </c>
      <c r="P3689">
        <v>3.9944205065761303E-2</v>
      </c>
    </row>
    <row r="3690" spans="2:16">
      <c r="B3690" s="11" t="s">
        <v>3701</v>
      </c>
      <c r="C3690" s="11" t="str">
        <f t="shared" si="153"/>
        <v>ELC_FIN</v>
      </c>
      <c r="D3690" s="11" t="s">
        <v>12</v>
      </c>
      <c r="E3690" s="16" t="str">
        <f t="shared" si="154"/>
        <v>2023,2025,2030,2035,2040,2045,2050</v>
      </c>
      <c r="F3690" s="11">
        <v>1.0192074824025623E-4</v>
      </c>
      <c r="P3690">
        <v>4.0136798340005803E-2</v>
      </c>
    </row>
    <row r="3691" spans="2:16">
      <c r="B3691" s="10" t="s">
        <v>3702</v>
      </c>
      <c r="C3691" s="10" t="str">
        <f t="shared" si="153"/>
        <v>ELC_FIN</v>
      </c>
      <c r="D3691" s="10" t="s">
        <v>12</v>
      </c>
      <c r="E3691" s="16" t="str">
        <f t="shared" si="154"/>
        <v>2023,2025,2030,2035,2040,2045,2050</v>
      </c>
      <c r="F3691" s="10">
        <v>1.0098148128822373E-4</v>
      </c>
      <c r="P3691">
        <v>3.9766911257227797E-2</v>
      </c>
    </row>
    <row r="3692" spans="2:16">
      <c r="B3692" s="11" t="s">
        <v>3703</v>
      </c>
      <c r="C3692" s="11" t="str">
        <f t="shared" si="153"/>
        <v>ELC_FIN</v>
      </c>
      <c r="D3692" s="11" t="s">
        <v>12</v>
      </c>
      <c r="E3692" s="16" t="str">
        <f t="shared" si="154"/>
        <v>2023,2025,2030,2035,2040,2045,2050</v>
      </c>
      <c r="F3692" s="11">
        <v>9.9749693241640969E-5</v>
      </c>
      <c r="P3692">
        <v>3.9281828197331198E-2</v>
      </c>
    </row>
    <row r="3693" spans="2:16">
      <c r="B3693" s="10" t="s">
        <v>3704</v>
      </c>
      <c r="C3693" s="10" t="str">
        <f t="shared" si="153"/>
        <v>ELC_FIN</v>
      </c>
      <c r="D3693" s="10" t="s">
        <v>12</v>
      </c>
      <c r="E3693" s="16" t="str">
        <f t="shared" si="154"/>
        <v>2023,2025,2030,2035,2040,2045,2050</v>
      </c>
      <c r="F3693" s="10">
        <v>9.8974969405292996E-5</v>
      </c>
      <c r="P3693">
        <v>3.8976738851682E-2</v>
      </c>
    </row>
    <row r="3694" spans="2:16">
      <c r="B3694" s="11" t="s">
        <v>3705</v>
      </c>
      <c r="C3694" s="11" t="str">
        <f t="shared" si="153"/>
        <v>ELC_FIN</v>
      </c>
      <c r="D3694" s="11" t="s">
        <v>12</v>
      </c>
      <c r="E3694" s="16" t="str">
        <f t="shared" si="154"/>
        <v>2023,2025,2030,2035,2040,2045,2050</v>
      </c>
      <c r="F3694" s="11">
        <v>9.9685704252208096E-5</v>
      </c>
      <c r="P3694">
        <v>3.9256629077336597E-2</v>
      </c>
    </row>
    <row r="3695" spans="2:16">
      <c r="B3695" s="10" t="s">
        <v>3706</v>
      </c>
      <c r="C3695" s="10" t="str">
        <f t="shared" si="153"/>
        <v>ELC_FIN</v>
      </c>
      <c r="D3695" s="10" t="s">
        <v>12</v>
      </c>
      <c r="E3695" s="16" t="str">
        <f t="shared" si="154"/>
        <v>2023,2025,2030,2035,2040,2045,2050</v>
      </c>
      <c r="F3695" s="10">
        <v>1.0208300603488958E-4</v>
      </c>
      <c r="P3695">
        <v>4.0200696108563798E-2</v>
      </c>
    </row>
    <row r="3696" spans="2:16">
      <c r="B3696" s="11" t="s">
        <v>3707</v>
      </c>
      <c r="C3696" s="11" t="str">
        <f t="shared" si="153"/>
        <v>ELC_FIN</v>
      </c>
      <c r="D3696" s="11" t="s">
        <v>12</v>
      </c>
      <c r="E3696" s="16" t="str">
        <f t="shared" si="154"/>
        <v>2023,2025,2030,2035,2040,2045,2050</v>
      </c>
      <c r="F3696" s="11">
        <v>1.0376728764960479E-4</v>
      </c>
      <c r="P3696">
        <v>4.0863972945565097E-2</v>
      </c>
    </row>
    <row r="3697" spans="2:16">
      <c r="B3697" s="10" t="s">
        <v>3708</v>
      </c>
      <c r="C3697" s="10" t="str">
        <f t="shared" si="153"/>
        <v>ELC_FIN</v>
      </c>
      <c r="D3697" s="10" t="s">
        <v>12</v>
      </c>
      <c r="E3697" s="16" t="str">
        <f t="shared" si="154"/>
        <v>2023,2025,2030,2035,2040,2045,2050</v>
      </c>
      <c r="F3697" s="10">
        <v>1.0425177571245366E-4</v>
      </c>
      <c r="P3697">
        <v>4.1054766282667299E-2</v>
      </c>
    </row>
    <row r="3698" spans="2:16">
      <c r="B3698" s="11" t="s">
        <v>3709</v>
      </c>
      <c r="C3698" s="11" t="str">
        <f t="shared" si="153"/>
        <v>ELC_FIN</v>
      </c>
      <c r="D3698" s="11" t="s">
        <v>12</v>
      </c>
      <c r="E3698" s="16" t="str">
        <f t="shared" si="154"/>
        <v>2023,2025,2030,2035,2040,2045,2050</v>
      </c>
      <c r="F3698" s="11">
        <v>1.0560697109579982E-4</v>
      </c>
      <c r="P3698">
        <v>4.1588447645410399E-2</v>
      </c>
    </row>
    <row r="3699" spans="2:16">
      <c r="B3699" s="10" t="s">
        <v>3710</v>
      </c>
      <c r="C3699" s="10" t="str">
        <f t="shared" si="153"/>
        <v>ELC_FIN</v>
      </c>
      <c r="D3699" s="10" t="s">
        <v>12</v>
      </c>
      <c r="E3699" s="16" t="str">
        <f t="shared" si="154"/>
        <v>2023,2025,2030,2035,2040,2045,2050</v>
      </c>
      <c r="F3699" s="10">
        <v>1.0714042152113756E-4</v>
      </c>
      <c r="P3699">
        <v>4.2192326556710201E-2</v>
      </c>
    </row>
    <row r="3700" spans="2:16">
      <c r="B3700" s="11" t="s">
        <v>3711</v>
      </c>
      <c r="C3700" s="11" t="str">
        <f t="shared" si="153"/>
        <v>ELC_FIN</v>
      </c>
      <c r="D3700" s="11" t="s">
        <v>12</v>
      </c>
      <c r="E3700" s="16" t="str">
        <f t="shared" si="154"/>
        <v>2023,2025,2030,2035,2040,2045,2050</v>
      </c>
      <c r="F3700" s="11">
        <v>1.0735752702099908E-4</v>
      </c>
      <c r="P3700">
        <v>4.22778235709775E-2</v>
      </c>
    </row>
    <row r="3701" spans="2:16">
      <c r="B3701" s="10" t="s">
        <v>3712</v>
      </c>
      <c r="C3701" s="10" t="str">
        <f t="shared" si="153"/>
        <v>ELC_FIN</v>
      </c>
      <c r="D3701" s="10" t="s">
        <v>12</v>
      </c>
      <c r="E3701" s="16" t="str">
        <f t="shared" si="154"/>
        <v>2023,2025,2030,2035,2040,2045,2050</v>
      </c>
      <c r="F3701" s="10">
        <v>1.0308626197635495E-4</v>
      </c>
      <c r="P3701">
        <v>4.0595782311336502E-2</v>
      </c>
    </row>
    <row r="3702" spans="2:16">
      <c r="B3702" s="11" t="s">
        <v>3713</v>
      </c>
      <c r="C3702" s="11" t="str">
        <f t="shared" si="153"/>
        <v>ELC_FIN</v>
      </c>
      <c r="D3702" s="11" t="s">
        <v>12</v>
      </c>
      <c r="E3702" s="16" t="str">
        <f t="shared" si="154"/>
        <v>2023,2025,2030,2035,2040,2045,2050</v>
      </c>
      <c r="F3702" s="11">
        <v>9.8147683184768015E-5</v>
      </c>
      <c r="P3702">
        <v>3.86509502288944E-2</v>
      </c>
    </row>
    <row r="3703" spans="2:16">
      <c r="B3703" s="10" t="s">
        <v>3714</v>
      </c>
      <c r="C3703" s="10" t="str">
        <f t="shared" si="153"/>
        <v>ELC_FIN</v>
      </c>
      <c r="D3703" s="10" t="s">
        <v>12</v>
      </c>
      <c r="E3703" s="16" t="str">
        <f t="shared" si="154"/>
        <v>2023,2025,2030,2035,2040,2045,2050</v>
      </c>
      <c r="F3703" s="10">
        <v>9.3887844745379757E-5</v>
      </c>
      <c r="P3703">
        <v>3.6973408812109601E-2</v>
      </c>
    </row>
    <row r="3704" spans="2:16">
      <c r="B3704" s="11" t="s">
        <v>3715</v>
      </c>
      <c r="C3704" s="11" t="str">
        <f t="shared" si="153"/>
        <v>ELC_FIN</v>
      </c>
      <c r="D3704" s="11" t="s">
        <v>12</v>
      </c>
      <c r="E3704" s="16" t="str">
        <f t="shared" si="154"/>
        <v>2023,2025,2030,2035,2040,2045,2050</v>
      </c>
      <c r="F3704" s="11">
        <v>9.0347882437111292E-5</v>
      </c>
      <c r="P3704">
        <v>3.5579357495264197E-2</v>
      </c>
    </row>
    <row r="3705" spans="2:16">
      <c r="B3705" s="10" t="s">
        <v>3716</v>
      </c>
      <c r="C3705" s="10" t="str">
        <f t="shared" si="153"/>
        <v>ELC_FIN</v>
      </c>
      <c r="D3705" s="10" t="s">
        <v>12</v>
      </c>
      <c r="E3705" s="16" t="str">
        <f t="shared" si="154"/>
        <v>2023,2025,2030,2035,2040,2045,2050</v>
      </c>
      <c r="F3705" s="10">
        <v>8.8510484311967434E-5</v>
      </c>
      <c r="P3705">
        <v>3.4855782763989998E-2</v>
      </c>
    </row>
    <row r="3706" spans="2:16">
      <c r="B3706" s="11" t="s">
        <v>3717</v>
      </c>
      <c r="C3706" s="11" t="str">
        <f t="shared" si="153"/>
        <v>ELC_FIN</v>
      </c>
      <c r="D3706" s="11" t="s">
        <v>12</v>
      </c>
      <c r="E3706" s="16" t="str">
        <f t="shared" si="154"/>
        <v>2023,2025,2030,2035,2040,2045,2050</v>
      </c>
      <c r="F3706" s="11">
        <v>8.7738045796670634E-5</v>
      </c>
      <c r="P3706">
        <v>3.4551593386912098E-2</v>
      </c>
    </row>
    <row r="3707" spans="2:16">
      <c r="B3707" s="10" t="s">
        <v>3718</v>
      </c>
      <c r="C3707" s="10" t="str">
        <f t="shared" si="153"/>
        <v>ELC_FIN</v>
      </c>
      <c r="D3707" s="10" t="s">
        <v>12</v>
      </c>
      <c r="E3707" s="16" t="str">
        <f t="shared" si="154"/>
        <v>2023,2025,2030,2035,2040,2045,2050</v>
      </c>
      <c r="F3707" s="10">
        <v>8.5363597224500894E-5</v>
      </c>
      <c r="P3707">
        <v>3.36165260413974E-2</v>
      </c>
    </row>
    <row r="3708" spans="2:16">
      <c r="B3708" s="11" t="s">
        <v>3719</v>
      </c>
      <c r="C3708" s="11" t="str">
        <f t="shared" si="153"/>
        <v>ELC_FIN</v>
      </c>
      <c r="D3708" s="11" t="s">
        <v>12</v>
      </c>
      <c r="E3708" s="16" t="str">
        <f t="shared" si="154"/>
        <v>2023,2025,2030,2035,2040,2045,2050</v>
      </c>
      <c r="F3708" s="11">
        <v>8.3135409199606284E-5</v>
      </c>
      <c r="P3708">
        <v>3.2739056684441797E-2</v>
      </c>
    </row>
    <row r="3709" spans="2:16">
      <c r="B3709" s="10" t="s">
        <v>3720</v>
      </c>
      <c r="C3709" s="10" t="str">
        <f t="shared" si="153"/>
        <v>ELC_FIN</v>
      </c>
      <c r="D3709" s="10" t="s">
        <v>12</v>
      </c>
      <c r="E3709" s="16" t="str">
        <f t="shared" si="154"/>
        <v>2023,2025,2030,2035,2040,2045,2050</v>
      </c>
      <c r="F3709" s="10">
        <v>8.3126267915401591E-5</v>
      </c>
      <c r="P3709">
        <v>3.2735456810156799E-2</v>
      </c>
    </row>
    <row r="3710" spans="2:16">
      <c r="B3710" s="11" t="s">
        <v>3721</v>
      </c>
      <c r="C3710" s="11" t="str">
        <f t="shared" si="153"/>
        <v>ELC_FIN</v>
      </c>
      <c r="D3710" s="11" t="s">
        <v>12</v>
      </c>
      <c r="E3710" s="16" t="str">
        <f t="shared" si="154"/>
        <v>2023,2025,2030,2035,2040,2045,2050</v>
      </c>
      <c r="F3710" s="11">
        <v>8.6951895355066796E-5</v>
      </c>
      <c r="P3710">
        <v>3.42420041984067E-2</v>
      </c>
    </row>
    <row r="3711" spans="2:16">
      <c r="B3711" s="10" t="s">
        <v>3722</v>
      </c>
      <c r="C3711" s="10" t="str">
        <f t="shared" si="153"/>
        <v>ELC_FIN</v>
      </c>
      <c r="D3711" s="10" t="s">
        <v>12</v>
      </c>
      <c r="E3711" s="16" t="str">
        <f t="shared" si="154"/>
        <v>2023,2025,2030,2035,2040,2045,2050</v>
      </c>
      <c r="F3711" s="10">
        <v>9.1412842046958363E-5</v>
      </c>
      <c r="P3711">
        <v>3.5998742849460398E-2</v>
      </c>
    </row>
    <row r="3712" spans="2:16">
      <c r="B3712" s="11" t="s">
        <v>3723</v>
      </c>
      <c r="C3712" s="11" t="str">
        <f t="shared" si="153"/>
        <v>ELC_FIN</v>
      </c>
      <c r="D3712" s="11" t="s">
        <v>12</v>
      </c>
      <c r="E3712" s="16" t="str">
        <f t="shared" si="154"/>
        <v>2023,2025,2030,2035,2040,2045,2050</v>
      </c>
      <c r="F3712" s="11">
        <v>9.4120947492599502E-5</v>
      </c>
      <c r="P3712">
        <v>3.7065205606375697E-2</v>
      </c>
    </row>
    <row r="3713" spans="2:16">
      <c r="B3713" s="10" t="s">
        <v>3724</v>
      </c>
      <c r="C3713" s="10" t="str">
        <f t="shared" si="153"/>
        <v>ELC_FIN</v>
      </c>
      <c r="D3713" s="10" t="s">
        <v>12</v>
      </c>
      <c r="E3713" s="16" t="str">
        <f t="shared" si="154"/>
        <v>2023,2025,2030,2035,2040,2045,2050</v>
      </c>
      <c r="F3713" s="10">
        <v>9.6102320843967329E-5</v>
      </c>
      <c r="P3713">
        <v>3.7845478357637699E-2</v>
      </c>
    </row>
    <row r="3714" spans="2:16">
      <c r="B3714" s="11" t="s">
        <v>3725</v>
      </c>
      <c r="C3714" s="11" t="str">
        <f t="shared" si="153"/>
        <v>ELC_FIN</v>
      </c>
      <c r="D3714" s="11" t="s">
        <v>12</v>
      </c>
      <c r="E3714" s="16" t="str">
        <f t="shared" si="154"/>
        <v>2023,2025,2030,2035,2040,2045,2050</v>
      </c>
      <c r="F3714" s="11">
        <v>9.7411809806290011E-5</v>
      </c>
      <c r="P3714">
        <v>3.8361160348956203E-2</v>
      </c>
    </row>
    <row r="3715" spans="2:16">
      <c r="B3715" s="10" t="s">
        <v>3726</v>
      </c>
      <c r="C3715" s="10" t="str">
        <f t="shared" si="153"/>
        <v>ELC_FIN</v>
      </c>
      <c r="D3715" s="10" t="s">
        <v>12</v>
      </c>
      <c r="E3715" s="16" t="str">
        <f t="shared" si="154"/>
        <v>2023,2025,2030,2035,2040,2045,2050</v>
      </c>
      <c r="F3715" s="10">
        <v>9.7098720822279169E-5</v>
      </c>
      <c r="P3715">
        <v>3.82378646546968E-2</v>
      </c>
    </row>
    <row r="3716" spans="2:16">
      <c r="B3716" s="11" t="s">
        <v>3727</v>
      </c>
      <c r="C3716" s="11" t="str">
        <f t="shared" si="153"/>
        <v>ELC_FIN</v>
      </c>
      <c r="D3716" s="11" t="s">
        <v>12</v>
      </c>
      <c r="E3716" s="16" t="str">
        <f t="shared" si="154"/>
        <v>2023,2025,2030,2035,2040,2045,2050</v>
      </c>
      <c r="F3716" s="11">
        <v>9.6518249275280986E-5</v>
      </c>
      <c r="P3716">
        <v>3.8009272637602801E-2</v>
      </c>
    </row>
    <row r="3717" spans="2:16">
      <c r="B3717" s="10" t="s">
        <v>3728</v>
      </c>
      <c r="C3717" s="10" t="str">
        <f t="shared" si="153"/>
        <v>ELC_FIN</v>
      </c>
      <c r="D3717" s="10" t="s">
        <v>12</v>
      </c>
      <c r="E3717" s="16" t="str">
        <f t="shared" si="154"/>
        <v>2023,2025,2030,2035,2040,2045,2050</v>
      </c>
      <c r="F3717" s="10">
        <v>9.5974342865101585E-5</v>
      </c>
      <c r="P3717">
        <v>3.7795080117648497E-2</v>
      </c>
    </row>
    <row r="3718" spans="2:16">
      <c r="B3718" s="11" t="s">
        <v>3729</v>
      </c>
      <c r="C3718" s="11" t="str">
        <f t="shared" si="153"/>
        <v>ELC_FIN</v>
      </c>
      <c r="D3718" s="11" t="s">
        <v>12</v>
      </c>
      <c r="E3718" s="16" t="str">
        <f t="shared" si="154"/>
        <v>2023,2025,2030,2035,2040,2045,2050</v>
      </c>
      <c r="F3718" s="11">
        <v>9.7155853848558522E-5</v>
      </c>
      <c r="P3718">
        <v>3.8260363868977701E-2</v>
      </c>
    </row>
    <row r="3719" spans="2:16">
      <c r="B3719" s="10" t="s">
        <v>3730</v>
      </c>
      <c r="C3719" s="10" t="str">
        <f t="shared" si="153"/>
        <v>ELC_FIN</v>
      </c>
      <c r="D3719" s="10" t="s">
        <v>12</v>
      </c>
      <c r="E3719" s="16" t="str">
        <f t="shared" si="154"/>
        <v>2023,2025,2030,2035,2040,2045,2050</v>
      </c>
      <c r="F3719" s="10">
        <v>1.0098833725137725E-4</v>
      </c>
      <c r="P3719">
        <v>3.9769611162941303E-2</v>
      </c>
    </row>
    <row r="3720" spans="2:16">
      <c r="B3720" s="11" t="s">
        <v>3731</v>
      </c>
      <c r="C3720" s="11" t="str">
        <f t="shared" ref="C3720:C3783" si="155">C3719</f>
        <v>ELC_FIN</v>
      </c>
      <c r="D3720" s="11" t="s">
        <v>12</v>
      </c>
      <c r="E3720" s="16" t="str">
        <f t="shared" ref="E3720:E3783" si="156">E3719</f>
        <v>2023,2025,2030,2035,2040,2045,2050</v>
      </c>
      <c r="F3720" s="11">
        <v>1.0311140050791786E-4</v>
      </c>
      <c r="P3720">
        <v>4.0605681965620199E-2</v>
      </c>
    </row>
    <row r="3721" spans="2:16">
      <c r="B3721" s="10" t="s">
        <v>3732</v>
      </c>
      <c r="C3721" s="10" t="str">
        <f t="shared" si="155"/>
        <v>ELC_FIN</v>
      </c>
      <c r="D3721" s="10" t="s">
        <v>12</v>
      </c>
      <c r="E3721" s="16" t="str">
        <f t="shared" si="156"/>
        <v>2023,2025,2030,2035,2040,2045,2050</v>
      </c>
      <c r="F3721" s="10">
        <v>1.0405752342310387E-4</v>
      </c>
      <c r="P3721">
        <v>4.09782689541121E-2</v>
      </c>
    </row>
    <row r="3722" spans="2:16">
      <c r="B3722" s="11" t="s">
        <v>3733</v>
      </c>
      <c r="C3722" s="11" t="str">
        <f t="shared" si="155"/>
        <v>ELC_FIN</v>
      </c>
      <c r="D3722" s="11" t="s">
        <v>12</v>
      </c>
      <c r="E3722" s="16" t="str">
        <f t="shared" si="156"/>
        <v>2023,2025,2030,2035,2040,2045,2050</v>
      </c>
      <c r="F3722" s="11">
        <v>1.0611659769021161E-4</v>
      </c>
      <c r="P3722">
        <v>4.1789140636796299E-2</v>
      </c>
    </row>
    <row r="3723" spans="2:16">
      <c r="B3723" s="10" t="s">
        <v>3734</v>
      </c>
      <c r="C3723" s="10" t="str">
        <f t="shared" si="155"/>
        <v>ELC_FIN</v>
      </c>
      <c r="D3723" s="10" t="s">
        <v>12</v>
      </c>
      <c r="E3723" s="16" t="str">
        <f t="shared" si="156"/>
        <v>2023,2025,2030,2035,2040,2045,2050</v>
      </c>
      <c r="F3723" s="10">
        <v>1.0804312333635126E-4</v>
      </c>
      <c r="P3723">
        <v>4.25478141423484E-2</v>
      </c>
    </row>
    <row r="3724" spans="2:16">
      <c r="B3724" s="11" t="s">
        <v>3735</v>
      </c>
      <c r="C3724" s="11" t="str">
        <f t="shared" si="155"/>
        <v>ELC_FIN</v>
      </c>
      <c r="D3724" s="11" t="s">
        <v>12</v>
      </c>
      <c r="E3724" s="16" t="str">
        <f t="shared" si="156"/>
        <v>2023,2025,2030,2035,2040,2045,2050</v>
      </c>
      <c r="F3724" s="11">
        <v>1.0783058847859209E-4</v>
      </c>
      <c r="P3724">
        <v>4.2464117065223503E-2</v>
      </c>
    </row>
    <row r="3725" spans="2:16">
      <c r="B3725" s="10" t="s">
        <v>3736</v>
      </c>
      <c r="C3725" s="10" t="str">
        <f t="shared" si="155"/>
        <v>ELC_FIN</v>
      </c>
      <c r="D3725" s="10" t="s">
        <v>12</v>
      </c>
      <c r="E3725" s="16" t="str">
        <f t="shared" si="156"/>
        <v>2023,2025,2030,2035,2040,2045,2050</v>
      </c>
      <c r="F3725" s="10">
        <v>1.024235188715145E-4</v>
      </c>
      <c r="P3725">
        <v>4.0334791425677703E-2</v>
      </c>
    </row>
    <row r="3726" spans="2:16">
      <c r="B3726" s="11" t="s">
        <v>3737</v>
      </c>
      <c r="C3726" s="11" t="str">
        <f t="shared" si="155"/>
        <v>ELC_FIN</v>
      </c>
      <c r="D3726" s="11" t="s">
        <v>12</v>
      </c>
      <c r="E3726" s="16" t="str">
        <f t="shared" si="156"/>
        <v>2023,2025,2030,2035,2040,2045,2050</v>
      </c>
      <c r="F3726" s="11">
        <v>9.7267834580066042E-5</v>
      </c>
      <c r="P3726">
        <v>3.8304462328968301E-2</v>
      </c>
    </row>
    <row r="3727" spans="2:16">
      <c r="B3727" s="10" t="s">
        <v>3738</v>
      </c>
      <c r="C3727" s="10" t="str">
        <f t="shared" si="155"/>
        <v>ELC_FIN</v>
      </c>
      <c r="D3727" s="10" t="s">
        <v>12</v>
      </c>
      <c r="E3727" s="16" t="str">
        <f t="shared" si="156"/>
        <v>2023,2025,2030,2035,2040,2045,2050</v>
      </c>
      <c r="F3727" s="10">
        <v>9.3455919066707889E-5</v>
      </c>
      <c r="P3727">
        <v>3.6803314752145801E-2</v>
      </c>
    </row>
    <row r="3728" spans="2:16">
      <c r="B3728" s="11" t="s">
        <v>3739</v>
      </c>
      <c r="C3728" s="11" t="str">
        <f t="shared" si="155"/>
        <v>ELC_FIN</v>
      </c>
      <c r="D3728" s="11" t="s">
        <v>12</v>
      </c>
      <c r="E3728" s="16" t="str">
        <f t="shared" si="156"/>
        <v>2023,2025,2030,2035,2040,2045,2050</v>
      </c>
      <c r="F3728" s="11">
        <v>9.1497398925851806E-5</v>
      </c>
      <c r="P3728">
        <v>3.6032041686596197E-2</v>
      </c>
    </row>
    <row r="3729" spans="2:16">
      <c r="B3729" s="10" t="s">
        <v>3740</v>
      </c>
      <c r="C3729" s="10" t="str">
        <f t="shared" si="155"/>
        <v>ELC_FIN</v>
      </c>
      <c r="D3729" s="10" t="s">
        <v>12</v>
      </c>
      <c r="E3729" s="16" t="str">
        <f t="shared" si="156"/>
        <v>2023,2025,2030,2035,2040,2045,2050</v>
      </c>
      <c r="F3729" s="10">
        <v>9.0414156747595337E-5</v>
      </c>
      <c r="P3729">
        <v>3.5605456583829999E-2</v>
      </c>
    </row>
    <row r="3730" spans="2:16">
      <c r="B3730" s="11" t="s">
        <v>3741</v>
      </c>
      <c r="C3730" s="11" t="str">
        <f t="shared" si="155"/>
        <v>ELC_FIN</v>
      </c>
      <c r="D3730" s="11" t="s">
        <v>12</v>
      </c>
      <c r="E3730" s="16" t="str">
        <f t="shared" si="156"/>
        <v>2023,2025,2030,2035,2040,2045,2050</v>
      </c>
      <c r="F3730" s="11">
        <v>9.0667827384275653E-5</v>
      </c>
      <c r="P3730">
        <v>3.5705353095237299E-2</v>
      </c>
    </row>
    <row r="3731" spans="2:16">
      <c r="B3731" s="10" t="s">
        <v>3742</v>
      </c>
      <c r="C3731" s="10" t="str">
        <f t="shared" si="155"/>
        <v>ELC_FIN</v>
      </c>
      <c r="D3731" s="10" t="s">
        <v>12</v>
      </c>
      <c r="E3731" s="16" t="str">
        <f t="shared" si="156"/>
        <v>2023,2025,2030,2035,2040,2045,2050</v>
      </c>
      <c r="F3731" s="10">
        <v>9.2352108998990863E-5</v>
      </c>
      <c r="P3731">
        <v>3.6368629932238598E-2</v>
      </c>
    </row>
    <row r="3732" spans="2:16">
      <c r="B3732" s="11" t="s">
        <v>3743</v>
      </c>
      <c r="C3732" s="11" t="str">
        <f t="shared" si="155"/>
        <v>ELC_FIN</v>
      </c>
      <c r="D3732" s="11" t="s">
        <v>12</v>
      </c>
      <c r="E3732" s="16" t="str">
        <f t="shared" si="156"/>
        <v>2023,2025,2030,2035,2040,2045,2050</v>
      </c>
      <c r="F3732" s="11">
        <v>9.7857447411268931E-5</v>
      </c>
      <c r="P3732">
        <v>3.8536654220347299E-2</v>
      </c>
    </row>
    <row r="3733" spans="2:16">
      <c r="B3733" s="10" t="s">
        <v>3744</v>
      </c>
      <c r="C3733" s="10" t="str">
        <f t="shared" si="155"/>
        <v>ELC_FIN</v>
      </c>
      <c r="D3733" s="10" t="s">
        <v>12</v>
      </c>
      <c r="E3733" s="16" t="str">
        <f t="shared" si="156"/>
        <v>2023,2025,2030,2035,2040,2045,2050</v>
      </c>
      <c r="F3733" s="10">
        <v>1.0765461875765169E-4</v>
      </c>
      <c r="P3733">
        <v>4.2394819485238398E-2</v>
      </c>
    </row>
    <row r="3734" spans="2:16">
      <c r="B3734" s="11" t="s">
        <v>3745</v>
      </c>
      <c r="C3734" s="11" t="str">
        <f t="shared" si="155"/>
        <v>ELC_FIN</v>
      </c>
      <c r="D3734" s="11" t="s">
        <v>12</v>
      </c>
      <c r="E3734" s="16" t="str">
        <f t="shared" si="156"/>
        <v>2023,2025,2030,2035,2040,2045,2050</v>
      </c>
      <c r="F3734" s="11">
        <v>1.1465455713739753E-4</v>
      </c>
      <c r="P3734">
        <v>4.51514232189359E-2</v>
      </c>
    </row>
    <row r="3735" spans="2:16">
      <c r="B3735" s="10" t="s">
        <v>3746</v>
      </c>
      <c r="C3735" s="10" t="str">
        <f t="shared" si="155"/>
        <v>ELC_FIN</v>
      </c>
      <c r="D3735" s="10" t="s">
        <v>12</v>
      </c>
      <c r="E3735" s="16" t="str">
        <f t="shared" si="156"/>
        <v>2023,2025,2030,2035,2040,2045,2050</v>
      </c>
      <c r="F3735" s="10">
        <v>1.1669763415714705E-4</v>
      </c>
      <c r="P3735">
        <v>4.5955995121621102E-2</v>
      </c>
    </row>
    <row r="3736" spans="2:16">
      <c r="B3736" s="11" t="s">
        <v>3747</v>
      </c>
      <c r="C3736" s="11" t="str">
        <f t="shared" si="155"/>
        <v>ELC_FIN</v>
      </c>
      <c r="D3736" s="11" t="s">
        <v>12</v>
      </c>
      <c r="E3736" s="16" t="str">
        <f t="shared" si="156"/>
        <v>2023,2025,2030,2035,2040,2045,2050</v>
      </c>
      <c r="F3736" s="11">
        <v>1.1695359011487853E-4</v>
      </c>
      <c r="P3736">
        <v>4.6056791601599797E-2</v>
      </c>
    </row>
    <row r="3737" spans="2:16">
      <c r="B3737" s="10" t="s">
        <v>3748</v>
      </c>
      <c r="C3737" s="10" t="str">
        <f t="shared" si="155"/>
        <v>ELC_FIN</v>
      </c>
      <c r="D3737" s="10" t="s">
        <v>12</v>
      </c>
      <c r="E3737" s="16" t="str">
        <f t="shared" si="156"/>
        <v>2023,2025,2030,2035,2040,2045,2050</v>
      </c>
      <c r="F3737" s="10">
        <v>1.1734895065673163E-4</v>
      </c>
      <c r="P3737">
        <v>4.6212486164423701E-2</v>
      </c>
    </row>
    <row r="3738" spans="2:16">
      <c r="B3738" s="11" t="s">
        <v>3749</v>
      </c>
      <c r="C3738" s="11" t="str">
        <f t="shared" si="155"/>
        <v>ELC_FIN</v>
      </c>
      <c r="D3738" s="11" t="s">
        <v>12</v>
      </c>
      <c r="E3738" s="16" t="str">
        <f t="shared" si="156"/>
        <v>2023,2025,2030,2035,2040,2045,2050</v>
      </c>
      <c r="F3738" s="11">
        <v>1.1704043231482315E-4</v>
      </c>
      <c r="P3738">
        <v>4.6090990407306603E-2</v>
      </c>
    </row>
    <row r="3739" spans="2:16">
      <c r="B3739" s="10" t="s">
        <v>3750</v>
      </c>
      <c r="C3739" s="10" t="str">
        <f t="shared" si="155"/>
        <v>ELC_FIN</v>
      </c>
      <c r="D3739" s="10" t="s">
        <v>12</v>
      </c>
      <c r="E3739" s="16" t="str">
        <f t="shared" si="156"/>
        <v>2023,2025,2030,2035,2040,2045,2050</v>
      </c>
      <c r="F3739" s="10">
        <v>1.1753406166187671E-4</v>
      </c>
      <c r="P3739">
        <v>4.6285383618693797E-2</v>
      </c>
    </row>
    <row r="3740" spans="2:16">
      <c r="B3740" s="11" t="s">
        <v>3751</v>
      </c>
      <c r="C3740" s="11" t="str">
        <f t="shared" si="155"/>
        <v>ELC_FIN</v>
      </c>
      <c r="D3740" s="11" t="s">
        <v>12</v>
      </c>
      <c r="E3740" s="16" t="str">
        <f t="shared" si="156"/>
        <v>2023,2025,2030,2035,2040,2045,2050</v>
      </c>
      <c r="F3740" s="11">
        <v>1.1706328552533488E-4</v>
      </c>
      <c r="P3740">
        <v>4.6099990093019003E-2</v>
      </c>
    </row>
    <row r="3741" spans="2:16">
      <c r="B3741" s="10" t="s">
        <v>3752</v>
      </c>
      <c r="C3741" s="10" t="str">
        <f t="shared" si="155"/>
        <v>ELC_FIN</v>
      </c>
      <c r="D3741" s="10" t="s">
        <v>12</v>
      </c>
      <c r="E3741" s="16" t="str">
        <f t="shared" si="156"/>
        <v>2023,2025,2030,2035,2040,2045,2050</v>
      </c>
      <c r="F3741" s="10">
        <v>1.1667935158873766E-4</v>
      </c>
      <c r="P3741">
        <v>4.5948795373051403E-2</v>
      </c>
    </row>
    <row r="3742" spans="2:16">
      <c r="B3742" s="11" t="s">
        <v>3753</v>
      </c>
      <c r="C3742" s="11" t="str">
        <f t="shared" si="155"/>
        <v>ELC_FIN</v>
      </c>
      <c r="D3742" s="11" t="s">
        <v>12</v>
      </c>
      <c r="E3742" s="16" t="str">
        <f t="shared" si="156"/>
        <v>2023,2025,2030,2035,2040,2045,2050</v>
      </c>
      <c r="F3742" s="11">
        <v>1.1660850663615126E-4</v>
      </c>
      <c r="P3742">
        <v>4.5920896347342803E-2</v>
      </c>
    </row>
    <row r="3743" spans="2:16">
      <c r="B3743" s="10" t="s">
        <v>3754</v>
      </c>
      <c r="C3743" s="10" t="str">
        <f t="shared" si="155"/>
        <v>ELC_FIN</v>
      </c>
      <c r="D3743" s="10" t="s">
        <v>12</v>
      </c>
      <c r="E3743" s="16" t="str">
        <f t="shared" si="156"/>
        <v>2023,2025,2030,2035,2040,2045,2050</v>
      </c>
      <c r="F3743" s="10">
        <v>1.1919091942397783E-4</v>
      </c>
      <c r="P3743">
        <v>4.6937860832840198E-2</v>
      </c>
    </row>
    <row r="3744" spans="2:16">
      <c r="B3744" s="11" t="s">
        <v>3755</v>
      </c>
      <c r="C3744" s="11" t="str">
        <f t="shared" si="155"/>
        <v>ELC_FIN</v>
      </c>
      <c r="D3744" s="11" t="s">
        <v>12</v>
      </c>
      <c r="E3744" s="16" t="str">
        <f t="shared" si="156"/>
        <v>2023,2025,2030,2035,2040,2045,2050</v>
      </c>
      <c r="F3744" s="11">
        <v>1.180619708246979E-4</v>
      </c>
      <c r="P3744">
        <v>4.6493276358649402E-2</v>
      </c>
    </row>
    <row r="3745" spans="2:16">
      <c r="B3745" s="10" t="s">
        <v>3756</v>
      </c>
      <c r="C3745" s="10" t="str">
        <f t="shared" si="155"/>
        <v>ELC_FIN</v>
      </c>
      <c r="D3745" s="10" t="s">
        <v>12</v>
      </c>
      <c r="E3745" s="16" t="str">
        <f t="shared" si="156"/>
        <v>2023,2025,2030,2035,2040,2045,2050</v>
      </c>
      <c r="F3745" s="10">
        <v>1.1708842405689779E-4</v>
      </c>
      <c r="P3745">
        <v>4.61098897473027E-2</v>
      </c>
    </row>
    <row r="3746" spans="2:16">
      <c r="B3746" s="11" t="s">
        <v>3757</v>
      </c>
      <c r="C3746" s="11" t="str">
        <f t="shared" si="155"/>
        <v>ELC_FIN</v>
      </c>
      <c r="D3746" s="11" t="s">
        <v>12</v>
      </c>
      <c r="E3746" s="16" t="str">
        <f t="shared" si="156"/>
        <v>2023,2025,2030,2035,2040,2045,2050</v>
      </c>
      <c r="F3746" s="11">
        <v>1.173078148778105E-4</v>
      </c>
      <c r="P3746">
        <v>4.6196286730141103E-2</v>
      </c>
    </row>
    <row r="3747" spans="2:16">
      <c r="B3747" s="10" t="s">
        <v>3758</v>
      </c>
      <c r="C3747" s="10" t="str">
        <f t="shared" si="155"/>
        <v>ELC_FIN</v>
      </c>
      <c r="D3747" s="10" t="s">
        <v>12</v>
      </c>
      <c r="E3747" s="16" t="str">
        <f t="shared" si="156"/>
        <v>2023,2025,2030,2035,2040,2045,2050</v>
      </c>
      <c r="F3747" s="10">
        <v>1.1754091762503023E-4</v>
      </c>
      <c r="P3747">
        <v>4.6288083524407303E-2</v>
      </c>
    </row>
    <row r="3748" spans="2:16">
      <c r="B3748" s="11" t="s">
        <v>3759</v>
      </c>
      <c r="C3748" s="11" t="str">
        <f t="shared" si="155"/>
        <v>ELC_FIN</v>
      </c>
      <c r="D3748" s="11" t="s">
        <v>12</v>
      </c>
      <c r="E3748" s="16" t="str">
        <f t="shared" si="156"/>
        <v>2023,2025,2030,2035,2040,2045,2050</v>
      </c>
      <c r="F3748" s="11">
        <v>1.1577664977352394E-4</v>
      </c>
      <c r="P3748">
        <v>4.5593307787412898E-2</v>
      </c>
    </row>
    <row r="3749" spans="2:16">
      <c r="B3749" s="10" t="s">
        <v>3760</v>
      </c>
      <c r="C3749" s="10" t="str">
        <f t="shared" si="155"/>
        <v>ELC_FIN</v>
      </c>
      <c r="D3749" s="10" t="s">
        <v>12</v>
      </c>
      <c r="E3749" s="16" t="str">
        <f t="shared" si="156"/>
        <v>2023,2025,2030,2035,2040,2045,2050</v>
      </c>
      <c r="F3749" s="10">
        <v>1.0959257100904721E-4</v>
      </c>
      <c r="P3749">
        <v>4.3157992833646797E-2</v>
      </c>
    </row>
    <row r="3750" spans="2:16">
      <c r="B3750" s="11" t="s">
        <v>3761</v>
      </c>
      <c r="C3750" s="11" t="str">
        <f t="shared" si="155"/>
        <v>ELC_FIN</v>
      </c>
      <c r="D3750" s="11" t="s">
        <v>12</v>
      </c>
      <c r="E3750" s="16" t="str">
        <f t="shared" si="156"/>
        <v>2023,2025,2030,2035,2040,2045,2050</v>
      </c>
      <c r="F3750" s="11">
        <v>1.024235188715145E-4</v>
      </c>
      <c r="P3750">
        <v>4.0334791425677703E-2</v>
      </c>
    </row>
    <row r="3751" spans="2:16">
      <c r="B3751" s="10" t="s">
        <v>3762</v>
      </c>
      <c r="C3751" s="10" t="str">
        <f t="shared" si="155"/>
        <v>ELC_FIN</v>
      </c>
      <c r="D3751" s="10" t="s">
        <v>12</v>
      </c>
      <c r="E3751" s="16" t="str">
        <f t="shared" si="156"/>
        <v>2023,2025,2030,2035,2040,2045,2050</v>
      </c>
      <c r="F3751" s="10">
        <v>9.7526075858848704E-5</v>
      </c>
      <c r="P3751">
        <v>3.8406158777518101E-2</v>
      </c>
    </row>
    <row r="3752" spans="2:16">
      <c r="B3752" s="11" t="s">
        <v>3763</v>
      </c>
      <c r="C3752" s="11" t="str">
        <f t="shared" si="155"/>
        <v>ELC_FIN</v>
      </c>
      <c r="D3752" s="11" t="s">
        <v>12</v>
      </c>
      <c r="E3752" s="16" t="str">
        <f t="shared" si="156"/>
        <v>2023,2025,2030,2035,2040,2045,2050</v>
      </c>
      <c r="F3752" s="11">
        <v>9.4685421792239474E-5</v>
      </c>
      <c r="P3752">
        <v>3.7287497843471101E-2</v>
      </c>
    </row>
    <row r="3753" spans="2:16">
      <c r="B3753" s="10" t="s">
        <v>3764</v>
      </c>
      <c r="C3753" s="10" t="str">
        <f t="shared" si="155"/>
        <v>ELC_FIN</v>
      </c>
      <c r="D3753" s="10" t="s">
        <v>12</v>
      </c>
      <c r="E3753" s="16" t="str">
        <f t="shared" si="156"/>
        <v>2023,2025,2030,2035,2040,2045,2050</v>
      </c>
      <c r="F3753" s="10">
        <v>9.3083411735366521E-5</v>
      </c>
      <c r="P3753">
        <v>3.6656619875034303E-2</v>
      </c>
    </row>
    <row r="3754" spans="2:16">
      <c r="B3754" s="11" t="s">
        <v>3765</v>
      </c>
      <c r="C3754" s="11" t="str">
        <f t="shared" si="155"/>
        <v>ELC_FIN</v>
      </c>
      <c r="D3754" s="11" t="s">
        <v>12</v>
      </c>
      <c r="E3754" s="16" t="str">
        <f t="shared" si="156"/>
        <v>2023,2025,2030,2035,2040,2045,2050</v>
      </c>
      <c r="F3754" s="11">
        <v>9.3241098887897529E-5</v>
      </c>
      <c r="P3754">
        <v>3.6718717706449598E-2</v>
      </c>
    </row>
    <row r="3755" spans="2:16">
      <c r="B3755" s="10" t="s">
        <v>3766</v>
      </c>
      <c r="C3755" s="10" t="str">
        <f t="shared" si="155"/>
        <v>ELC_FIN</v>
      </c>
      <c r="D3755" s="10" t="s">
        <v>12</v>
      </c>
      <c r="E3755" s="16" t="str">
        <f t="shared" si="156"/>
        <v>2023,2025,2030,2035,2040,2045,2050</v>
      </c>
      <c r="F3755" s="10">
        <v>9.4175795197827682E-5</v>
      </c>
      <c r="P3755">
        <v>3.7086804852085299E-2</v>
      </c>
    </row>
    <row r="3756" spans="2:16">
      <c r="B3756" s="11" t="s">
        <v>3767</v>
      </c>
      <c r="C3756" s="11" t="str">
        <f t="shared" si="155"/>
        <v>ELC_FIN</v>
      </c>
      <c r="D3756" s="11" t="s">
        <v>12</v>
      </c>
      <c r="E3756" s="16" t="str">
        <f t="shared" si="156"/>
        <v>2023,2025,2030,2035,2040,2045,2050</v>
      </c>
      <c r="F3756" s="11">
        <v>9.965370975749166E-5</v>
      </c>
      <c r="P3756">
        <v>3.9244029517339303E-2</v>
      </c>
    </row>
    <row r="3757" spans="2:16">
      <c r="B3757" s="10" t="s">
        <v>3768</v>
      </c>
      <c r="C3757" s="10" t="str">
        <f t="shared" si="155"/>
        <v>ELC_FIN</v>
      </c>
      <c r="D3757" s="10" t="s">
        <v>12</v>
      </c>
      <c r="E3757" s="16" t="str">
        <f t="shared" si="156"/>
        <v>2023,2025,2030,2035,2040,2045,2050</v>
      </c>
      <c r="F3757" s="10">
        <v>1.0943488385651621E-4</v>
      </c>
      <c r="P3757">
        <v>4.3095895002231398E-2</v>
      </c>
    </row>
    <row r="3758" spans="2:16">
      <c r="B3758" s="11" t="s">
        <v>3769</v>
      </c>
      <c r="C3758" s="11" t="str">
        <f t="shared" si="155"/>
        <v>ELC_FIN</v>
      </c>
      <c r="D3758" s="11" t="s">
        <v>12</v>
      </c>
      <c r="E3758" s="16" t="str">
        <f t="shared" si="156"/>
        <v>2023,2025,2030,2035,2040,2045,2050</v>
      </c>
      <c r="F3758" s="11">
        <v>1.1551612317369012E-4</v>
      </c>
      <c r="P3758">
        <v>4.54907113702918E-2</v>
      </c>
    </row>
    <row r="3759" spans="2:16">
      <c r="B3759" s="10" t="s">
        <v>3770</v>
      </c>
      <c r="C3759" s="10" t="str">
        <f t="shared" si="155"/>
        <v>ELC_FIN</v>
      </c>
      <c r="D3759" s="10" t="s">
        <v>12</v>
      </c>
      <c r="E3759" s="16" t="str">
        <f t="shared" si="156"/>
        <v>2023,2025,2030,2035,2040,2045,2050</v>
      </c>
      <c r="F3759" s="10">
        <v>1.1717983689894475E-4</v>
      </c>
      <c r="P3759">
        <v>4.61458884901522E-2</v>
      </c>
    </row>
    <row r="3760" spans="2:16">
      <c r="B3760" s="11" t="s">
        <v>3771</v>
      </c>
      <c r="C3760" s="11" t="str">
        <f t="shared" si="155"/>
        <v>ELC_FIN</v>
      </c>
      <c r="D3760" s="11" t="s">
        <v>12</v>
      </c>
      <c r="E3760" s="16" t="str">
        <f t="shared" si="156"/>
        <v>2023,2025,2030,2035,2040,2045,2050</v>
      </c>
      <c r="F3760" s="11">
        <v>1.176049066144631E-4</v>
      </c>
      <c r="P3760">
        <v>4.6313282644402001E-2</v>
      </c>
    </row>
    <row r="3761" spans="2:16">
      <c r="B3761" s="10" t="s">
        <v>3772</v>
      </c>
      <c r="C3761" s="10" t="str">
        <f t="shared" si="155"/>
        <v>ELC_FIN</v>
      </c>
      <c r="D3761" s="10" t="s">
        <v>12</v>
      </c>
      <c r="E3761" s="16" t="str">
        <f t="shared" si="156"/>
        <v>2023,2025,2030,2035,2040,2045,2050</v>
      </c>
      <c r="F3761" s="10">
        <v>1.1844819008234629E-4</v>
      </c>
      <c r="P3761">
        <v>4.6645371047188203E-2</v>
      </c>
    </row>
    <row r="3762" spans="2:16">
      <c r="B3762" s="11" t="s">
        <v>3773</v>
      </c>
      <c r="C3762" s="11" t="str">
        <f t="shared" si="155"/>
        <v>ELC_FIN</v>
      </c>
      <c r="D3762" s="11" t="s">
        <v>12</v>
      </c>
      <c r="E3762" s="16" t="str">
        <f t="shared" si="156"/>
        <v>2023,2025,2030,2035,2040,2045,2050</v>
      </c>
      <c r="F3762" s="11">
        <v>1.1766889560389598E-4</v>
      </c>
      <c r="P3762">
        <v>4.63384817643967E-2</v>
      </c>
    </row>
    <row r="3763" spans="2:16">
      <c r="B3763" s="10" t="s">
        <v>3774</v>
      </c>
      <c r="C3763" s="10" t="str">
        <f t="shared" si="155"/>
        <v>ELC_FIN</v>
      </c>
      <c r="D3763" s="10" t="s">
        <v>12</v>
      </c>
      <c r="E3763" s="16" t="str">
        <f t="shared" si="156"/>
        <v>2023,2025,2030,2035,2040,2045,2050</v>
      </c>
      <c r="F3763" s="10">
        <v>1.1852132035598386E-4</v>
      </c>
      <c r="P3763">
        <v>4.6674170041467899E-2</v>
      </c>
    </row>
    <row r="3764" spans="2:16">
      <c r="B3764" s="11" t="s">
        <v>3775</v>
      </c>
      <c r="C3764" s="11" t="str">
        <f t="shared" si="155"/>
        <v>ELC_FIN</v>
      </c>
      <c r="D3764" s="11" t="s">
        <v>12</v>
      </c>
      <c r="E3764" s="16" t="str">
        <f t="shared" si="156"/>
        <v>2023,2025,2030,2035,2040,2045,2050</v>
      </c>
      <c r="F3764" s="11">
        <v>1.1834763595609464E-4</v>
      </c>
      <c r="P3764">
        <v>4.66057724300541E-2</v>
      </c>
    </row>
    <row r="3765" spans="2:16">
      <c r="B3765" s="10" t="s">
        <v>3776</v>
      </c>
      <c r="C3765" s="10" t="str">
        <f t="shared" si="155"/>
        <v>ELC_FIN</v>
      </c>
      <c r="D3765" s="10" t="s">
        <v>12</v>
      </c>
      <c r="E3765" s="16" t="str">
        <f t="shared" si="156"/>
        <v>2023,2025,2030,2035,2040,2045,2050</v>
      </c>
      <c r="F3765" s="10">
        <v>1.1866072494010548E-4</v>
      </c>
      <c r="P3765">
        <v>4.67290681243131E-2</v>
      </c>
    </row>
    <row r="3766" spans="2:16">
      <c r="B3766" s="11" t="s">
        <v>3777</v>
      </c>
      <c r="C3766" s="11" t="str">
        <f t="shared" si="155"/>
        <v>ELC_FIN</v>
      </c>
      <c r="D3766" s="11" t="s">
        <v>12</v>
      </c>
      <c r="E3766" s="16" t="str">
        <f t="shared" si="156"/>
        <v>2023,2025,2030,2035,2040,2045,2050</v>
      </c>
      <c r="F3766" s="11">
        <v>1.192549084134107E-4</v>
      </c>
      <c r="P3766">
        <v>4.6963059952834903E-2</v>
      </c>
    </row>
    <row r="3767" spans="2:16">
      <c r="B3767" s="10" t="s">
        <v>3778</v>
      </c>
      <c r="C3767" s="10" t="str">
        <f t="shared" si="155"/>
        <v>ELC_FIN</v>
      </c>
      <c r="D3767" s="10" t="s">
        <v>12</v>
      </c>
      <c r="E3767" s="16" t="str">
        <f t="shared" si="156"/>
        <v>2023,2025,2030,2035,2040,2045,2050</v>
      </c>
      <c r="F3767" s="10">
        <v>1.2157679460140345E-4</v>
      </c>
      <c r="P3767">
        <v>4.7877428021210901E-2</v>
      </c>
    </row>
    <row r="3768" spans="2:16">
      <c r="B3768" s="11" t="s">
        <v>3779</v>
      </c>
      <c r="C3768" s="11" t="str">
        <f t="shared" si="155"/>
        <v>ELC_FIN</v>
      </c>
      <c r="D3768" s="11" t="s">
        <v>12</v>
      </c>
      <c r="E3768" s="16" t="str">
        <f t="shared" si="156"/>
        <v>2023,2025,2030,2035,2040,2045,2050</v>
      </c>
      <c r="F3768" s="11">
        <v>1.1967083684472437E-4</v>
      </c>
      <c r="P3768">
        <v>4.7126854232799699E-2</v>
      </c>
    </row>
    <row r="3769" spans="2:16">
      <c r="B3769" s="10" t="s">
        <v>3780</v>
      </c>
      <c r="C3769" s="10" t="str">
        <f t="shared" si="155"/>
        <v>ELC_FIN</v>
      </c>
      <c r="D3769" s="10" t="s">
        <v>12</v>
      </c>
      <c r="E3769" s="16" t="str">
        <f t="shared" si="156"/>
        <v>2023,2025,2030,2035,2040,2045,2050</v>
      </c>
      <c r="F3769" s="10">
        <v>1.1864244237169608E-4</v>
      </c>
      <c r="P3769">
        <v>4.6721868375743401E-2</v>
      </c>
    </row>
    <row r="3770" spans="2:16">
      <c r="B3770" s="11" t="s">
        <v>3781</v>
      </c>
      <c r="C3770" s="11" t="str">
        <f t="shared" si="155"/>
        <v>ELC_FIN</v>
      </c>
      <c r="D3770" s="11" t="s">
        <v>12</v>
      </c>
      <c r="E3770" s="16" t="str">
        <f t="shared" si="156"/>
        <v>2023,2025,2030,2035,2040,2045,2050</v>
      </c>
      <c r="F3770" s="11">
        <v>1.1826307907720121E-4</v>
      </c>
      <c r="P3770">
        <v>4.65724735929181E-2</v>
      </c>
    </row>
    <row r="3771" spans="2:16">
      <c r="B3771" s="10" t="s">
        <v>3782</v>
      </c>
      <c r="C3771" s="10" t="str">
        <f t="shared" si="155"/>
        <v>ELC_FIN</v>
      </c>
      <c r="D3771" s="10" t="s">
        <v>12</v>
      </c>
      <c r="E3771" s="16" t="str">
        <f t="shared" si="156"/>
        <v>2023,2025,2030,2035,2040,2045,2050</v>
      </c>
      <c r="F3771" s="10">
        <v>1.1892353686099048E-4</v>
      </c>
      <c r="P3771">
        <v>4.6832564510005302E-2</v>
      </c>
    </row>
    <row r="3772" spans="2:16">
      <c r="B3772" s="11" t="s">
        <v>3783</v>
      </c>
      <c r="C3772" s="11" t="str">
        <f t="shared" si="155"/>
        <v>ELC_FIN</v>
      </c>
      <c r="D3772" s="11" t="s">
        <v>12</v>
      </c>
      <c r="E3772" s="16" t="str">
        <f t="shared" si="156"/>
        <v>2023,2025,2030,2035,2040,2045,2050</v>
      </c>
      <c r="F3772" s="11">
        <v>1.1757519744079784E-4</v>
      </c>
      <c r="P3772">
        <v>4.6301583052975999E-2</v>
      </c>
    </row>
    <row r="3773" spans="2:16">
      <c r="B3773" s="10" t="s">
        <v>3784</v>
      </c>
      <c r="C3773" s="10" t="str">
        <f t="shared" si="155"/>
        <v>ELC_FIN</v>
      </c>
      <c r="D3773" s="10" t="s">
        <v>12</v>
      </c>
      <c r="E3773" s="16" t="str">
        <f t="shared" si="156"/>
        <v>2023,2025,2030,2035,2040,2045,2050</v>
      </c>
      <c r="F3773" s="10">
        <v>1.119190278391423E-4</v>
      </c>
      <c r="P3773">
        <v>4.4074160839165502E-2</v>
      </c>
    </row>
    <row r="3774" spans="2:16">
      <c r="B3774" s="11" t="s">
        <v>3785</v>
      </c>
      <c r="C3774" s="11" t="str">
        <f t="shared" si="155"/>
        <v>ELC_FIN</v>
      </c>
      <c r="D3774" s="11" t="s">
        <v>12</v>
      </c>
      <c r="E3774" s="16" t="str">
        <f t="shared" si="156"/>
        <v>2023,2025,2030,2035,2040,2045,2050</v>
      </c>
      <c r="F3774" s="11">
        <v>1.047408344174049E-4</v>
      </c>
      <c r="P3774">
        <v>4.1247359556911799E-2</v>
      </c>
    </row>
    <row r="3775" spans="2:16">
      <c r="B3775" s="10" t="s">
        <v>3786</v>
      </c>
      <c r="C3775" s="10" t="str">
        <f t="shared" si="155"/>
        <v>ELC_FIN</v>
      </c>
      <c r="D3775" s="10" t="s">
        <v>12</v>
      </c>
      <c r="E3775" s="16" t="str">
        <f t="shared" si="156"/>
        <v>2023,2025,2030,2035,2040,2045,2050</v>
      </c>
      <c r="F3775" s="10">
        <v>9.9635427189082262E-5</v>
      </c>
      <c r="P3775">
        <v>3.9236829768769403E-2</v>
      </c>
    </row>
    <row r="3776" spans="2:16">
      <c r="B3776" s="11" t="s">
        <v>3787</v>
      </c>
      <c r="C3776" s="11" t="str">
        <f t="shared" si="155"/>
        <v>ELC_FIN</v>
      </c>
      <c r="D3776" s="11" t="s">
        <v>12</v>
      </c>
      <c r="E3776" s="16" t="str">
        <f t="shared" si="156"/>
        <v>2023,2025,2030,2035,2040,2045,2050</v>
      </c>
      <c r="F3776" s="11">
        <v>9.6696504317272551E-5</v>
      </c>
      <c r="P3776">
        <v>3.8079470186159203E-2</v>
      </c>
    </row>
    <row r="3777" spans="2:16">
      <c r="B3777" s="10" t="s">
        <v>3788</v>
      </c>
      <c r="C3777" s="10" t="str">
        <f t="shared" si="155"/>
        <v>ELC_FIN</v>
      </c>
      <c r="D3777" s="10" t="s">
        <v>12</v>
      </c>
      <c r="E3777" s="16" t="str">
        <f t="shared" si="156"/>
        <v>2023,2025,2030,2035,2040,2045,2050</v>
      </c>
      <c r="F3777" s="10">
        <v>9.5117347470911355E-5</v>
      </c>
      <c r="P3777">
        <v>3.7457591903434798E-2</v>
      </c>
    </row>
    <row r="3778" spans="2:16">
      <c r="B3778" s="11" t="s">
        <v>3789</v>
      </c>
      <c r="C3778" s="11" t="str">
        <f t="shared" si="155"/>
        <v>ELC_FIN</v>
      </c>
      <c r="D3778" s="11" t="s">
        <v>12</v>
      </c>
      <c r="E3778" s="16" t="str">
        <f t="shared" si="156"/>
        <v>2023,2025,2030,2035,2040,2045,2050</v>
      </c>
      <c r="F3778" s="11">
        <v>9.5057929123580829E-5</v>
      </c>
      <c r="P3778">
        <v>3.7434192720582599E-2</v>
      </c>
    </row>
    <row r="3779" spans="2:16">
      <c r="B3779" s="10" t="s">
        <v>3790</v>
      </c>
      <c r="C3779" s="10" t="str">
        <f t="shared" si="155"/>
        <v>ELC_FIN</v>
      </c>
      <c r="D3779" s="10" t="s">
        <v>12</v>
      </c>
      <c r="E3779" s="16" t="str">
        <f t="shared" si="156"/>
        <v>2023,2025,2030,2035,2040,2045,2050</v>
      </c>
      <c r="F3779" s="10">
        <v>9.6054329101892668E-5</v>
      </c>
      <c r="P3779">
        <v>3.7826579017641797E-2</v>
      </c>
    </row>
    <row r="3780" spans="2:16">
      <c r="B3780" s="11" t="s">
        <v>3791</v>
      </c>
      <c r="C3780" s="11" t="str">
        <f t="shared" si="155"/>
        <v>ELC_FIN</v>
      </c>
      <c r="D3780" s="11" t="s">
        <v>12</v>
      </c>
      <c r="E3780" s="16" t="str">
        <f t="shared" si="156"/>
        <v>2023,2025,2030,2035,2040,2045,2050</v>
      </c>
      <c r="F3780" s="11">
        <v>1.0150939045104492E-4</v>
      </c>
      <c r="P3780">
        <v>3.9974803997183297E-2</v>
      </c>
    </row>
    <row r="3781" spans="2:16">
      <c r="B3781" s="10" t="s">
        <v>3792</v>
      </c>
      <c r="C3781" s="10" t="str">
        <f t="shared" si="155"/>
        <v>ELC_FIN</v>
      </c>
      <c r="D3781" s="10" t="s">
        <v>12</v>
      </c>
      <c r="E3781" s="16" t="str">
        <f t="shared" si="156"/>
        <v>2023,2025,2030,2035,2040,2045,2050</v>
      </c>
      <c r="F3781" s="10">
        <v>1.112082929922272E-4</v>
      </c>
      <c r="P3781">
        <v>4.3794270613511002E-2</v>
      </c>
    </row>
    <row r="3782" spans="2:16">
      <c r="B3782" s="11" t="s">
        <v>3793</v>
      </c>
      <c r="C3782" s="11" t="str">
        <f t="shared" si="155"/>
        <v>ELC_FIN</v>
      </c>
      <c r="D3782" s="11" t="s">
        <v>12</v>
      </c>
      <c r="E3782" s="16" t="str">
        <f t="shared" si="156"/>
        <v>2023,2025,2030,2035,2040,2045,2050</v>
      </c>
      <c r="F3782" s="11">
        <v>1.1825850843509886E-4</v>
      </c>
      <c r="P3782">
        <v>4.6570673655775698E-2</v>
      </c>
    </row>
    <row r="3783" spans="2:16">
      <c r="B3783" s="10" t="s">
        <v>3794</v>
      </c>
      <c r="C3783" s="10" t="str">
        <f t="shared" si="155"/>
        <v>ELC_FIN</v>
      </c>
      <c r="D3783" s="10" t="s">
        <v>12</v>
      </c>
      <c r="E3783" s="16" t="str">
        <f t="shared" si="156"/>
        <v>2023,2025,2030,2035,2040,2045,2050</v>
      </c>
      <c r="F3783" s="10">
        <v>1.197645350078225E-4</v>
      </c>
      <c r="P3783">
        <v>4.7163752944220302E-2</v>
      </c>
    </row>
    <row r="3784" spans="2:16">
      <c r="B3784" s="11" t="s">
        <v>3795</v>
      </c>
      <c r="C3784" s="11" t="str">
        <f t="shared" ref="C3784:C3847" si="157">C3783</f>
        <v>ELC_FIN</v>
      </c>
      <c r="D3784" s="11" t="s">
        <v>12</v>
      </c>
      <c r="E3784" s="16" t="str">
        <f t="shared" ref="E3784:E3847" si="158">E3783</f>
        <v>2023,2025,2030,2035,2040,2045,2050</v>
      </c>
      <c r="F3784" s="11">
        <v>1.1922062859764309E-4</v>
      </c>
      <c r="P3784">
        <v>4.69495604242662E-2</v>
      </c>
    </row>
    <row r="3785" spans="2:16">
      <c r="B3785" s="10" t="s">
        <v>3796</v>
      </c>
      <c r="C3785" s="10" t="str">
        <f t="shared" si="157"/>
        <v>ELC_FIN</v>
      </c>
      <c r="D3785" s="10" t="s">
        <v>12</v>
      </c>
      <c r="E3785" s="16" t="str">
        <f t="shared" si="158"/>
        <v>2023,2025,2030,2035,2040,2045,2050</v>
      </c>
      <c r="F3785" s="10">
        <v>1.1966169556051967E-4</v>
      </c>
      <c r="P3785">
        <v>4.7123254358514999E-2</v>
      </c>
    </row>
    <row r="3786" spans="2:16">
      <c r="B3786" s="11" t="s">
        <v>3797</v>
      </c>
      <c r="C3786" s="11" t="str">
        <f t="shared" si="157"/>
        <v>ELC_FIN</v>
      </c>
      <c r="D3786" s="11" t="s">
        <v>12</v>
      </c>
      <c r="E3786" s="16" t="str">
        <f t="shared" si="158"/>
        <v>2023,2025,2030,2035,2040,2045,2050</v>
      </c>
      <c r="F3786" s="11">
        <v>1.1944459006065815E-4</v>
      </c>
      <c r="P3786">
        <v>4.7037757344247401E-2</v>
      </c>
    </row>
    <row r="3787" spans="2:16">
      <c r="B3787" s="10" t="s">
        <v>3798</v>
      </c>
      <c r="C3787" s="10" t="str">
        <f t="shared" si="157"/>
        <v>ELC_FIN</v>
      </c>
      <c r="D3787" s="10" t="s">
        <v>12</v>
      </c>
      <c r="E3787" s="16" t="str">
        <f t="shared" si="158"/>
        <v>2023,2025,2030,2035,2040,2045,2050</v>
      </c>
      <c r="F3787" s="10">
        <v>1.2023302582331316E-4</v>
      </c>
      <c r="P3787">
        <v>4.7348246501324E-2</v>
      </c>
    </row>
    <row r="3788" spans="2:16">
      <c r="B3788" s="11" t="s">
        <v>3799</v>
      </c>
      <c r="C3788" s="11" t="str">
        <f t="shared" si="157"/>
        <v>ELC_FIN</v>
      </c>
      <c r="D3788" s="11" t="s">
        <v>12</v>
      </c>
      <c r="E3788" s="16" t="str">
        <f t="shared" si="158"/>
        <v>2023,2025,2030,2035,2040,2045,2050</v>
      </c>
      <c r="F3788" s="11">
        <v>1.197119726236455E-4</v>
      </c>
      <c r="P3788">
        <v>4.7143053667082303E-2</v>
      </c>
    </row>
    <row r="3789" spans="2:16">
      <c r="B3789" s="10" t="s">
        <v>3800</v>
      </c>
      <c r="C3789" s="10" t="str">
        <f t="shared" si="157"/>
        <v>ELC_FIN</v>
      </c>
      <c r="D3789" s="10" t="s">
        <v>12</v>
      </c>
      <c r="E3789" s="16" t="str">
        <f t="shared" si="158"/>
        <v>2023,2025,2030,2035,2040,2045,2050</v>
      </c>
      <c r="F3789" s="10">
        <v>1.194925818027328E-4</v>
      </c>
      <c r="P3789">
        <v>4.7056656684243497E-2</v>
      </c>
    </row>
    <row r="3790" spans="2:16">
      <c r="B3790" s="11" t="s">
        <v>3801</v>
      </c>
      <c r="C3790" s="11" t="str">
        <f t="shared" si="157"/>
        <v>ELC_FIN</v>
      </c>
      <c r="D3790" s="11" t="s">
        <v>12</v>
      </c>
      <c r="E3790" s="16" t="str">
        <f t="shared" si="158"/>
        <v>2023,2025,2030,2035,2040,2045,2050</v>
      </c>
      <c r="F3790" s="11">
        <v>1.2012790105495916E-4</v>
      </c>
      <c r="P3790">
        <v>4.73068479470471E-2</v>
      </c>
    </row>
    <row r="3791" spans="2:16">
      <c r="B3791" s="10" t="s">
        <v>3802</v>
      </c>
      <c r="C3791" s="10" t="str">
        <f t="shared" si="157"/>
        <v>ELC_FIN</v>
      </c>
      <c r="D3791" s="10" t="s">
        <v>12</v>
      </c>
      <c r="E3791" s="16" t="str">
        <f t="shared" si="158"/>
        <v>2023,2025,2030,2035,2040,2045,2050</v>
      </c>
      <c r="F3791" s="10">
        <v>1.2236523036405846E-4</v>
      </c>
      <c r="P3791">
        <v>4.81879171782875E-2</v>
      </c>
    </row>
    <row r="3792" spans="2:16">
      <c r="B3792" s="11" t="s">
        <v>3803</v>
      </c>
      <c r="C3792" s="11" t="str">
        <f t="shared" si="157"/>
        <v>ELC_FIN</v>
      </c>
      <c r="D3792" s="11" t="s">
        <v>12</v>
      </c>
      <c r="E3792" s="16" t="str">
        <f t="shared" si="158"/>
        <v>2023,2025,2030,2035,2040,2045,2050</v>
      </c>
      <c r="F3792" s="11">
        <v>1.2079292948085078E-4</v>
      </c>
      <c r="P3792">
        <v>4.75687388012771E-2</v>
      </c>
    </row>
    <row r="3793" spans="2:16">
      <c r="B3793" s="10" t="s">
        <v>3804</v>
      </c>
      <c r="C3793" s="10" t="str">
        <f t="shared" si="157"/>
        <v>ELC_FIN</v>
      </c>
      <c r="D3793" s="10" t="s">
        <v>12</v>
      </c>
      <c r="E3793" s="16" t="str">
        <f t="shared" si="158"/>
        <v>2023,2025,2030,2035,2040,2045,2050</v>
      </c>
      <c r="F3793" s="10">
        <v>1.190446588767027E-4</v>
      </c>
      <c r="P3793">
        <v>4.6880262844281199E-2</v>
      </c>
    </row>
    <row r="3794" spans="2:16">
      <c r="B3794" s="11" t="s">
        <v>3805</v>
      </c>
      <c r="C3794" s="11" t="str">
        <f t="shared" si="157"/>
        <v>ELC_FIN</v>
      </c>
      <c r="D3794" s="11" t="s">
        <v>12</v>
      </c>
      <c r="E3794" s="16" t="str">
        <f t="shared" si="158"/>
        <v>2023,2025,2030,2035,2040,2045,2050</v>
      </c>
      <c r="F3794" s="11">
        <v>1.1924576712920601E-4</v>
      </c>
      <c r="P3794">
        <v>4.69594600785498E-2</v>
      </c>
    </row>
    <row r="3795" spans="2:16">
      <c r="B3795" s="10" t="s">
        <v>3806</v>
      </c>
      <c r="C3795" s="10" t="str">
        <f t="shared" si="157"/>
        <v>ELC_FIN</v>
      </c>
      <c r="D3795" s="10" t="s">
        <v>12</v>
      </c>
      <c r="E3795" s="16" t="str">
        <f t="shared" si="158"/>
        <v>2023,2025,2030,2035,2040,2045,2050</v>
      </c>
      <c r="F3795" s="10">
        <v>1.195451441869098E-4</v>
      </c>
      <c r="P3795">
        <v>4.7077355961381899E-2</v>
      </c>
    </row>
    <row r="3796" spans="2:16">
      <c r="B3796" s="11" t="s">
        <v>3807</v>
      </c>
      <c r="C3796" s="11" t="str">
        <f t="shared" si="157"/>
        <v>ELC_FIN</v>
      </c>
      <c r="D3796" s="11" t="s">
        <v>12</v>
      </c>
      <c r="E3796" s="16" t="str">
        <f t="shared" si="158"/>
        <v>2023,2025,2030,2035,2040,2045,2050</v>
      </c>
      <c r="F3796" s="11">
        <v>1.1815338366674486E-4</v>
      </c>
      <c r="P3796">
        <v>4.6529275101498901E-2</v>
      </c>
    </row>
    <row r="3797" spans="2:16">
      <c r="B3797" s="10" t="s">
        <v>3808</v>
      </c>
      <c r="C3797" s="10" t="str">
        <f t="shared" si="157"/>
        <v>ELC_FIN</v>
      </c>
      <c r="D3797" s="10" t="s">
        <v>12</v>
      </c>
      <c r="E3797" s="16" t="str">
        <f t="shared" si="158"/>
        <v>2023,2025,2030,2035,2040,2045,2050</v>
      </c>
      <c r="F3797" s="10">
        <v>1.1256120305452218E-4</v>
      </c>
      <c r="P3797">
        <v>4.4327052007682999E-2</v>
      </c>
    </row>
    <row r="3798" spans="2:16">
      <c r="B3798" s="11" t="s">
        <v>3809</v>
      </c>
      <c r="C3798" s="11" t="str">
        <f t="shared" si="157"/>
        <v>ELC_FIN</v>
      </c>
      <c r="D3798" s="11" t="s">
        <v>12</v>
      </c>
      <c r="E3798" s="16" t="str">
        <f t="shared" si="158"/>
        <v>2023,2025,2030,2035,2040,2045,2050</v>
      </c>
      <c r="F3798" s="11">
        <v>1.0521161055394672E-4</v>
      </c>
      <c r="P3798">
        <v>4.14327530825866E-2</v>
      </c>
    </row>
    <row r="3799" spans="2:16">
      <c r="B3799" s="10" t="s">
        <v>3810</v>
      </c>
      <c r="C3799" s="10" t="str">
        <f t="shared" si="157"/>
        <v>ELC_FIN</v>
      </c>
      <c r="D3799" s="10" t="s">
        <v>12</v>
      </c>
      <c r="E3799" s="16" t="str">
        <f t="shared" si="158"/>
        <v>2023,2025,2030,2035,2040,2045,2050</v>
      </c>
      <c r="F3799" s="10">
        <v>1.0014276846244288E-4</v>
      </c>
      <c r="P3799">
        <v>3.94366227915839E-2</v>
      </c>
    </row>
    <row r="3800" spans="2:16">
      <c r="B3800" s="11" t="s">
        <v>3811</v>
      </c>
      <c r="C3800" s="11" t="str">
        <f t="shared" si="157"/>
        <v>ELC_FIN</v>
      </c>
      <c r="D3800" s="11" t="s">
        <v>12</v>
      </c>
      <c r="E3800" s="16" t="str">
        <f t="shared" si="158"/>
        <v>2023,2025,2030,2035,2040,2045,2050</v>
      </c>
      <c r="F3800" s="11">
        <v>9.7082723574920958E-5</v>
      </c>
      <c r="P3800">
        <v>3.8231564874698198E-2</v>
      </c>
    </row>
    <row r="3801" spans="2:16">
      <c r="B3801" s="10" t="s">
        <v>3812</v>
      </c>
      <c r="C3801" s="10" t="str">
        <f t="shared" si="157"/>
        <v>ELC_FIN</v>
      </c>
      <c r="D3801" s="10" t="s">
        <v>12</v>
      </c>
      <c r="E3801" s="16" t="str">
        <f t="shared" si="158"/>
        <v>2023,2025,2030,2035,2040,2045,2050</v>
      </c>
      <c r="F3801" s="10">
        <v>9.5578982323248486E-5</v>
      </c>
      <c r="P3801">
        <v>3.76393855548246E-2</v>
      </c>
    </row>
    <row r="3802" spans="2:16">
      <c r="B3802" s="11" t="s">
        <v>3813</v>
      </c>
      <c r="C3802" s="11" t="str">
        <f t="shared" si="157"/>
        <v>ELC_FIN</v>
      </c>
      <c r="D3802" s="11" t="s">
        <v>12</v>
      </c>
      <c r="E3802" s="16" t="str">
        <f t="shared" si="158"/>
        <v>2023,2025,2030,2035,2040,2045,2050</v>
      </c>
      <c r="F3802" s="11">
        <v>9.5519563975917973E-5</v>
      </c>
      <c r="P3802">
        <v>3.7615986371972401E-2</v>
      </c>
    </row>
    <row r="3803" spans="2:16">
      <c r="B3803" s="10" t="s">
        <v>3814</v>
      </c>
      <c r="C3803" s="10" t="str">
        <f t="shared" si="157"/>
        <v>ELC_FIN</v>
      </c>
      <c r="D3803" s="10" t="s">
        <v>12</v>
      </c>
      <c r="E3803" s="16" t="str">
        <f t="shared" si="158"/>
        <v>2023,2025,2030,2035,2040,2045,2050</v>
      </c>
      <c r="F3803" s="10">
        <v>9.6271434601754202E-5</v>
      </c>
      <c r="P3803">
        <v>3.79120760319092E-2</v>
      </c>
    </row>
    <row r="3804" spans="2:16">
      <c r="B3804" s="11" t="s">
        <v>3815</v>
      </c>
      <c r="C3804" s="11" t="str">
        <f t="shared" si="157"/>
        <v>ELC_FIN</v>
      </c>
      <c r="D3804" s="11" t="s">
        <v>12</v>
      </c>
      <c r="E3804" s="16" t="str">
        <f t="shared" si="158"/>
        <v>2023,2025,2030,2035,2040,2045,2050</v>
      </c>
      <c r="F3804" s="11">
        <v>1.0123515192490404E-4</v>
      </c>
      <c r="P3804">
        <v>3.9866807768634903E-2</v>
      </c>
    </row>
    <row r="3805" spans="2:16">
      <c r="B3805" s="10" t="s">
        <v>3816</v>
      </c>
      <c r="C3805" s="10" t="str">
        <f t="shared" si="157"/>
        <v>ELC_FIN</v>
      </c>
      <c r="D3805" s="10" t="s">
        <v>12</v>
      </c>
      <c r="E3805" s="16" t="str">
        <f t="shared" si="158"/>
        <v>2023,2025,2030,2035,2040,2045,2050</v>
      </c>
      <c r="F3805" s="10">
        <v>1.1121971959748306E-4</v>
      </c>
      <c r="P3805">
        <v>4.3798770456367202E-2</v>
      </c>
    </row>
    <row r="3806" spans="2:16">
      <c r="B3806" s="11" t="s">
        <v>3817</v>
      </c>
      <c r="C3806" s="11" t="str">
        <f t="shared" si="157"/>
        <v>ELC_FIN</v>
      </c>
      <c r="D3806" s="11" t="s">
        <v>12</v>
      </c>
      <c r="E3806" s="16" t="str">
        <f t="shared" si="158"/>
        <v>2023,2025,2030,2035,2040,2045,2050</v>
      </c>
      <c r="F3806" s="11">
        <v>1.1775573780384059E-4</v>
      </c>
      <c r="P3806">
        <v>4.6372680570103797E-2</v>
      </c>
    </row>
    <row r="3807" spans="2:16">
      <c r="B3807" s="10" t="s">
        <v>3818</v>
      </c>
      <c r="C3807" s="10" t="str">
        <f t="shared" si="157"/>
        <v>ELC_FIN</v>
      </c>
      <c r="D3807" s="10" t="s">
        <v>12</v>
      </c>
      <c r="E3807" s="16" t="str">
        <f t="shared" si="158"/>
        <v>2023,2025,2030,2035,2040,2045,2050</v>
      </c>
      <c r="F3807" s="10">
        <v>1.1981481207094833E-4</v>
      </c>
      <c r="P3807">
        <v>4.71835522527876E-2</v>
      </c>
    </row>
    <row r="3808" spans="2:16">
      <c r="B3808" s="11" t="s">
        <v>3819</v>
      </c>
      <c r="C3808" s="11" t="str">
        <f t="shared" si="157"/>
        <v>ELC_FIN</v>
      </c>
      <c r="D3808" s="11" t="s">
        <v>12</v>
      </c>
      <c r="E3808" s="16" t="str">
        <f t="shared" si="158"/>
        <v>2023,2025,2030,2035,2040,2045,2050</v>
      </c>
      <c r="F3808" s="11">
        <v>1.2008676527603803E-4</v>
      </c>
      <c r="P3808">
        <v>4.7290648512764898E-2</v>
      </c>
    </row>
    <row r="3809" spans="2:16">
      <c r="B3809" s="10" t="s">
        <v>3820</v>
      </c>
      <c r="C3809" s="10" t="str">
        <f t="shared" si="157"/>
        <v>ELC_FIN</v>
      </c>
      <c r="D3809" s="10" t="s">
        <v>12</v>
      </c>
      <c r="E3809" s="16" t="str">
        <f t="shared" si="158"/>
        <v>2023,2025,2030,2035,2040,2045,2050</v>
      </c>
      <c r="F3809" s="10">
        <v>1.2078835883874844E-4</v>
      </c>
      <c r="P3809">
        <v>4.7566938864134302E-2</v>
      </c>
    </row>
    <row r="3810" spans="2:16">
      <c r="B3810" s="11" t="s">
        <v>3821</v>
      </c>
      <c r="C3810" s="11" t="str">
        <f t="shared" si="157"/>
        <v>ELC_FIN</v>
      </c>
      <c r="D3810" s="11" t="s">
        <v>12</v>
      </c>
      <c r="E3810" s="16" t="str">
        <f t="shared" si="158"/>
        <v>2023,2025,2030,2035,2040,2045,2050</v>
      </c>
      <c r="F3810" s="11">
        <v>1.2015761022862442E-4</v>
      </c>
      <c r="P3810">
        <v>4.7318547538473102E-2</v>
      </c>
    </row>
    <row r="3811" spans="2:16">
      <c r="B3811" s="10" t="s">
        <v>3822</v>
      </c>
      <c r="C3811" s="10" t="str">
        <f t="shared" si="157"/>
        <v>ELC_FIN</v>
      </c>
      <c r="D3811" s="10" t="s">
        <v>12</v>
      </c>
      <c r="E3811" s="16" t="str">
        <f t="shared" si="158"/>
        <v>2023,2025,2030,2035,2040,2045,2050</v>
      </c>
      <c r="F3811" s="10">
        <v>1.2071294324405969E-4</v>
      </c>
      <c r="P3811">
        <v>4.75372399012838E-2</v>
      </c>
    </row>
    <row r="3812" spans="2:16">
      <c r="B3812" s="11" t="s">
        <v>3823</v>
      </c>
      <c r="C3812" s="11" t="str">
        <f t="shared" si="157"/>
        <v>ELC_FIN</v>
      </c>
      <c r="D3812" s="11" t="s">
        <v>12</v>
      </c>
      <c r="E3812" s="16" t="str">
        <f t="shared" si="158"/>
        <v>2023,2025,2030,2035,2040,2045,2050</v>
      </c>
      <c r="F3812" s="11">
        <v>1.2079750012295313E-4</v>
      </c>
      <c r="P3812">
        <v>4.7570538738419398E-2</v>
      </c>
    </row>
    <row r="3813" spans="2:16">
      <c r="B3813" s="10" t="s">
        <v>3824</v>
      </c>
      <c r="C3813" s="10" t="str">
        <f t="shared" si="157"/>
        <v>ELC_FIN</v>
      </c>
      <c r="D3813" s="10" t="s">
        <v>12</v>
      </c>
      <c r="E3813" s="16" t="str">
        <f t="shared" si="158"/>
        <v>2023,2025,2030,2035,2040,2045,2050</v>
      </c>
      <c r="F3813" s="10">
        <v>1.2136654506469545E-4</v>
      </c>
      <c r="P3813">
        <v>4.7794630912657197E-2</v>
      </c>
    </row>
    <row r="3814" spans="2:16">
      <c r="B3814" s="11" t="s">
        <v>3825</v>
      </c>
      <c r="C3814" s="11" t="str">
        <f t="shared" si="157"/>
        <v>ELC_FIN</v>
      </c>
      <c r="D3814" s="11" t="s">
        <v>12</v>
      </c>
      <c r="E3814" s="16" t="str">
        <f t="shared" si="158"/>
        <v>2023,2025,2030,2035,2040,2045,2050</v>
      </c>
      <c r="F3814" s="11">
        <v>1.2182817991703258E-4</v>
      </c>
      <c r="P3814">
        <v>4.7976424564047299E-2</v>
      </c>
    </row>
    <row r="3815" spans="2:16">
      <c r="B3815" s="10" t="s">
        <v>3826</v>
      </c>
      <c r="C3815" s="10" t="str">
        <f t="shared" si="157"/>
        <v>ELC_FIN</v>
      </c>
      <c r="D3815" s="10" t="s">
        <v>12</v>
      </c>
      <c r="E3815" s="16" t="str">
        <f t="shared" si="158"/>
        <v>2023,2025,2030,2035,2040,2045,2050</v>
      </c>
      <c r="F3815" s="10">
        <v>1.2378670005788866E-4</v>
      </c>
      <c r="P3815">
        <v>4.8747697629596902E-2</v>
      </c>
    </row>
    <row r="3816" spans="2:16">
      <c r="B3816" s="11" t="s">
        <v>3827</v>
      </c>
      <c r="C3816" s="11" t="str">
        <f t="shared" si="157"/>
        <v>ELC_FIN</v>
      </c>
      <c r="D3816" s="11" t="s">
        <v>12</v>
      </c>
      <c r="E3816" s="16" t="str">
        <f t="shared" si="158"/>
        <v>2023,2025,2030,2035,2040,2045,2050</v>
      </c>
      <c r="F3816" s="11">
        <v>1.2205214138004763E-4</v>
      </c>
      <c r="P3816">
        <v>4.8064621484028403E-2</v>
      </c>
    </row>
    <row r="3817" spans="2:16">
      <c r="B3817" s="10" t="s">
        <v>3828</v>
      </c>
      <c r="C3817" s="10" t="str">
        <f t="shared" si="157"/>
        <v>ELC_FIN</v>
      </c>
      <c r="D3817" s="10" t="s">
        <v>12</v>
      </c>
      <c r="E3817" s="16" t="str">
        <f t="shared" si="158"/>
        <v>2023,2025,2030,2035,2040,2045,2050</v>
      </c>
      <c r="F3817" s="10">
        <v>1.215105202909194E-4</v>
      </c>
      <c r="P3817">
        <v>4.7851328932645099E-2</v>
      </c>
    </row>
    <row r="3818" spans="2:16">
      <c r="B3818" s="11" t="s">
        <v>3829</v>
      </c>
      <c r="C3818" s="11" t="str">
        <f t="shared" si="157"/>
        <v>ELC_FIN</v>
      </c>
      <c r="D3818" s="11" t="s">
        <v>12</v>
      </c>
      <c r="E3818" s="16" t="str">
        <f t="shared" si="158"/>
        <v>2023,2025,2030,2035,2040,2045,2050</v>
      </c>
      <c r="F3818" s="11">
        <v>1.2222354045888568E-4</v>
      </c>
      <c r="P3818">
        <v>4.8132119126871202E-2</v>
      </c>
    </row>
    <row r="3819" spans="2:16">
      <c r="B3819" s="10" t="s">
        <v>3830</v>
      </c>
      <c r="C3819" s="10" t="str">
        <f t="shared" si="157"/>
        <v>ELC_FIN</v>
      </c>
      <c r="D3819" s="10" t="s">
        <v>12</v>
      </c>
      <c r="E3819" s="16" t="str">
        <f t="shared" si="158"/>
        <v>2023,2025,2030,2035,2040,2045,2050</v>
      </c>
      <c r="F3819" s="10">
        <v>1.2216412211155515E-4</v>
      </c>
      <c r="P3819">
        <v>4.8108719944018802E-2</v>
      </c>
    </row>
    <row r="3820" spans="2:16">
      <c r="B3820" s="11" t="s">
        <v>3831</v>
      </c>
      <c r="C3820" s="11" t="str">
        <f t="shared" si="157"/>
        <v>ELC_FIN</v>
      </c>
      <c r="D3820" s="11" t="s">
        <v>12</v>
      </c>
      <c r="E3820" s="16" t="str">
        <f t="shared" si="158"/>
        <v>2023,2025,2030,2035,2040,2045,2050</v>
      </c>
      <c r="F3820" s="11">
        <v>1.2050269370735169E-4</v>
      </c>
      <c r="P3820">
        <v>4.7454442792730103E-2</v>
      </c>
    </row>
    <row r="3821" spans="2:16">
      <c r="B3821" s="10" t="s">
        <v>3832</v>
      </c>
      <c r="C3821" s="10" t="str">
        <f t="shared" si="157"/>
        <v>ELC_FIN</v>
      </c>
      <c r="D3821" s="10" t="s">
        <v>12</v>
      </c>
      <c r="E3821" s="16" t="str">
        <f t="shared" si="158"/>
        <v>2023,2025,2030,2035,2040,2045,2050</v>
      </c>
      <c r="F3821" s="10">
        <v>1.1443745163753601E-4</v>
      </c>
      <c r="P3821">
        <v>4.5065926204668198E-2</v>
      </c>
    </row>
    <row r="3822" spans="2:16">
      <c r="B3822" s="11" t="s">
        <v>3833</v>
      </c>
      <c r="C3822" s="11" t="str">
        <f t="shared" si="157"/>
        <v>ELC_FIN</v>
      </c>
      <c r="D3822" s="11" t="s">
        <v>12</v>
      </c>
      <c r="E3822" s="16" t="str">
        <f t="shared" si="158"/>
        <v>2023,2025,2030,2035,2040,2045,2050</v>
      </c>
      <c r="F3822" s="11">
        <v>1.0716556005270046E-4</v>
      </c>
      <c r="P3822">
        <v>4.2202226210993503E-2</v>
      </c>
    </row>
    <row r="3823" spans="2:16">
      <c r="B3823" s="10" t="s">
        <v>3834</v>
      </c>
      <c r="C3823" s="10" t="str">
        <f t="shared" si="157"/>
        <v>ELC_FIN</v>
      </c>
      <c r="D3823" s="10" t="s">
        <v>12</v>
      </c>
      <c r="E3823" s="16" t="str">
        <f t="shared" si="158"/>
        <v>2023,2025,2030,2035,2040,2045,2050</v>
      </c>
      <c r="F3823" s="10">
        <v>1.019664546612797E-4</v>
      </c>
      <c r="P3823">
        <v>4.0154797711430698E-2</v>
      </c>
    </row>
    <row r="3824" spans="2:16">
      <c r="B3824" s="11" t="s">
        <v>3835</v>
      </c>
      <c r="C3824" s="11" t="str">
        <f t="shared" si="157"/>
        <v>ELC_FIN</v>
      </c>
      <c r="D3824" s="11" t="s">
        <v>12</v>
      </c>
      <c r="E3824" s="16" t="str">
        <f t="shared" si="158"/>
        <v>2023,2025,2030,2035,2040,2045,2050</v>
      </c>
      <c r="F3824" s="11">
        <v>9.8682448310742724E-5</v>
      </c>
      <c r="P3824">
        <v>3.8861542874563698E-2</v>
      </c>
    </row>
    <row r="3825" spans="2:16">
      <c r="B3825" s="10" t="s">
        <v>3836</v>
      </c>
      <c r="C3825" s="10" t="str">
        <f t="shared" si="157"/>
        <v>ELC_FIN</v>
      </c>
      <c r="D3825" s="10" t="s">
        <v>12</v>
      </c>
      <c r="E3825" s="16" t="str">
        <f t="shared" si="158"/>
        <v>2023,2025,2030,2035,2040,2045,2050</v>
      </c>
      <c r="F3825" s="10">
        <v>9.6973028164464611E-5</v>
      </c>
      <c r="P3825">
        <v>3.8188366383278799E-2</v>
      </c>
    </row>
    <row r="3826" spans="2:16">
      <c r="B3826" s="11" t="s">
        <v>3837</v>
      </c>
      <c r="C3826" s="11" t="str">
        <f t="shared" si="157"/>
        <v>ELC_FIN</v>
      </c>
      <c r="D3826" s="11" t="s">
        <v>12</v>
      </c>
      <c r="E3826" s="16" t="str">
        <f t="shared" si="158"/>
        <v>2023,2025,2030,2035,2040,2045,2050</v>
      </c>
      <c r="F3826" s="11">
        <v>9.6630230006788506E-5</v>
      </c>
      <c r="P3826">
        <v>3.8053371097593297E-2</v>
      </c>
    </row>
    <row r="3827" spans="2:16">
      <c r="B3827" s="10" t="s">
        <v>3838</v>
      </c>
      <c r="C3827" s="10" t="str">
        <f t="shared" si="157"/>
        <v>ELC_FIN</v>
      </c>
      <c r="D3827" s="10" t="s">
        <v>12</v>
      </c>
      <c r="E3827" s="16" t="str">
        <f t="shared" si="158"/>
        <v>2023,2025,2030,2035,2040,2045,2050</v>
      </c>
      <c r="F3827" s="10">
        <v>9.7427807053648223E-5</v>
      </c>
      <c r="P3827">
        <v>3.8367460128954901E-2</v>
      </c>
    </row>
    <row r="3828" spans="2:16">
      <c r="B3828" s="11" t="s">
        <v>3839</v>
      </c>
      <c r="C3828" s="11" t="str">
        <f t="shared" si="157"/>
        <v>ELC_FIN</v>
      </c>
      <c r="D3828" s="11" t="s">
        <v>12</v>
      </c>
      <c r="E3828" s="16" t="str">
        <f t="shared" si="158"/>
        <v>2023,2025,2030,2035,2040,2045,2050</v>
      </c>
      <c r="F3828" s="11">
        <v>1.0170821338249705E-4</v>
      </c>
      <c r="P3828">
        <v>4.0053101262880898E-2</v>
      </c>
    </row>
    <row r="3829" spans="2:16">
      <c r="B3829" s="10" t="s">
        <v>3840</v>
      </c>
      <c r="C3829" s="10" t="str">
        <f t="shared" si="157"/>
        <v>ELC_FIN</v>
      </c>
      <c r="D3829" s="10" t="s">
        <v>12</v>
      </c>
      <c r="E3829" s="16" t="str">
        <f t="shared" si="158"/>
        <v>2023,2025,2030,2035,2040,2045,2050</v>
      </c>
      <c r="F3829" s="10">
        <v>1.1059125630841023E-4</v>
      </c>
      <c r="P3829">
        <v>4.3551279099277099E-2</v>
      </c>
    </row>
    <row r="3830" spans="2:16">
      <c r="B3830" s="11" t="s">
        <v>3841</v>
      </c>
      <c r="C3830" s="11" t="str">
        <f t="shared" si="157"/>
        <v>ELC_FIN</v>
      </c>
      <c r="D3830" s="11" t="s">
        <v>12</v>
      </c>
      <c r="E3830" s="16" t="str">
        <f t="shared" si="158"/>
        <v>2023,2025,2030,2035,2040,2045,2050</v>
      </c>
      <c r="F3830" s="11">
        <v>1.1740151304090862E-4</v>
      </c>
      <c r="P3830">
        <v>4.6233185441562102E-2</v>
      </c>
    </row>
    <row r="3831" spans="2:16">
      <c r="B3831" s="10" t="s">
        <v>3842</v>
      </c>
      <c r="C3831" s="10" t="str">
        <f t="shared" si="157"/>
        <v>ELC_FIN</v>
      </c>
      <c r="D3831" s="10" t="s">
        <v>12</v>
      </c>
      <c r="E3831" s="16" t="str">
        <f t="shared" si="158"/>
        <v>2023,2025,2030,2035,2040,2045,2050</v>
      </c>
      <c r="F3831" s="10">
        <v>1.1992450748140468E-4</v>
      </c>
      <c r="P3831">
        <v>4.7226750744207201E-2</v>
      </c>
    </row>
    <row r="3832" spans="2:16">
      <c r="B3832" s="11" t="s">
        <v>3843</v>
      </c>
      <c r="C3832" s="11" t="str">
        <f t="shared" si="157"/>
        <v>ELC_FIN</v>
      </c>
      <c r="D3832" s="11" t="s">
        <v>12</v>
      </c>
      <c r="E3832" s="16" t="str">
        <f t="shared" si="158"/>
        <v>2023,2025,2030,2035,2040,2045,2050</v>
      </c>
      <c r="F3832" s="11">
        <v>1.2083863590187426E-4</v>
      </c>
      <c r="P3832">
        <v>4.75867381727016E-2</v>
      </c>
    </row>
    <row r="3833" spans="2:16">
      <c r="B3833" s="10" t="s">
        <v>3844</v>
      </c>
      <c r="C3833" s="10" t="str">
        <f t="shared" si="157"/>
        <v>ELC_FIN</v>
      </c>
      <c r="D3833" s="10" t="s">
        <v>12</v>
      </c>
      <c r="E3833" s="16" t="str">
        <f t="shared" si="158"/>
        <v>2023,2025,2030,2035,2040,2045,2050</v>
      </c>
      <c r="F3833" s="10">
        <v>1.222395377062439E-4</v>
      </c>
      <c r="P3833">
        <v>4.81384189068697E-2</v>
      </c>
    </row>
    <row r="3834" spans="2:16">
      <c r="B3834" s="11" t="s">
        <v>3845</v>
      </c>
      <c r="C3834" s="11" t="str">
        <f t="shared" si="157"/>
        <v>ELC_FIN</v>
      </c>
      <c r="D3834" s="11" t="s">
        <v>12</v>
      </c>
      <c r="E3834" s="16" t="str">
        <f t="shared" si="158"/>
        <v>2023,2025,2030,2035,2040,2045,2050</v>
      </c>
      <c r="F3834" s="11">
        <v>1.2211384504842932E-4</v>
      </c>
      <c r="P3834">
        <v>4.8088920635451497E-2</v>
      </c>
    </row>
    <row r="3835" spans="2:16">
      <c r="B3835" s="10" t="s">
        <v>3846</v>
      </c>
      <c r="C3835" s="10" t="str">
        <f t="shared" si="157"/>
        <v>ELC_FIN</v>
      </c>
      <c r="D3835" s="10" t="s">
        <v>12</v>
      </c>
      <c r="E3835" s="16" t="str">
        <f t="shared" si="158"/>
        <v>2023,2025,2030,2035,2040,2045,2050</v>
      </c>
      <c r="F3835" s="10">
        <v>1.2251377623238478E-4</v>
      </c>
      <c r="P3835">
        <v>4.8246415135418198E-2</v>
      </c>
    </row>
    <row r="3836" spans="2:16">
      <c r="B3836" s="11" t="s">
        <v>3847</v>
      </c>
      <c r="C3836" s="11" t="str">
        <f t="shared" si="157"/>
        <v>ELC_FIN</v>
      </c>
      <c r="D3836" s="11" t="s">
        <v>12</v>
      </c>
      <c r="E3836" s="16" t="str">
        <f t="shared" si="158"/>
        <v>2023,2025,2030,2035,2040,2045,2050</v>
      </c>
      <c r="F3836" s="11">
        <v>1.2260518907443173E-4</v>
      </c>
      <c r="P3836">
        <v>4.8282413878267601E-2</v>
      </c>
    </row>
    <row r="3837" spans="2:16">
      <c r="B3837" s="10" t="s">
        <v>3848</v>
      </c>
      <c r="C3837" s="10" t="str">
        <f t="shared" si="157"/>
        <v>ELC_FIN</v>
      </c>
      <c r="D3837" s="10" t="s">
        <v>12</v>
      </c>
      <c r="E3837" s="16" t="str">
        <f t="shared" si="158"/>
        <v>2023,2025,2030,2035,2040,2045,2050</v>
      </c>
      <c r="F3837" s="10">
        <v>1.2226239091675563E-4</v>
      </c>
      <c r="P3837">
        <v>4.8147418592582203E-2</v>
      </c>
    </row>
    <row r="3838" spans="2:16">
      <c r="B3838" s="11" t="s">
        <v>3849</v>
      </c>
      <c r="C3838" s="11" t="str">
        <f t="shared" si="157"/>
        <v>ELC_FIN</v>
      </c>
      <c r="D3838" s="11" t="s">
        <v>12</v>
      </c>
      <c r="E3838" s="16" t="str">
        <f t="shared" si="158"/>
        <v>2023,2025,2030,2035,2040,2045,2050</v>
      </c>
      <c r="F3838" s="11">
        <v>1.2229438541147208E-4</v>
      </c>
      <c r="P3838">
        <v>4.8160018152579302E-2</v>
      </c>
    </row>
    <row r="3839" spans="2:16">
      <c r="B3839" s="10" t="s">
        <v>3850</v>
      </c>
      <c r="C3839" s="10" t="str">
        <f t="shared" si="157"/>
        <v>ELC_FIN</v>
      </c>
      <c r="D3839" s="10" t="s">
        <v>12</v>
      </c>
      <c r="E3839" s="16" t="str">
        <f t="shared" si="158"/>
        <v>2023,2025,2030,2035,2040,2045,2050</v>
      </c>
      <c r="F3839" s="10">
        <v>1.2381412391050277E-4</v>
      </c>
      <c r="P3839">
        <v>4.8758497252451703E-2</v>
      </c>
    </row>
    <row r="3840" spans="2:16">
      <c r="B3840" s="11" t="s">
        <v>3851</v>
      </c>
      <c r="C3840" s="11" t="str">
        <f t="shared" si="157"/>
        <v>ELC_FIN</v>
      </c>
      <c r="D3840" s="11" t="s">
        <v>12</v>
      </c>
      <c r="E3840" s="16" t="str">
        <f t="shared" si="158"/>
        <v>2023,2025,2030,2035,2040,2045,2050</v>
      </c>
      <c r="F3840" s="11">
        <v>1.2205671202214998E-4</v>
      </c>
      <c r="P3840">
        <v>4.8066421421170798E-2</v>
      </c>
    </row>
    <row r="3841" spans="2:16">
      <c r="B3841" s="10" t="s">
        <v>3852</v>
      </c>
      <c r="C3841" s="10" t="str">
        <f t="shared" si="157"/>
        <v>ELC_FIN</v>
      </c>
      <c r="D3841" s="10" t="s">
        <v>12</v>
      </c>
      <c r="E3841" s="16" t="str">
        <f t="shared" si="158"/>
        <v>2023,2025,2030,2035,2040,2045,2050</v>
      </c>
      <c r="F3841" s="10">
        <v>1.2114943956483391E-4</v>
      </c>
      <c r="P3841">
        <v>4.7709133898389898E-2</v>
      </c>
    </row>
    <row r="3842" spans="2:16">
      <c r="B3842" s="11" t="s">
        <v>3853</v>
      </c>
      <c r="C3842" s="11" t="str">
        <f t="shared" si="157"/>
        <v>ELC_FIN</v>
      </c>
      <c r="D3842" s="11" t="s">
        <v>12</v>
      </c>
      <c r="E3842" s="16" t="str">
        <f t="shared" si="158"/>
        <v>2023,2025,2030,2035,2040,2045,2050</v>
      </c>
      <c r="F3842" s="11">
        <v>1.20808926728209E-4</v>
      </c>
      <c r="P3842">
        <v>4.7575038581275597E-2</v>
      </c>
    </row>
    <row r="3843" spans="2:16">
      <c r="B3843" s="10" t="s">
        <v>3854</v>
      </c>
      <c r="C3843" s="10" t="str">
        <f t="shared" si="157"/>
        <v>ELC_FIN</v>
      </c>
      <c r="D3843" s="10" t="s">
        <v>12</v>
      </c>
      <c r="E3843" s="16" t="str">
        <f t="shared" si="158"/>
        <v>2023,2025,2030,2035,2040,2045,2050</v>
      </c>
      <c r="F3843" s="10">
        <v>1.2041585150740708E-4</v>
      </c>
      <c r="P3843">
        <v>4.7420243987022902E-2</v>
      </c>
    </row>
    <row r="3844" spans="2:16">
      <c r="B3844" s="11" t="s">
        <v>3855</v>
      </c>
      <c r="C3844" s="11" t="str">
        <f t="shared" si="157"/>
        <v>ELC_FIN</v>
      </c>
      <c r="D3844" s="11" t="s">
        <v>12</v>
      </c>
      <c r="E3844" s="16" t="str">
        <f t="shared" si="158"/>
        <v>2023,2025,2030,2035,2040,2045,2050</v>
      </c>
      <c r="F3844" s="11">
        <v>1.1941259556594171E-4</v>
      </c>
      <c r="P3844">
        <v>4.7025157784250197E-2</v>
      </c>
    </row>
    <row r="3845" spans="2:16">
      <c r="B3845" s="10" t="s">
        <v>3856</v>
      </c>
      <c r="C3845" s="10" t="str">
        <f t="shared" si="157"/>
        <v>ELC_FIN</v>
      </c>
      <c r="D3845" s="10" t="s">
        <v>12</v>
      </c>
      <c r="E3845" s="16" t="str">
        <f t="shared" si="158"/>
        <v>2023,2025,2030,2035,2040,2045,2050</v>
      </c>
      <c r="F3845" s="10">
        <v>1.149904993319201E-4</v>
      </c>
      <c r="P3845">
        <v>4.5283718598907403E-2</v>
      </c>
    </row>
    <row r="3846" spans="2:16">
      <c r="B3846" s="11" t="s">
        <v>3857</v>
      </c>
      <c r="C3846" s="11" t="str">
        <f t="shared" si="157"/>
        <v>ELC_FIN</v>
      </c>
      <c r="D3846" s="11" t="s">
        <v>12</v>
      </c>
      <c r="E3846" s="16" t="str">
        <f t="shared" si="158"/>
        <v>2023,2025,2030,2035,2040,2045,2050</v>
      </c>
      <c r="F3846" s="11">
        <v>1.080225554468907E-4</v>
      </c>
      <c r="P3846">
        <v>4.25397144252075E-2</v>
      </c>
    </row>
    <row r="3847" spans="2:16">
      <c r="B3847" s="10" t="s">
        <v>3858</v>
      </c>
      <c r="C3847" s="10" t="str">
        <f t="shared" si="157"/>
        <v>ELC_FIN</v>
      </c>
      <c r="D3847" s="10" t="s">
        <v>12</v>
      </c>
      <c r="E3847" s="16" t="str">
        <f t="shared" si="158"/>
        <v>2023,2025,2030,2035,2040,2045,2050</v>
      </c>
      <c r="F3847" s="10">
        <v>1.0235267391892811E-4</v>
      </c>
      <c r="P3847">
        <v>4.0306892399969499E-2</v>
      </c>
    </row>
    <row r="3848" spans="2:16">
      <c r="B3848" s="11" t="s">
        <v>3859</v>
      </c>
      <c r="C3848" s="11" t="str">
        <f t="shared" ref="C3848:C3911" si="159">C3847</f>
        <v>ELC_FIN</v>
      </c>
      <c r="D3848" s="11" t="s">
        <v>12</v>
      </c>
      <c r="E3848" s="16" t="str">
        <f t="shared" ref="E3848:E3911" si="160">E3847</f>
        <v>2023,2025,2030,2035,2040,2045,2050</v>
      </c>
      <c r="F3848" s="11">
        <v>9.8282517126787279E-5</v>
      </c>
      <c r="P3848">
        <v>3.87040483745974E-2</v>
      </c>
    </row>
    <row r="3849" spans="2:16">
      <c r="B3849" s="10" t="s">
        <v>3860</v>
      </c>
      <c r="C3849" s="10" t="str">
        <f t="shared" si="159"/>
        <v>ELC_FIN</v>
      </c>
      <c r="D3849" s="10" t="s">
        <v>12</v>
      </c>
      <c r="E3849" s="16" t="str">
        <f t="shared" si="160"/>
        <v>2023,2025,2030,2035,2040,2045,2050</v>
      </c>
      <c r="F3849" s="10">
        <v>9.5837223602031148E-5</v>
      </c>
      <c r="P3849">
        <v>3.7741082003374303E-2</v>
      </c>
    </row>
    <row r="3850" spans="2:16">
      <c r="B3850" s="11" t="s">
        <v>3861</v>
      </c>
      <c r="C3850" s="11" t="str">
        <f t="shared" si="159"/>
        <v>ELC_FIN</v>
      </c>
      <c r="D3850" s="11" t="s">
        <v>12</v>
      </c>
      <c r="E3850" s="16" t="str">
        <f t="shared" si="160"/>
        <v>2023,2025,2030,2035,2040,2045,2050</v>
      </c>
      <c r="F3850" s="11">
        <v>9.4484313539736165E-5</v>
      </c>
      <c r="P3850">
        <v>3.7208300609202299E-2</v>
      </c>
    </row>
    <row r="3851" spans="2:16">
      <c r="B3851" s="10" t="s">
        <v>3862</v>
      </c>
      <c r="C3851" s="10" t="str">
        <f t="shared" si="159"/>
        <v>ELC_FIN</v>
      </c>
      <c r="D3851" s="10" t="s">
        <v>12</v>
      </c>
      <c r="E3851" s="16" t="str">
        <f t="shared" si="160"/>
        <v>2023,2025,2030,2035,2040,2045,2050</v>
      </c>
      <c r="F3851" s="10">
        <v>9.218299524120399E-5</v>
      </c>
      <c r="P3851">
        <v>3.6302032257967097E-2</v>
      </c>
    </row>
    <row r="3852" spans="2:16">
      <c r="B3852" s="11" t="s">
        <v>3863</v>
      </c>
      <c r="C3852" s="11" t="str">
        <f t="shared" si="159"/>
        <v>ELC_FIN</v>
      </c>
      <c r="D3852" s="11" t="s">
        <v>12</v>
      </c>
      <c r="E3852" s="16" t="str">
        <f t="shared" si="160"/>
        <v>2023,2025,2030,2035,2040,2045,2050</v>
      </c>
      <c r="F3852" s="11">
        <v>9.09443512314677E-5</v>
      </c>
      <c r="P3852">
        <v>3.5814249292356902E-2</v>
      </c>
    </row>
    <row r="3853" spans="2:16">
      <c r="B3853" s="10" t="s">
        <v>3864</v>
      </c>
      <c r="C3853" s="10" t="str">
        <f t="shared" si="159"/>
        <v>ELC_FIN</v>
      </c>
      <c r="D3853" s="10" t="s">
        <v>12</v>
      </c>
      <c r="E3853" s="16" t="str">
        <f t="shared" si="160"/>
        <v>2023,2025,2030,2035,2040,2045,2050</v>
      </c>
      <c r="F3853" s="10">
        <v>9.2973716324910174E-5</v>
      </c>
      <c r="P3853">
        <v>3.6613421383614897E-2</v>
      </c>
    </row>
    <row r="3854" spans="2:16">
      <c r="B3854" s="11" t="s">
        <v>3865</v>
      </c>
      <c r="C3854" s="11" t="str">
        <f t="shared" si="159"/>
        <v>ELC_FIN</v>
      </c>
      <c r="D3854" s="11" t="s">
        <v>12</v>
      </c>
      <c r="E3854" s="16" t="str">
        <f t="shared" si="160"/>
        <v>2023,2025,2030,2035,2040,2045,2050</v>
      </c>
      <c r="F3854" s="11">
        <v>9.7352391458959485E-5</v>
      </c>
      <c r="P3854">
        <v>3.8337761166104101E-2</v>
      </c>
    </row>
    <row r="3855" spans="2:16">
      <c r="B3855" s="10" t="s">
        <v>3866</v>
      </c>
      <c r="C3855" s="10" t="str">
        <f t="shared" si="159"/>
        <v>ELC_FIN</v>
      </c>
      <c r="D3855" s="10" t="s">
        <v>12</v>
      </c>
      <c r="E3855" s="16" t="str">
        <f t="shared" si="160"/>
        <v>2023,2025,2030,2035,2040,2045,2050</v>
      </c>
      <c r="F3855" s="10">
        <v>1.0205329686122432E-4</v>
      </c>
      <c r="P3855">
        <v>4.0188996517137497E-2</v>
      </c>
    </row>
    <row r="3856" spans="2:16">
      <c r="B3856" s="11" t="s">
        <v>3867</v>
      </c>
      <c r="C3856" s="11" t="str">
        <f t="shared" si="159"/>
        <v>ELC_FIN</v>
      </c>
      <c r="D3856" s="11" t="s">
        <v>12</v>
      </c>
      <c r="E3856" s="16" t="str">
        <f t="shared" si="160"/>
        <v>2023,2025,2030,2035,2040,2045,2050</v>
      </c>
      <c r="F3856" s="11">
        <v>1.0459685919118093E-4</v>
      </c>
      <c r="P3856">
        <v>4.1190661536923898E-2</v>
      </c>
    </row>
    <row r="3857" spans="2:16">
      <c r="B3857" s="10" t="s">
        <v>3868</v>
      </c>
      <c r="C3857" s="10" t="str">
        <f t="shared" si="159"/>
        <v>ELC_FIN</v>
      </c>
      <c r="D3857" s="10" t="s">
        <v>12</v>
      </c>
      <c r="E3857" s="16" t="str">
        <f t="shared" si="160"/>
        <v>2023,2025,2030,2035,2040,2045,2050</v>
      </c>
      <c r="F3857" s="10">
        <v>1.0569152797469326E-4</v>
      </c>
      <c r="P3857">
        <v>4.1621746482545997E-2</v>
      </c>
    </row>
    <row r="3858" spans="2:16">
      <c r="B3858" s="11" t="s">
        <v>3869</v>
      </c>
      <c r="C3858" s="11" t="str">
        <f t="shared" si="159"/>
        <v>ELC_FIN</v>
      </c>
      <c r="D3858" s="11" t="s">
        <v>12</v>
      </c>
      <c r="E3858" s="16" t="str">
        <f t="shared" si="160"/>
        <v>2023,2025,2030,2035,2040,2045,2050</v>
      </c>
      <c r="F3858" s="11">
        <v>1.0600004631660175E-4</v>
      </c>
      <c r="P3858">
        <v>4.1743242239663199E-2</v>
      </c>
    </row>
    <row r="3859" spans="2:16">
      <c r="B3859" s="10" t="s">
        <v>3870</v>
      </c>
      <c r="C3859" s="10" t="str">
        <f t="shared" si="159"/>
        <v>ELC_FIN</v>
      </c>
      <c r="D3859" s="10" t="s">
        <v>12</v>
      </c>
      <c r="E3859" s="16" t="str">
        <f t="shared" si="160"/>
        <v>2023,2025,2030,2035,2040,2045,2050</v>
      </c>
      <c r="F3859" s="10">
        <v>1.0587435365878717E-4</v>
      </c>
      <c r="P3859">
        <v>4.1693743968245003E-2</v>
      </c>
    </row>
    <row r="3860" spans="2:16">
      <c r="B3860" s="11" t="s">
        <v>3871</v>
      </c>
      <c r="C3860" s="11" t="str">
        <f t="shared" si="159"/>
        <v>ELC_FIN</v>
      </c>
      <c r="D3860" s="11" t="s">
        <v>12</v>
      </c>
      <c r="E3860" s="16" t="str">
        <f t="shared" si="160"/>
        <v>2023,2025,2030,2035,2040,2045,2050</v>
      </c>
      <c r="F3860" s="11">
        <v>1.0471569588584198E-4</v>
      </c>
      <c r="P3860">
        <v>4.1237459902628101E-2</v>
      </c>
    </row>
    <row r="3861" spans="2:16">
      <c r="B3861" s="10" t="s">
        <v>3872</v>
      </c>
      <c r="C3861" s="10" t="str">
        <f t="shared" si="159"/>
        <v>ELC_FIN</v>
      </c>
      <c r="D3861" s="10" t="s">
        <v>12</v>
      </c>
      <c r="E3861" s="16" t="str">
        <f t="shared" si="160"/>
        <v>2023,2025,2030,2035,2040,2045,2050</v>
      </c>
      <c r="F3861" s="10">
        <v>1.0428605552822127E-4</v>
      </c>
      <c r="P3861">
        <v>4.1068265811235599E-2</v>
      </c>
    </row>
    <row r="3862" spans="2:16">
      <c r="B3862" s="11" t="s">
        <v>3873</v>
      </c>
      <c r="C3862" s="11" t="str">
        <f t="shared" si="159"/>
        <v>ELC_FIN</v>
      </c>
      <c r="D3862" s="11" t="s">
        <v>12</v>
      </c>
      <c r="E3862" s="16" t="str">
        <f t="shared" si="160"/>
        <v>2023,2025,2030,2035,2040,2045,2050</v>
      </c>
      <c r="F3862" s="11">
        <v>1.0476140230686546E-4</v>
      </c>
      <c r="P3862">
        <v>4.1255459274052698E-2</v>
      </c>
    </row>
    <row r="3863" spans="2:16">
      <c r="B3863" s="10" t="s">
        <v>3874</v>
      </c>
      <c r="C3863" s="10" t="str">
        <f t="shared" si="159"/>
        <v>ELC_FIN</v>
      </c>
      <c r="D3863" s="10" t="s">
        <v>12</v>
      </c>
      <c r="E3863" s="16" t="str">
        <f t="shared" si="160"/>
        <v>2023,2025,2030,2035,2040,2045,2050</v>
      </c>
      <c r="F3863" s="10">
        <v>1.0813225085734705E-4</v>
      </c>
      <c r="P3863">
        <v>4.2582912916626699E-2</v>
      </c>
    </row>
    <row r="3864" spans="2:16">
      <c r="B3864" s="11" t="s">
        <v>3875</v>
      </c>
      <c r="C3864" s="11" t="str">
        <f t="shared" si="159"/>
        <v>ELC_FIN</v>
      </c>
      <c r="D3864" s="11" t="s">
        <v>12</v>
      </c>
      <c r="E3864" s="16" t="str">
        <f t="shared" si="160"/>
        <v>2023,2025,2030,2035,2040,2045,2050</v>
      </c>
      <c r="F3864" s="11">
        <v>1.0969083981424769E-4</v>
      </c>
      <c r="P3864">
        <v>4.3196691482210101E-2</v>
      </c>
    </row>
    <row r="3865" spans="2:16">
      <c r="B3865" s="10" t="s">
        <v>3876</v>
      </c>
      <c r="C3865" s="10" t="str">
        <f t="shared" si="159"/>
        <v>ELC_FIN</v>
      </c>
      <c r="D3865" s="10" t="s">
        <v>12</v>
      </c>
      <c r="E3865" s="16" t="str">
        <f t="shared" si="160"/>
        <v>2023,2025,2030,2035,2040,2045,2050</v>
      </c>
      <c r="F3865" s="10">
        <v>1.1079236456091354E-4</v>
      </c>
      <c r="P3865">
        <v>4.3630476333546199E-2</v>
      </c>
    </row>
    <row r="3866" spans="2:16">
      <c r="B3866" s="11" t="s">
        <v>3877</v>
      </c>
      <c r="C3866" s="11" t="str">
        <f t="shared" si="159"/>
        <v>ELC_FIN</v>
      </c>
      <c r="D3866" s="11" t="s">
        <v>12</v>
      </c>
      <c r="E3866" s="16" t="str">
        <f t="shared" si="160"/>
        <v>2023,2025,2030,2035,2040,2045,2050</v>
      </c>
      <c r="F3866" s="11">
        <v>1.122344021442043E-4</v>
      </c>
      <c r="P3866">
        <v>4.4198356501996099E-2</v>
      </c>
    </row>
    <row r="3867" spans="2:16">
      <c r="B3867" s="10" t="s">
        <v>3878</v>
      </c>
      <c r="C3867" s="10" t="str">
        <f t="shared" si="159"/>
        <v>ELC_FIN</v>
      </c>
      <c r="D3867" s="10" t="s">
        <v>12</v>
      </c>
      <c r="E3867" s="16" t="str">
        <f t="shared" si="160"/>
        <v>2023,2025,2030,2035,2040,2045,2050</v>
      </c>
      <c r="F3867" s="10">
        <v>1.1378842045900259E-4</v>
      </c>
      <c r="P3867">
        <v>4.4810335130437202E-2</v>
      </c>
    </row>
    <row r="3868" spans="2:16">
      <c r="B3868" s="11" t="s">
        <v>3879</v>
      </c>
      <c r="C3868" s="11" t="str">
        <f t="shared" si="159"/>
        <v>ELC_FIN</v>
      </c>
      <c r="D3868" s="11" t="s">
        <v>12</v>
      </c>
      <c r="E3868" s="16" t="str">
        <f t="shared" si="160"/>
        <v>2023,2025,2030,2035,2040,2045,2050</v>
      </c>
      <c r="F3868" s="11">
        <v>1.1368558101169976E-4</v>
      </c>
      <c r="P3868">
        <v>4.4769836544731503E-2</v>
      </c>
    </row>
    <row r="3869" spans="2:16">
      <c r="B3869" s="10" t="s">
        <v>3880</v>
      </c>
      <c r="C3869" s="10" t="str">
        <f t="shared" si="159"/>
        <v>ELC_FIN</v>
      </c>
      <c r="D3869" s="10" t="s">
        <v>12</v>
      </c>
      <c r="E3869" s="16" t="str">
        <f t="shared" si="160"/>
        <v>2023,2025,2030,2035,2040,2045,2050</v>
      </c>
      <c r="F3869" s="10">
        <v>1.0959485633009838E-4</v>
      </c>
      <c r="P3869">
        <v>4.3158892802217901E-2</v>
      </c>
    </row>
    <row r="3870" spans="2:16">
      <c r="B3870" s="11" t="s">
        <v>3881</v>
      </c>
      <c r="C3870" s="11" t="str">
        <f t="shared" si="159"/>
        <v>ELC_FIN</v>
      </c>
      <c r="D3870" s="11" t="s">
        <v>12</v>
      </c>
      <c r="E3870" s="16" t="str">
        <f t="shared" si="160"/>
        <v>2023,2025,2030,2035,2040,2045,2050</v>
      </c>
      <c r="F3870" s="11">
        <v>1.0357532068130617E-4</v>
      </c>
      <c r="P3870">
        <v>4.0788375585581002E-2</v>
      </c>
    </row>
    <row r="3871" spans="2:16">
      <c r="B3871" s="10" t="s">
        <v>3882</v>
      </c>
      <c r="C3871" s="10" t="str">
        <f t="shared" si="159"/>
        <v>ELC_FIN</v>
      </c>
      <c r="D3871" s="10" t="s">
        <v>12</v>
      </c>
      <c r="E3871" s="16" t="str">
        <f t="shared" si="160"/>
        <v>2023,2025,2030,2035,2040,2045,2050</v>
      </c>
      <c r="F3871" s="10">
        <v>9.8709872163356814E-5</v>
      </c>
      <c r="P3871">
        <v>3.8872342497418597E-2</v>
      </c>
    </row>
    <row r="3872" spans="2:16">
      <c r="B3872" s="11" t="s">
        <v>3883</v>
      </c>
      <c r="C3872" s="11" t="str">
        <f t="shared" si="159"/>
        <v>ELC_FIN</v>
      </c>
      <c r="D3872" s="11" t="s">
        <v>12</v>
      </c>
      <c r="E3872" s="16" t="str">
        <f t="shared" si="160"/>
        <v>2023,2025,2030,2035,2040,2045,2050</v>
      </c>
      <c r="F3872" s="11">
        <v>9.5412153886512786E-5</v>
      </c>
      <c r="P3872">
        <v>3.75736878491243E-2</v>
      </c>
    </row>
    <row r="3873" spans="2:16">
      <c r="B3873" s="10" t="s">
        <v>3884</v>
      </c>
      <c r="C3873" s="10" t="str">
        <f t="shared" si="159"/>
        <v>ELC_FIN</v>
      </c>
      <c r="D3873" s="10" t="s">
        <v>12</v>
      </c>
      <c r="E3873" s="16" t="str">
        <f t="shared" si="160"/>
        <v>2023,2025,2030,2035,2040,2045,2050</v>
      </c>
      <c r="F3873" s="10">
        <v>9.3106264945878265E-5</v>
      </c>
      <c r="P3873">
        <v>3.6665619560746703E-2</v>
      </c>
    </row>
    <row r="3874" spans="2:16">
      <c r="B3874" s="11" t="s">
        <v>3885</v>
      </c>
      <c r="C3874" s="11" t="str">
        <f t="shared" si="159"/>
        <v>ELC_FIN</v>
      </c>
      <c r="D3874" s="11" t="s">
        <v>12</v>
      </c>
      <c r="E3874" s="16" t="str">
        <f t="shared" si="160"/>
        <v>2023,2025,2030,2035,2040,2045,2050</v>
      </c>
      <c r="F3874" s="11">
        <v>9.160480901525698E-5</v>
      </c>
      <c r="P3874">
        <v>3.6074340209444299E-2</v>
      </c>
    </row>
    <row r="3875" spans="2:16">
      <c r="B3875" s="10" t="s">
        <v>3886</v>
      </c>
      <c r="C3875" s="10" t="str">
        <f t="shared" si="159"/>
        <v>ELC_FIN</v>
      </c>
      <c r="D3875" s="10" t="s">
        <v>12</v>
      </c>
      <c r="E3875" s="16" t="str">
        <f t="shared" si="160"/>
        <v>2023,2025,2030,2035,2040,2045,2050</v>
      </c>
      <c r="F3875" s="10">
        <v>8.9228075122036054E-5</v>
      </c>
      <c r="P3875">
        <v>3.5138372895358302E-2</v>
      </c>
    </row>
    <row r="3876" spans="2:16">
      <c r="B3876" s="11" t="s">
        <v>3887</v>
      </c>
      <c r="C3876" s="11" t="str">
        <f t="shared" si="159"/>
        <v>ELC_FIN</v>
      </c>
      <c r="D3876" s="11" t="s">
        <v>12</v>
      </c>
      <c r="E3876" s="16" t="str">
        <f t="shared" si="160"/>
        <v>2023,2025,2030,2035,2040,2045,2050</v>
      </c>
      <c r="F3876" s="11">
        <v>8.6433127476450312E-5</v>
      </c>
      <c r="P3876">
        <v>3.4037711332735997E-2</v>
      </c>
    </row>
    <row r="3877" spans="2:16">
      <c r="B3877" s="10" t="s">
        <v>3888</v>
      </c>
      <c r="C3877" s="10" t="str">
        <f t="shared" si="159"/>
        <v>ELC_FIN</v>
      </c>
      <c r="D3877" s="10" t="s">
        <v>12</v>
      </c>
      <c r="E3877" s="16" t="str">
        <f t="shared" si="160"/>
        <v>2023,2025,2030,2035,2040,2045,2050</v>
      </c>
      <c r="F3877" s="10">
        <v>8.7783752217694122E-5</v>
      </c>
      <c r="P3877">
        <v>3.4569592758336799E-2</v>
      </c>
    </row>
    <row r="3878" spans="2:16">
      <c r="B3878" s="11" t="s">
        <v>3889</v>
      </c>
      <c r="C3878" s="11" t="str">
        <f t="shared" si="159"/>
        <v>ELC_FIN</v>
      </c>
      <c r="D3878" s="11" t="s">
        <v>12</v>
      </c>
      <c r="E3878" s="16" t="str">
        <f t="shared" si="160"/>
        <v>2023,2025,2030,2035,2040,2045,2050</v>
      </c>
      <c r="F3878" s="11">
        <v>9.18219145151185E-5</v>
      </c>
      <c r="P3878">
        <v>3.6159837223711702E-2</v>
      </c>
    </row>
    <row r="3879" spans="2:16">
      <c r="B3879" s="10" t="s">
        <v>3890</v>
      </c>
      <c r="C3879" s="10" t="str">
        <f t="shared" si="159"/>
        <v>ELC_FIN</v>
      </c>
      <c r="D3879" s="10" t="s">
        <v>12</v>
      </c>
      <c r="E3879" s="16" t="str">
        <f t="shared" si="160"/>
        <v>2023,2025,2030,2035,2040,2045,2050</v>
      </c>
      <c r="F3879" s="10">
        <v>9.6090894238711464E-5</v>
      </c>
      <c r="P3879">
        <v>3.7840978514781597E-2</v>
      </c>
    </row>
    <row r="3880" spans="2:16">
      <c r="B3880" s="11" t="s">
        <v>3891</v>
      </c>
      <c r="C3880" s="11" t="str">
        <f t="shared" si="159"/>
        <v>ELC_FIN</v>
      </c>
      <c r="D3880" s="11" t="s">
        <v>12</v>
      </c>
      <c r="E3880" s="16" t="str">
        <f t="shared" si="160"/>
        <v>2023,2025,2030,2035,2040,2045,2050</v>
      </c>
      <c r="F3880" s="11">
        <v>9.8780717115943206E-5</v>
      </c>
      <c r="P3880">
        <v>3.8900241523126898E-2</v>
      </c>
    </row>
    <row r="3881" spans="2:16">
      <c r="B3881" s="10" t="s">
        <v>3892</v>
      </c>
      <c r="C3881" s="10" t="str">
        <f t="shared" si="159"/>
        <v>ELC_FIN</v>
      </c>
      <c r="D3881" s="10" t="s">
        <v>12</v>
      </c>
      <c r="E3881" s="16" t="str">
        <f t="shared" si="160"/>
        <v>2023,2025,2030,2035,2040,2045,2050</v>
      </c>
      <c r="F3881" s="10">
        <v>1.0069810147787816E-4</v>
      </c>
      <c r="P3881">
        <v>3.9655315154394299E-2</v>
      </c>
    </row>
    <row r="3882" spans="2:16">
      <c r="B3882" s="11" t="s">
        <v>3893</v>
      </c>
      <c r="C3882" s="11" t="str">
        <f t="shared" si="159"/>
        <v>ELC_FIN</v>
      </c>
      <c r="D3882" s="11" t="s">
        <v>12</v>
      </c>
      <c r="E3882" s="16" t="str">
        <f t="shared" si="160"/>
        <v>2023,2025,2030,2035,2040,2045,2050</v>
      </c>
      <c r="F3882" s="11">
        <v>1.021949867663971E-4</v>
      </c>
      <c r="P3882">
        <v>4.0244794568554197E-2</v>
      </c>
    </row>
    <row r="3883" spans="2:16">
      <c r="B3883" s="10" t="s">
        <v>3894</v>
      </c>
      <c r="C3883" s="10" t="str">
        <f t="shared" si="159"/>
        <v>ELC_FIN</v>
      </c>
      <c r="D3883" s="10" t="s">
        <v>12</v>
      </c>
      <c r="E3883" s="16" t="str">
        <f t="shared" si="160"/>
        <v>2023,2025,2030,2035,2040,2045,2050</v>
      </c>
      <c r="F3883" s="10">
        <v>1.0243037483466802E-4</v>
      </c>
      <c r="P3883">
        <v>4.0337491331391598E-2</v>
      </c>
    </row>
    <row r="3884" spans="2:16">
      <c r="B3884" s="11" t="s">
        <v>3895</v>
      </c>
      <c r="C3884" s="11" t="str">
        <f t="shared" si="159"/>
        <v>ELC_FIN</v>
      </c>
      <c r="D3884" s="11" t="s">
        <v>12</v>
      </c>
      <c r="E3884" s="16" t="str">
        <f t="shared" si="160"/>
        <v>2023,2025,2030,2035,2040,2045,2050</v>
      </c>
      <c r="F3884" s="11">
        <v>1.0208300603488958E-4</v>
      </c>
      <c r="P3884">
        <v>4.0200696108563798E-2</v>
      </c>
    </row>
    <row r="3885" spans="2:16">
      <c r="B3885" s="10" t="s">
        <v>3896</v>
      </c>
      <c r="C3885" s="10" t="str">
        <f t="shared" si="159"/>
        <v>ELC_FIN</v>
      </c>
      <c r="D3885" s="10" t="s">
        <v>12</v>
      </c>
      <c r="E3885" s="16" t="str">
        <f t="shared" si="160"/>
        <v>2023,2025,2030,2035,2040,2045,2050</v>
      </c>
      <c r="F3885" s="10">
        <v>1.0224754915057411E-4</v>
      </c>
      <c r="P3885">
        <v>4.0265493845692703E-2</v>
      </c>
    </row>
    <row r="3886" spans="2:16">
      <c r="B3886" s="11" t="s">
        <v>3897</v>
      </c>
      <c r="C3886" s="11" t="str">
        <f t="shared" si="159"/>
        <v>ELC_FIN</v>
      </c>
      <c r="D3886" s="11" t="s">
        <v>12</v>
      </c>
      <c r="E3886" s="16" t="str">
        <f t="shared" si="160"/>
        <v>2023,2025,2030,2035,2040,2045,2050</v>
      </c>
      <c r="F3886" s="11">
        <v>1.0385412984954939E-4</v>
      </c>
      <c r="P3886">
        <v>4.0898171751271799E-2</v>
      </c>
    </row>
    <row r="3887" spans="2:16">
      <c r="B3887" s="10" t="s">
        <v>3898</v>
      </c>
      <c r="C3887" s="10" t="str">
        <f t="shared" si="159"/>
        <v>ELC_FIN</v>
      </c>
      <c r="D3887" s="10" t="s">
        <v>12</v>
      </c>
      <c r="E3887" s="16" t="str">
        <f t="shared" si="160"/>
        <v>2023,2025,2030,2035,2040,2045,2050</v>
      </c>
      <c r="F3887" s="10">
        <v>1.0804083801530009E-4</v>
      </c>
      <c r="P3887">
        <v>4.2546914173777199E-2</v>
      </c>
    </row>
    <row r="3888" spans="2:16">
      <c r="B3888" s="11" t="s">
        <v>3899</v>
      </c>
      <c r="C3888" s="11" t="str">
        <f t="shared" si="159"/>
        <v>ELC_FIN</v>
      </c>
      <c r="D3888" s="11" t="s">
        <v>12</v>
      </c>
      <c r="E3888" s="16" t="str">
        <f t="shared" si="160"/>
        <v>2023,2025,2030,2035,2040,2045,2050</v>
      </c>
      <c r="F3888" s="11">
        <v>1.0950115816700024E-4</v>
      </c>
      <c r="P3888">
        <v>4.3121994090797297E-2</v>
      </c>
    </row>
    <row r="3889" spans="2:16">
      <c r="B3889" s="10" t="s">
        <v>3900</v>
      </c>
      <c r="C3889" s="10" t="str">
        <f t="shared" si="159"/>
        <v>ELC_FIN</v>
      </c>
      <c r="D3889" s="10" t="s">
        <v>12</v>
      </c>
      <c r="E3889" s="16" t="str">
        <f t="shared" si="160"/>
        <v>2023,2025,2030,2035,2040,2045,2050</v>
      </c>
      <c r="F3889" s="10">
        <v>1.1206071774431508E-4</v>
      </c>
      <c r="P3889">
        <v>4.4129958890582202E-2</v>
      </c>
    </row>
    <row r="3890" spans="2:16">
      <c r="B3890" s="11" t="s">
        <v>3901</v>
      </c>
      <c r="C3890" s="11" t="str">
        <f t="shared" si="159"/>
        <v>ELC_FIN</v>
      </c>
      <c r="D3890" s="11" t="s">
        <v>12</v>
      </c>
      <c r="E3890" s="16" t="str">
        <f t="shared" si="160"/>
        <v>2023,2025,2030,2035,2040,2045,2050</v>
      </c>
      <c r="F3890" s="11">
        <v>1.1535158005800559E-4</v>
      </c>
      <c r="P3890">
        <v>4.5425913633163E-2</v>
      </c>
    </row>
    <row r="3891" spans="2:16">
      <c r="B3891" s="10" t="s">
        <v>3902</v>
      </c>
      <c r="C3891" s="10" t="str">
        <f t="shared" si="159"/>
        <v>ELC_FIN</v>
      </c>
      <c r="D3891" s="10" t="s">
        <v>12</v>
      </c>
      <c r="E3891" s="16" t="str">
        <f t="shared" si="160"/>
        <v>2023,2025,2030,2035,2040,2045,2050</v>
      </c>
      <c r="F3891" s="10">
        <v>1.1752492037767202E-4</v>
      </c>
      <c r="P3891">
        <v>4.6281783744408798E-2</v>
      </c>
    </row>
    <row r="3892" spans="2:16">
      <c r="B3892" s="11" t="s">
        <v>3903</v>
      </c>
      <c r="C3892" s="11" t="str">
        <f t="shared" si="159"/>
        <v>ELC_FIN</v>
      </c>
      <c r="D3892" s="11" t="s">
        <v>12</v>
      </c>
      <c r="E3892" s="16" t="str">
        <f t="shared" si="160"/>
        <v>2023,2025,2030,2035,2040,2045,2050</v>
      </c>
      <c r="F3892" s="11">
        <v>1.1761176257761664E-4</v>
      </c>
      <c r="P3892">
        <v>4.6315982550115903E-2</v>
      </c>
    </row>
    <row r="3893" spans="2:16">
      <c r="B3893" s="10" t="s">
        <v>3904</v>
      </c>
      <c r="C3893" s="10" t="str">
        <f t="shared" si="159"/>
        <v>ELC_FIN</v>
      </c>
      <c r="D3893" s="10" t="s">
        <v>12</v>
      </c>
      <c r="E3893" s="16" t="str">
        <f t="shared" si="160"/>
        <v>2023,2025,2030,2035,2040,2045,2050</v>
      </c>
      <c r="F3893" s="10">
        <v>1.1229153517048365E-4</v>
      </c>
      <c r="P3893">
        <v>4.4220855716277298E-2</v>
      </c>
    </row>
    <row r="3894" spans="2:16">
      <c r="B3894" s="11" t="s">
        <v>3905</v>
      </c>
      <c r="C3894" s="11" t="str">
        <f t="shared" si="159"/>
        <v>ELC_FIN</v>
      </c>
      <c r="D3894" s="11" t="s">
        <v>12</v>
      </c>
      <c r="E3894" s="16" t="str">
        <f t="shared" si="160"/>
        <v>2023,2025,2030,2035,2040,2045,2050</v>
      </c>
      <c r="F3894" s="11">
        <v>1.0574409035887026E-4</v>
      </c>
      <c r="P3894">
        <v>4.1642445759684503E-2</v>
      </c>
    </row>
    <row r="3895" spans="2:16">
      <c r="B3895" s="10" t="s">
        <v>3906</v>
      </c>
      <c r="C3895" s="10" t="str">
        <f t="shared" si="159"/>
        <v>ELC_FIN</v>
      </c>
      <c r="D3895" s="10" t="s">
        <v>12</v>
      </c>
      <c r="E3895" s="16" t="str">
        <f t="shared" si="160"/>
        <v>2023,2025,2030,2035,2040,2045,2050</v>
      </c>
      <c r="F3895" s="10">
        <v>1.0071866936733872E-4</v>
      </c>
      <c r="P3895">
        <v>3.9663414871535602E-2</v>
      </c>
    </row>
    <row r="3896" spans="2:16">
      <c r="B3896" s="11" t="s">
        <v>3907</v>
      </c>
      <c r="C3896" s="11" t="str">
        <f t="shared" si="159"/>
        <v>ELC_FIN</v>
      </c>
      <c r="D3896" s="11" t="s">
        <v>12</v>
      </c>
      <c r="E3896" s="16" t="str">
        <f t="shared" si="160"/>
        <v>2023,2025,2030,2035,2040,2045,2050</v>
      </c>
      <c r="F3896" s="11">
        <v>9.8149968505819188E-5</v>
      </c>
      <c r="P3896">
        <v>3.8651850197465601E-2</v>
      </c>
    </row>
    <row r="3897" spans="2:16">
      <c r="B3897" s="10" t="s">
        <v>3908</v>
      </c>
      <c r="C3897" s="10" t="str">
        <f t="shared" si="159"/>
        <v>ELC_FIN</v>
      </c>
      <c r="D3897" s="10" t="s">
        <v>12</v>
      </c>
      <c r="E3897" s="16" t="str">
        <f t="shared" si="160"/>
        <v>2023,2025,2030,2035,2040,2045,2050</v>
      </c>
      <c r="F3897" s="10">
        <v>9.6422265791131677E-5</v>
      </c>
      <c r="P3897">
        <v>3.7971473957610802E-2</v>
      </c>
    </row>
    <row r="3898" spans="2:16">
      <c r="B3898" s="11" t="s">
        <v>3909</v>
      </c>
      <c r="C3898" s="11" t="str">
        <f t="shared" si="159"/>
        <v>ELC_FIN</v>
      </c>
      <c r="D3898" s="11" t="s">
        <v>12</v>
      </c>
      <c r="E3898" s="16" t="str">
        <f t="shared" si="160"/>
        <v>2023,2025,2030,2035,2040,2045,2050</v>
      </c>
      <c r="F3898" s="11">
        <v>9.5937777728282803E-5</v>
      </c>
      <c r="P3898">
        <v>3.7780680620508697E-2</v>
      </c>
    </row>
    <row r="3899" spans="2:16">
      <c r="B3899" s="10" t="s">
        <v>3910</v>
      </c>
      <c r="C3899" s="10" t="str">
        <f t="shared" si="159"/>
        <v>ELC_FIN</v>
      </c>
      <c r="D3899" s="10" t="s">
        <v>12</v>
      </c>
      <c r="E3899" s="16" t="str">
        <f t="shared" si="160"/>
        <v>2023,2025,2030,2035,2040,2045,2050</v>
      </c>
      <c r="F3899" s="10">
        <v>9.6662224501504942E-5</v>
      </c>
      <c r="P3899">
        <v>3.8065970657590598E-2</v>
      </c>
    </row>
    <row r="3900" spans="2:16">
      <c r="B3900" s="11" t="s">
        <v>3911</v>
      </c>
      <c r="C3900" s="11" t="str">
        <f t="shared" si="159"/>
        <v>ELC_FIN</v>
      </c>
      <c r="D3900" s="11" t="s">
        <v>12</v>
      </c>
      <c r="E3900" s="16" t="str">
        <f t="shared" si="160"/>
        <v>2023,2025,2030,2035,2040,2045,2050</v>
      </c>
      <c r="F3900" s="11">
        <v>1.0221783997690884E-4</v>
      </c>
      <c r="P3900">
        <v>4.02537942542667E-2</v>
      </c>
    </row>
    <row r="3901" spans="2:16">
      <c r="B3901" s="10" t="s">
        <v>3912</v>
      </c>
      <c r="C3901" s="10" t="str">
        <f t="shared" si="159"/>
        <v>ELC_FIN</v>
      </c>
      <c r="D3901" s="10" t="s">
        <v>12</v>
      </c>
      <c r="E3901" s="16" t="str">
        <f t="shared" si="160"/>
        <v>2023,2025,2030,2035,2040,2045,2050</v>
      </c>
      <c r="F3901" s="10">
        <v>1.1201958196539395E-4</v>
      </c>
      <c r="P3901">
        <v>4.41137594563E-2</v>
      </c>
    </row>
    <row r="3902" spans="2:16">
      <c r="B3902" s="11" t="s">
        <v>3913</v>
      </c>
      <c r="C3902" s="11" t="str">
        <f t="shared" si="159"/>
        <v>ELC_FIN</v>
      </c>
      <c r="D3902" s="11" t="s">
        <v>12</v>
      </c>
      <c r="E3902" s="16" t="str">
        <f t="shared" si="160"/>
        <v>2023,2025,2030,2035,2040,2045,2050</v>
      </c>
      <c r="F3902" s="11">
        <v>1.2031301206010426E-4</v>
      </c>
      <c r="P3902">
        <v>4.7379745401317203E-2</v>
      </c>
    </row>
    <row r="3903" spans="2:16">
      <c r="B3903" s="10" t="s">
        <v>3914</v>
      </c>
      <c r="C3903" s="10" t="str">
        <f t="shared" si="159"/>
        <v>ELC_FIN</v>
      </c>
      <c r="D3903" s="10" t="s">
        <v>12</v>
      </c>
      <c r="E3903" s="16" t="str">
        <f t="shared" si="160"/>
        <v>2023,2025,2030,2035,2040,2045,2050</v>
      </c>
      <c r="F3903" s="10">
        <v>1.2429632665230045E-4</v>
      </c>
      <c r="P3903">
        <v>4.8948390620982399E-2</v>
      </c>
    </row>
    <row r="3904" spans="2:16">
      <c r="B3904" s="11" t="s">
        <v>3915</v>
      </c>
      <c r="C3904" s="11" t="str">
        <f t="shared" si="159"/>
        <v>ELC_FIN</v>
      </c>
      <c r="D3904" s="11" t="s">
        <v>12</v>
      </c>
      <c r="E3904" s="16" t="str">
        <f t="shared" si="160"/>
        <v>2023,2025,2030,2035,2040,2045,2050</v>
      </c>
      <c r="F3904" s="11">
        <v>1.2510075966231369E-4</v>
      </c>
      <c r="P3904">
        <v>4.9265179558057898E-2</v>
      </c>
    </row>
    <row r="3905" spans="2:16">
      <c r="B3905" s="10" t="s">
        <v>3916</v>
      </c>
      <c r="C3905" s="10" t="str">
        <f t="shared" si="159"/>
        <v>ELC_FIN</v>
      </c>
      <c r="D3905" s="10" t="s">
        <v>12</v>
      </c>
      <c r="E3905" s="16" t="str">
        <f t="shared" si="160"/>
        <v>2023,2025,2030,2035,2040,2045,2050</v>
      </c>
      <c r="F3905" s="10">
        <v>1.2629141192997532E-4</v>
      </c>
      <c r="P3905">
        <v>4.9734063183671899E-2</v>
      </c>
    </row>
    <row r="3906" spans="2:16">
      <c r="B3906" s="11" t="s">
        <v>3917</v>
      </c>
      <c r="C3906" s="11" t="str">
        <f t="shared" si="159"/>
        <v>ELC_FIN</v>
      </c>
      <c r="D3906" s="11" t="s">
        <v>12</v>
      </c>
      <c r="E3906" s="16" t="str">
        <f t="shared" si="160"/>
        <v>2023,2025,2030,2035,2040,2045,2050</v>
      </c>
      <c r="F3906" s="11">
        <v>1.2600803211962975E-4</v>
      </c>
      <c r="P3906">
        <v>4.9622467080838797E-2</v>
      </c>
    </row>
    <row r="3907" spans="2:16">
      <c r="B3907" s="10" t="s">
        <v>3918</v>
      </c>
      <c r="C3907" s="10" t="str">
        <f t="shared" si="159"/>
        <v>ELC_FIN</v>
      </c>
      <c r="D3907" s="10" t="s">
        <v>12</v>
      </c>
      <c r="E3907" s="16" t="str">
        <f t="shared" si="160"/>
        <v>2023,2025,2030,2035,2040,2045,2050</v>
      </c>
      <c r="F3907" s="10">
        <v>1.2625713211420771E-4</v>
      </c>
      <c r="P3907">
        <v>4.9720563655103599E-2</v>
      </c>
    </row>
    <row r="3908" spans="2:16">
      <c r="B3908" s="11" t="s">
        <v>3919</v>
      </c>
      <c r="C3908" s="11" t="str">
        <f t="shared" si="159"/>
        <v>ELC_FIN</v>
      </c>
      <c r="D3908" s="11" t="s">
        <v>12</v>
      </c>
      <c r="E3908" s="16" t="str">
        <f t="shared" si="160"/>
        <v>2023,2025,2030,2035,2040,2045,2050</v>
      </c>
      <c r="F3908" s="11">
        <v>1.262228522984401E-4</v>
      </c>
      <c r="P3908">
        <v>4.9707064126534903E-2</v>
      </c>
    </row>
    <row r="3909" spans="2:16">
      <c r="B3909" s="10" t="s">
        <v>3920</v>
      </c>
      <c r="C3909" s="10" t="str">
        <f t="shared" si="159"/>
        <v>ELC_FIN</v>
      </c>
      <c r="D3909" s="10" t="s">
        <v>12</v>
      </c>
      <c r="E3909" s="16" t="str">
        <f t="shared" si="160"/>
        <v>2023,2025,2030,2035,2040,2045,2050</v>
      </c>
      <c r="F3909" s="10">
        <v>1.2603545597224383E-4</v>
      </c>
      <c r="P3909">
        <v>4.9633266703693599E-2</v>
      </c>
    </row>
    <row r="3910" spans="2:16">
      <c r="B3910" s="11" t="s">
        <v>3921</v>
      </c>
      <c r="C3910" s="11" t="str">
        <f t="shared" si="159"/>
        <v>ELC_FIN</v>
      </c>
      <c r="D3910" s="11" t="s">
        <v>12</v>
      </c>
      <c r="E3910" s="16" t="str">
        <f t="shared" si="160"/>
        <v>2023,2025,2030,2035,2040,2045,2050</v>
      </c>
      <c r="F3910" s="11">
        <v>1.2674619081915893E-4</v>
      </c>
      <c r="P3910">
        <v>4.9913156929348099E-2</v>
      </c>
    </row>
    <row r="3911" spans="2:16">
      <c r="B3911" s="10" t="s">
        <v>3922</v>
      </c>
      <c r="C3911" s="10" t="str">
        <f t="shared" si="159"/>
        <v>ELC_FIN</v>
      </c>
      <c r="D3911" s="10" t="s">
        <v>12</v>
      </c>
      <c r="E3911" s="16" t="str">
        <f t="shared" si="160"/>
        <v>2023,2025,2030,2035,2040,2045,2050</v>
      </c>
      <c r="F3911" s="10">
        <v>1.2878698251785728E-4</v>
      </c>
      <c r="P3911">
        <v>5.0716828863462203E-2</v>
      </c>
    </row>
    <row r="3912" spans="2:16">
      <c r="B3912" s="11" t="s">
        <v>3923</v>
      </c>
      <c r="C3912" s="11" t="str">
        <f t="shared" ref="C3912:C3975" si="161">C3911</f>
        <v>ELC_FIN</v>
      </c>
      <c r="D3912" s="11" t="s">
        <v>12</v>
      </c>
      <c r="E3912" s="16" t="str">
        <f t="shared" ref="E3912:E3975" si="162">E3911</f>
        <v>2023,2025,2030,2035,2040,2045,2050</v>
      </c>
      <c r="F3912" s="11">
        <v>1.2721925227675195E-4</v>
      </c>
      <c r="P3912">
        <v>5.0099450423594101E-2</v>
      </c>
    </row>
    <row r="3913" spans="2:16">
      <c r="B3913" s="10" t="s">
        <v>3924</v>
      </c>
      <c r="C3913" s="10" t="str">
        <f t="shared" si="161"/>
        <v>ELC_FIN</v>
      </c>
      <c r="D3913" s="10" t="s">
        <v>12</v>
      </c>
      <c r="E3913" s="16" t="str">
        <f t="shared" si="162"/>
        <v>2023,2025,2030,2035,2040,2045,2050</v>
      </c>
      <c r="F3913" s="10">
        <v>1.2651765871404155E-4</v>
      </c>
      <c r="P3913">
        <v>4.98231600722246E-2</v>
      </c>
    </row>
    <row r="3914" spans="2:16">
      <c r="B3914" s="11" t="s">
        <v>3925</v>
      </c>
      <c r="C3914" s="11" t="str">
        <f t="shared" si="161"/>
        <v>ELC_FIN</v>
      </c>
      <c r="D3914" s="11" t="s">
        <v>12</v>
      </c>
      <c r="E3914" s="16" t="str">
        <f t="shared" si="162"/>
        <v>2023,2025,2030,2035,2040,2045,2050</v>
      </c>
      <c r="F3914" s="11">
        <v>1.2774716143957313E-4</v>
      </c>
      <c r="P3914">
        <v>5.0307343163549602E-2</v>
      </c>
    </row>
    <row r="3915" spans="2:16">
      <c r="B3915" s="10" t="s">
        <v>3926</v>
      </c>
      <c r="C3915" s="10" t="str">
        <f t="shared" si="161"/>
        <v>ELC_FIN</v>
      </c>
      <c r="D3915" s="10" t="s">
        <v>12</v>
      </c>
      <c r="E3915" s="16" t="str">
        <f t="shared" si="162"/>
        <v>2023,2025,2030,2035,2040,2045,2050</v>
      </c>
      <c r="F3915" s="10">
        <v>1.281973696866544E-4</v>
      </c>
      <c r="P3915">
        <v>5.0484636972083101E-2</v>
      </c>
    </row>
    <row r="3916" spans="2:16">
      <c r="B3916" s="11" t="s">
        <v>3927</v>
      </c>
      <c r="C3916" s="11" t="str">
        <f t="shared" si="161"/>
        <v>ELC_FIN</v>
      </c>
      <c r="D3916" s="11" t="s">
        <v>12</v>
      </c>
      <c r="E3916" s="16" t="str">
        <f t="shared" si="162"/>
        <v>2023,2025,2030,2035,2040,2045,2050</v>
      </c>
      <c r="F3916" s="11">
        <v>1.2611544220903493E-4</v>
      </c>
      <c r="P3916">
        <v>4.9664765603686802E-2</v>
      </c>
    </row>
    <row r="3917" spans="2:16">
      <c r="B3917" s="10" t="s">
        <v>3928</v>
      </c>
      <c r="C3917" s="10" t="str">
        <f t="shared" si="161"/>
        <v>ELC_FIN</v>
      </c>
      <c r="D3917" s="10" t="s">
        <v>12</v>
      </c>
      <c r="E3917" s="16" t="str">
        <f t="shared" si="162"/>
        <v>2023,2025,2030,2035,2040,2045,2050</v>
      </c>
      <c r="F3917" s="10">
        <v>1.2032215334430895E-4</v>
      </c>
      <c r="P3917">
        <v>4.7383345275602298E-2</v>
      </c>
    </row>
    <row r="3918" spans="2:16">
      <c r="B3918" s="11" t="s">
        <v>3929</v>
      </c>
      <c r="C3918" s="11" t="str">
        <f t="shared" si="161"/>
        <v>ELC_FIN</v>
      </c>
      <c r="D3918" s="11" t="s">
        <v>12</v>
      </c>
      <c r="E3918" s="16" t="str">
        <f t="shared" si="162"/>
        <v>2023,2025,2030,2035,2040,2045,2050</v>
      </c>
      <c r="F3918" s="11">
        <v>1.1229153517048365E-4</v>
      </c>
      <c r="P3918">
        <v>4.4220855716277298E-2</v>
      </c>
    </row>
    <row r="3919" spans="2:16">
      <c r="B3919" s="10" t="s">
        <v>3930</v>
      </c>
      <c r="C3919" s="10" t="str">
        <f t="shared" si="161"/>
        <v>ELC_FIN</v>
      </c>
      <c r="D3919" s="10" t="s">
        <v>12</v>
      </c>
      <c r="E3919" s="16" t="str">
        <f t="shared" si="162"/>
        <v>2023,2025,2030,2035,2040,2045,2050</v>
      </c>
      <c r="F3919" s="10">
        <v>1.0671763712667037E-4</v>
      </c>
      <c r="P3919">
        <v>4.2025832371031198E-2</v>
      </c>
    </row>
    <row r="3920" spans="2:16">
      <c r="B3920" s="11" t="s">
        <v>3931</v>
      </c>
      <c r="C3920" s="11" t="str">
        <f t="shared" si="161"/>
        <v>ELC_FIN</v>
      </c>
      <c r="D3920" s="11" t="s">
        <v>12</v>
      </c>
      <c r="E3920" s="16" t="str">
        <f t="shared" si="162"/>
        <v>2023,2025,2030,2035,2040,2045,2050</v>
      </c>
      <c r="F3920" s="11">
        <v>1.0329194087096061E-4</v>
      </c>
      <c r="P3920">
        <v>4.06767794827479E-2</v>
      </c>
    </row>
    <row r="3921" spans="2:16">
      <c r="B3921" s="10" t="s">
        <v>3932</v>
      </c>
      <c r="C3921" s="10" t="str">
        <f t="shared" si="161"/>
        <v>ELC_FIN</v>
      </c>
      <c r="D3921" s="10" t="s">
        <v>12</v>
      </c>
      <c r="E3921" s="16" t="str">
        <f t="shared" si="162"/>
        <v>2023,2025,2030,2035,2040,2045,2050</v>
      </c>
      <c r="F3921" s="10">
        <v>1.0128771430908104E-4</v>
      </c>
      <c r="P3921">
        <v>3.9887507045773297E-2</v>
      </c>
    </row>
    <row r="3922" spans="2:16">
      <c r="B3922" s="11" t="s">
        <v>3933</v>
      </c>
      <c r="C3922" s="11" t="str">
        <f t="shared" si="161"/>
        <v>ELC_FIN</v>
      </c>
      <c r="D3922" s="11" t="s">
        <v>12</v>
      </c>
      <c r="E3922" s="16" t="str">
        <f t="shared" si="162"/>
        <v>2023,2025,2030,2035,2040,2045,2050</v>
      </c>
      <c r="F3922" s="11">
        <v>1.0062268588318942E-4</v>
      </c>
      <c r="P3922">
        <v>3.9625616191543402E-2</v>
      </c>
    </row>
    <row r="3923" spans="2:16">
      <c r="B3923" s="10" t="s">
        <v>3934</v>
      </c>
      <c r="C3923" s="10" t="str">
        <f t="shared" si="161"/>
        <v>ELC_FIN</v>
      </c>
      <c r="D3923" s="10" t="s">
        <v>12</v>
      </c>
      <c r="E3923" s="16" t="str">
        <f t="shared" si="162"/>
        <v>2023,2025,2030,2035,2040,2045,2050</v>
      </c>
      <c r="F3923" s="10">
        <v>1.0060440331478003E-4</v>
      </c>
      <c r="P3923">
        <v>3.9618416442973599E-2</v>
      </c>
    </row>
    <row r="3924" spans="2:16">
      <c r="B3924" s="11" t="s">
        <v>3935</v>
      </c>
      <c r="C3924" s="11" t="str">
        <f t="shared" si="161"/>
        <v>ELC_FIN</v>
      </c>
      <c r="D3924" s="11" t="s">
        <v>12</v>
      </c>
      <c r="E3924" s="16" t="str">
        <f t="shared" si="162"/>
        <v>2023,2025,2030,2035,2040,2045,2050</v>
      </c>
      <c r="F3924" s="11">
        <v>1.0529388211178899E-4</v>
      </c>
      <c r="P3924">
        <v>4.1465151951150997E-2</v>
      </c>
    </row>
    <row r="3925" spans="2:16">
      <c r="B3925" s="10" t="s">
        <v>3936</v>
      </c>
      <c r="C3925" s="10" t="str">
        <f t="shared" si="161"/>
        <v>ELC_FIN</v>
      </c>
      <c r="D3925" s="10" t="s">
        <v>12</v>
      </c>
      <c r="E3925" s="16" t="str">
        <f t="shared" si="162"/>
        <v>2023,2025,2030,2035,2040,2045,2050</v>
      </c>
      <c r="F3925" s="10">
        <v>1.1408779751670638E-4</v>
      </c>
      <c r="P3925">
        <v>4.4928231013268899E-2</v>
      </c>
    </row>
    <row r="3926" spans="2:16">
      <c r="B3926" s="11" t="s">
        <v>3937</v>
      </c>
      <c r="C3926" s="11" t="str">
        <f t="shared" si="161"/>
        <v>ELC_FIN</v>
      </c>
      <c r="D3926" s="11" t="s">
        <v>12</v>
      </c>
      <c r="E3926" s="16" t="str">
        <f t="shared" si="162"/>
        <v>2023,2025,2030,2035,2040,2045,2050</v>
      </c>
      <c r="F3926" s="11">
        <v>1.2142596341202596E-4</v>
      </c>
      <c r="P3926">
        <v>4.7818030095509501E-2</v>
      </c>
    </row>
    <row r="3927" spans="2:16">
      <c r="B3927" s="10" t="s">
        <v>3938</v>
      </c>
      <c r="C3927" s="10" t="str">
        <f t="shared" si="161"/>
        <v>ELC_FIN</v>
      </c>
      <c r="D3927" s="10" t="s">
        <v>12</v>
      </c>
      <c r="E3927" s="16" t="str">
        <f t="shared" si="162"/>
        <v>2023,2025,2030,2035,2040,2045,2050</v>
      </c>
      <c r="F3927" s="10">
        <v>1.2465055141523243E-4</v>
      </c>
      <c r="P3927">
        <v>4.9087885749524003E-2</v>
      </c>
    </row>
    <row r="3928" spans="2:16">
      <c r="B3928" s="11" t="s">
        <v>3939</v>
      </c>
      <c r="C3928" s="11" t="str">
        <f t="shared" si="161"/>
        <v>ELC_FIN</v>
      </c>
      <c r="D3928" s="11" t="s">
        <v>12</v>
      </c>
      <c r="E3928" s="16" t="str">
        <f t="shared" si="162"/>
        <v>2023,2025,2030,2035,2040,2045,2050</v>
      </c>
      <c r="F3928" s="11">
        <v>1.2583206239868936E-4</v>
      </c>
      <c r="P3928">
        <v>4.9553169500853297E-2</v>
      </c>
    </row>
    <row r="3929" spans="2:16">
      <c r="B3929" s="10" t="s">
        <v>3940</v>
      </c>
      <c r="C3929" s="10" t="str">
        <f t="shared" si="161"/>
        <v>ELC_FIN</v>
      </c>
      <c r="D3929" s="10" t="s">
        <v>12</v>
      </c>
      <c r="E3929" s="16" t="str">
        <f t="shared" si="162"/>
        <v>2023,2025,2030,2035,2040,2045,2050</v>
      </c>
      <c r="F3929" s="10">
        <v>1.273472302556177E-4</v>
      </c>
      <c r="P3929">
        <v>5.01498486635834E-2</v>
      </c>
    </row>
    <row r="3930" spans="2:16">
      <c r="B3930" s="11" t="s">
        <v>3941</v>
      </c>
      <c r="C3930" s="11" t="str">
        <f t="shared" si="161"/>
        <v>ELC_FIN</v>
      </c>
      <c r="D3930" s="11" t="s">
        <v>12</v>
      </c>
      <c r="E3930" s="16" t="str">
        <f t="shared" si="162"/>
        <v>2023,2025,2030,2035,2040,2045,2050</v>
      </c>
      <c r="F3930" s="11">
        <v>1.2671419632444251E-4</v>
      </c>
      <c r="P3930">
        <v>4.9900557369350999E-2</v>
      </c>
    </row>
    <row r="3931" spans="2:16">
      <c r="B3931" s="10" t="s">
        <v>3942</v>
      </c>
      <c r="C3931" s="10" t="str">
        <f t="shared" si="161"/>
        <v>ELC_FIN</v>
      </c>
      <c r="D3931" s="10" t="s">
        <v>12</v>
      </c>
      <c r="E3931" s="16" t="str">
        <f t="shared" si="162"/>
        <v>2023,2025,2030,2035,2040,2045,2050</v>
      </c>
      <c r="F3931" s="10">
        <v>1.2687873944012702E-4</v>
      </c>
      <c r="P3931">
        <v>4.99653551064798E-2</v>
      </c>
    </row>
    <row r="3932" spans="2:16">
      <c r="B3932" s="11" t="s">
        <v>3943</v>
      </c>
      <c r="C3932" s="11" t="str">
        <f t="shared" si="161"/>
        <v>ELC_FIN</v>
      </c>
      <c r="D3932" s="11" t="s">
        <v>12</v>
      </c>
      <c r="E3932" s="16" t="str">
        <f t="shared" si="162"/>
        <v>2023,2025,2030,2035,2040,2045,2050</v>
      </c>
      <c r="F3932" s="11">
        <v>1.2651080275088804E-4</v>
      </c>
      <c r="P3932">
        <v>4.9820460166510698E-2</v>
      </c>
    </row>
    <row r="3933" spans="2:16">
      <c r="B3933" s="10" t="s">
        <v>3944</v>
      </c>
      <c r="C3933" s="10" t="str">
        <f t="shared" si="161"/>
        <v>ELC_FIN</v>
      </c>
      <c r="D3933" s="10" t="s">
        <v>12</v>
      </c>
      <c r="E3933" s="16" t="str">
        <f t="shared" si="162"/>
        <v>2023,2025,2030,2035,2040,2045,2050</v>
      </c>
      <c r="F3933" s="10">
        <v>1.2654736788770681E-4</v>
      </c>
      <c r="P3933">
        <v>4.9834859663650602E-2</v>
      </c>
    </row>
    <row r="3934" spans="2:16">
      <c r="B3934" s="11" t="s">
        <v>3945</v>
      </c>
      <c r="C3934" s="11" t="str">
        <f t="shared" si="161"/>
        <v>ELC_FIN</v>
      </c>
      <c r="D3934" s="11" t="s">
        <v>12</v>
      </c>
      <c r="E3934" s="16" t="str">
        <f t="shared" si="162"/>
        <v>2023,2025,2030,2035,2040,2045,2050</v>
      </c>
      <c r="F3934" s="11">
        <v>1.2692901650325286E-4</v>
      </c>
      <c r="P3934">
        <v>4.9985154415047098E-2</v>
      </c>
    </row>
    <row r="3935" spans="2:16">
      <c r="B3935" s="10" t="s">
        <v>3946</v>
      </c>
      <c r="C3935" s="10" t="str">
        <f t="shared" si="161"/>
        <v>ELC_FIN</v>
      </c>
      <c r="D3935" s="10" t="s">
        <v>12</v>
      </c>
      <c r="E3935" s="16" t="str">
        <f t="shared" si="162"/>
        <v>2023,2025,2030,2035,2040,2045,2050</v>
      </c>
      <c r="F3935" s="10">
        <v>1.2775630272377782E-4</v>
      </c>
      <c r="P3935">
        <v>5.0310943037834698E-2</v>
      </c>
    </row>
    <row r="3936" spans="2:16">
      <c r="B3936" s="11" t="s">
        <v>3947</v>
      </c>
      <c r="C3936" s="11" t="str">
        <f t="shared" si="161"/>
        <v>ELC_FIN</v>
      </c>
      <c r="D3936" s="11" t="s">
        <v>12</v>
      </c>
      <c r="E3936" s="16" t="str">
        <f t="shared" si="162"/>
        <v>2023,2025,2030,2035,2040,2045,2050</v>
      </c>
      <c r="F3936" s="11">
        <v>1.2578635597766587E-4</v>
      </c>
      <c r="P3936">
        <v>4.9535170129428797E-2</v>
      </c>
    </row>
    <row r="3937" spans="2:16">
      <c r="B3937" s="10" t="s">
        <v>3948</v>
      </c>
      <c r="C3937" s="10" t="str">
        <f t="shared" si="161"/>
        <v>ELC_FIN</v>
      </c>
      <c r="D3937" s="10" t="s">
        <v>12</v>
      </c>
      <c r="E3937" s="16" t="str">
        <f t="shared" si="162"/>
        <v>2023,2025,2030,2035,2040,2045,2050</v>
      </c>
      <c r="F3937" s="10">
        <v>1.2637139816676642E-4</v>
      </c>
      <c r="P3937">
        <v>4.9765562083665102E-2</v>
      </c>
    </row>
    <row r="3938" spans="2:16">
      <c r="B3938" s="11" t="s">
        <v>3949</v>
      </c>
      <c r="C3938" s="11" t="str">
        <f t="shared" si="161"/>
        <v>ELC_FIN</v>
      </c>
      <c r="D3938" s="11" t="s">
        <v>12</v>
      </c>
      <c r="E3938" s="16" t="str">
        <f t="shared" si="162"/>
        <v>2023,2025,2030,2035,2040,2045,2050</v>
      </c>
      <c r="F3938" s="11">
        <v>1.2721696695570077E-4</v>
      </c>
      <c r="P3938">
        <v>5.00985504550229E-2</v>
      </c>
    </row>
    <row r="3939" spans="2:16">
      <c r="B3939" s="10" t="s">
        <v>3950</v>
      </c>
      <c r="C3939" s="10" t="str">
        <f t="shared" si="161"/>
        <v>ELC_FIN</v>
      </c>
      <c r="D3939" s="10" t="s">
        <v>12</v>
      </c>
      <c r="E3939" s="16" t="str">
        <f t="shared" si="162"/>
        <v>2023,2025,2030,2035,2040,2045,2050</v>
      </c>
      <c r="F3939" s="10">
        <v>1.2715526328731908E-4</v>
      </c>
      <c r="P3939">
        <v>5.0074251303599403E-2</v>
      </c>
    </row>
    <row r="3940" spans="2:16">
      <c r="B3940" s="11" t="s">
        <v>3951</v>
      </c>
      <c r="C3940" s="11" t="str">
        <f t="shared" si="161"/>
        <v>ELC_FIN</v>
      </c>
      <c r="D3940" s="11" t="s">
        <v>12</v>
      </c>
      <c r="E3940" s="16" t="str">
        <f t="shared" si="162"/>
        <v>2023,2025,2030,2035,2040,2045,2050</v>
      </c>
      <c r="F3940" s="11">
        <v>1.254686963515527E-4</v>
      </c>
      <c r="P3940">
        <v>4.9410074498027E-2</v>
      </c>
    </row>
    <row r="3941" spans="2:16">
      <c r="B3941" s="10" t="s">
        <v>3952</v>
      </c>
      <c r="C3941" s="10" t="str">
        <f t="shared" si="161"/>
        <v>ELC_FIN</v>
      </c>
      <c r="D3941" s="10" t="s">
        <v>12</v>
      </c>
      <c r="E3941" s="16" t="str">
        <f t="shared" si="162"/>
        <v>2023,2025,2030,2035,2040,2045,2050</v>
      </c>
      <c r="F3941" s="10">
        <v>1.1902180566619096E-4</v>
      </c>
      <c r="P3941">
        <v>4.6871263158568703E-2</v>
      </c>
    </row>
    <row r="3942" spans="2:16">
      <c r="B3942" s="11" t="s">
        <v>3953</v>
      </c>
      <c r="C3942" s="11" t="str">
        <f t="shared" si="161"/>
        <v>ELC_FIN</v>
      </c>
      <c r="D3942" s="11" t="s">
        <v>12</v>
      </c>
      <c r="E3942" s="16" t="str">
        <f t="shared" si="162"/>
        <v>2023,2025,2030,2035,2040,2045,2050</v>
      </c>
      <c r="F3942" s="11">
        <v>1.1146881959206103E-4</v>
      </c>
      <c r="P3942">
        <v>4.3896867030632003E-2</v>
      </c>
    </row>
    <row r="3943" spans="2:16">
      <c r="B3943" s="10" t="s">
        <v>3954</v>
      </c>
      <c r="C3943" s="10" t="str">
        <f t="shared" si="161"/>
        <v>ELC_FIN</v>
      </c>
      <c r="D3943" s="10" t="s">
        <v>12</v>
      </c>
      <c r="E3943" s="16" t="str">
        <f t="shared" si="162"/>
        <v>2023,2025,2030,2035,2040,2045,2050</v>
      </c>
      <c r="F3943" s="10">
        <v>1.0569152797469326E-4</v>
      </c>
      <c r="P3943">
        <v>4.1621746482545997E-2</v>
      </c>
    </row>
    <row r="3944" spans="2:16">
      <c r="B3944" s="11" t="s">
        <v>3955</v>
      </c>
      <c r="C3944" s="11" t="str">
        <f t="shared" si="161"/>
        <v>ELC_FIN</v>
      </c>
      <c r="D3944" s="11" t="s">
        <v>12</v>
      </c>
      <c r="E3944" s="16" t="str">
        <f t="shared" si="162"/>
        <v>2023,2025,2030,2035,2040,2045,2050</v>
      </c>
      <c r="F3944" s="11">
        <v>1.0210128860329896E-4</v>
      </c>
      <c r="P3944">
        <v>4.0207895857133601E-2</v>
      </c>
    </row>
    <row r="3945" spans="2:16">
      <c r="B3945" s="10" t="s">
        <v>3956</v>
      </c>
      <c r="C3945" s="10" t="str">
        <f t="shared" si="161"/>
        <v>ELC_FIN</v>
      </c>
      <c r="D3945" s="10" t="s">
        <v>12</v>
      </c>
      <c r="E3945" s="16" t="str">
        <f t="shared" si="162"/>
        <v>2023,2025,2030,2035,2040,2045,2050</v>
      </c>
      <c r="F3945" s="10">
        <v>1.0030959689917858E-4</v>
      </c>
      <c r="P3945">
        <v>3.9502320497284298E-2</v>
      </c>
    </row>
    <row r="3946" spans="2:16">
      <c r="B3946" s="11" t="s">
        <v>3957</v>
      </c>
      <c r="C3946" s="11" t="str">
        <f t="shared" si="161"/>
        <v>ELC_FIN</v>
      </c>
      <c r="D3946" s="11" t="s">
        <v>12</v>
      </c>
      <c r="E3946" s="16" t="str">
        <f t="shared" si="162"/>
        <v>2023,2025,2030,2035,2040,2045,2050</v>
      </c>
      <c r="F3946" s="11">
        <v>9.9489166641807133E-5</v>
      </c>
      <c r="P3946">
        <v>3.9179231780210197E-2</v>
      </c>
    </row>
    <row r="3947" spans="2:16">
      <c r="B3947" s="10" t="s">
        <v>3958</v>
      </c>
      <c r="C3947" s="10" t="str">
        <f t="shared" si="161"/>
        <v>ELC_FIN</v>
      </c>
      <c r="D3947" s="10" t="s">
        <v>12</v>
      </c>
      <c r="E3947" s="16" t="str">
        <f t="shared" si="162"/>
        <v>2023,2025,2030,2035,2040,2045,2050</v>
      </c>
      <c r="F3947" s="10">
        <v>9.9397753799760171E-5</v>
      </c>
      <c r="P3947">
        <v>3.9143233037360801E-2</v>
      </c>
    </row>
    <row r="3948" spans="2:16">
      <c r="B3948" s="11" t="s">
        <v>3959</v>
      </c>
      <c r="C3948" s="11" t="str">
        <f t="shared" si="161"/>
        <v>ELC_FIN</v>
      </c>
      <c r="D3948" s="11" t="s">
        <v>12</v>
      </c>
      <c r="E3948" s="16" t="str">
        <f t="shared" si="162"/>
        <v>2023,2025,2030,2035,2040,2045,2050</v>
      </c>
      <c r="F3948" s="11">
        <v>1.0345191334454277E-4</v>
      </c>
      <c r="P3948">
        <v>4.0739777282734403E-2</v>
      </c>
    </row>
    <row r="3949" spans="2:16">
      <c r="B3949" s="10" t="s">
        <v>3960</v>
      </c>
      <c r="C3949" s="10" t="str">
        <f t="shared" si="161"/>
        <v>ELC_FIN</v>
      </c>
      <c r="D3949" s="10" t="s">
        <v>12</v>
      </c>
      <c r="E3949" s="16" t="str">
        <f t="shared" si="162"/>
        <v>2023,2025,2030,2035,2040,2045,2050</v>
      </c>
      <c r="F3949" s="10">
        <v>1.12506355349294E-4</v>
      </c>
      <c r="P3949">
        <v>4.4305452761973403E-2</v>
      </c>
    </row>
    <row r="3950" spans="2:16">
      <c r="B3950" s="11" t="s">
        <v>3961</v>
      </c>
      <c r="C3950" s="11" t="str">
        <f t="shared" si="161"/>
        <v>ELC_FIN</v>
      </c>
      <c r="D3950" s="11" t="s">
        <v>12</v>
      </c>
      <c r="E3950" s="16" t="str">
        <f t="shared" si="162"/>
        <v>2023,2025,2030,2035,2040,2045,2050</v>
      </c>
      <c r="F3950" s="11">
        <v>1.1913607171874967E-4</v>
      </c>
      <c r="P3950">
        <v>4.6916261587130602E-2</v>
      </c>
    </row>
    <row r="3951" spans="2:16">
      <c r="B3951" s="10" t="s">
        <v>3962</v>
      </c>
      <c r="C3951" s="10" t="str">
        <f t="shared" si="161"/>
        <v>ELC_FIN</v>
      </c>
      <c r="D3951" s="10" t="s">
        <v>12</v>
      </c>
      <c r="E3951" s="16" t="str">
        <f t="shared" si="162"/>
        <v>2023,2025,2030,2035,2040,2045,2050</v>
      </c>
      <c r="F3951" s="10">
        <v>1.2237437164826315E-4</v>
      </c>
      <c r="P3951">
        <v>4.8191517052572602E-2</v>
      </c>
    </row>
    <row r="3952" spans="2:16">
      <c r="B3952" s="11" t="s">
        <v>3963</v>
      </c>
      <c r="C3952" s="11" t="str">
        <f t="shared" si="161"/>
        <v>ELC_FIN</v>
      </c>
      <c r="D3952" s="11" t="s">
        <v>12</v>
      </c>
      <c r="E3952" s="16" t="str">
        <f t="shared" si="162"/>
        <v>2023,2025,2030,2035,2040,2045,2050</v>
      </c>
      <c r="F3952" s="11">
        <v>1.2337077162657501E-4</v>
      </c>
      <c r="P3952">
        <v>4.85839033496318E-2</v>
      </c>
    </row>
    <row r="3953" spans="2:16">
      <c r="B3953" s="10" t="s">
        <v>3964</v>
      </c>
      <c r="C3953" s="10" t="str">
        <f t="shared" si="161"/>
        <v>ELC_FIN</v>
      </c>
      <c r="D3953" s="10" t="s">
        <v>12</v>
      </c>
      <c r="E3953" s="16" t="str">
        <f t="shared" si="162"/>
        <v>2023,2025,2030,2035,2040,2045,2050</v>
      </c>
      <c r="F3953" s="10">
        <v>1.2428947068914695E-4</v>
      </c>
      <c r="P3953">
        <v>4.89456907152689E-2</v>
      </c>
    </row>
    <row r="3954" spans="2:16">
      <c r="B3954" s="11" t="s">
        <v>3965</v>
      </c>
      <c r="C3954" s="11" t="str">
        <f t="shared" si="161"/>
        <v>ELC_FIN</v>
      </c>
      <c r="D3954" s="11" t="s">
        <v>12</v>
      </c>
      <c r="E3954" s="16" t="str">
        <f t="shared" si="162"/>
        <v>2023,2025,2030,2035,2040,2045,2050</v>
      </c>
      <c r="F3954" s="11">
        <v>1.2393981656831732E-4</v>
      </c>
      <c r="P3954">
        <v>4.8807995523869503E-2</v>
      </c>
    </row>
    <row r="3955" spans="2:16">
      <c r="B3955" s="10" t="s">
        <v>3966</v>
      </c>
      <c r="C3955" s="10" t="str">
        <f t="shared" si="161"/>
        <v>ELC_FIN</v>
      </c>
      <c r="D3955" s="10" t="s">
        <v>12</v>
      </c>
      <c r="E3955" s="16" t="str">
        <f t="shared" si="162"/>
        <v>2023,2025,2030,2035,2040,2045,2050</v>
      </c>
      <c r="F3955" s="10">
        <v>1.241774899576394E-4</v>
      </c>
      <c r="P3955">
        <v>4.8901592255278098E-2</v>
      </c>
    </row>
    <row r="3956" spans="2:16">
      <c r="B3956" s="11" t="s">
        <v>3967</v>
      </c>
      <c r="C3956" s="11" t="str">
        <f t="shared" si="161"/>
        <v>ELC_FIN</v>
      </c>
      <c r="D3956" s="11" t="s">
        <v>12</v>
      </c>
      <c r="E3956" s="16" t="str">
        <f t="shared" si="162"/>
        <v>2023,2025,2030,2035,2040,2045,2050</v>
      </c>
      <c r="F3956" s="11">
        <v>1.2405179729982484E-4</v>
      </c>
      <c r="P3956">
        <v>4.8852093983860298E-2</v>
      </c>
    </row>
    <row r="3957" spans="2:16">
      <c r="B3957" s="10" t="s">
        <v>3968</v>
      </c>
      <c r="C3957" s="10" t="str">
        <f t="shared" si="161"/>
        <v>ELC_FIN</v>
      </c>
      <c r="D3957" s="10" t="s">
        <v>12</v>
      </c>
      <c r="E3957" s="16" t="str">
        <f t="shared" si="162"/>
        <v>2023,2025,2030,2035,2040,2045,2050</v>
      </c>
      <c r="F3957" s="10">
        <v>1.2395809913672671E-4</v>
      </c>
      <c r="P3957">
        <v>4.8815195272439701E-2</v>
      </c>
    </row>
    <row r="3958" spans="2:16">
      <c r="B3958" s="11" t="s">
        <v>3969</v>
      </c>
      <c r="C3958" s="11" t="str">
        <f t="shared" si="161"/>
        <v>ELC_FIN</v>
      </c>
      <c r="D3958" s="11" t="s">
        <v>12</v>
      </c>
      <c r="E3958" s="16" t="str">
        <f t="shared" si="162"/>
        <v>2023,2025,2030,2035,2040,2045,2050</v>
      </c>
      <c r="F3958" s="11">
        <v>1.2419805784709997E-4</v>
      </c>
      <c r="P3958">
        <v>4.89096919724194E-2</v>
      </c>
    </row>
    <row r="3959" spans="2:16">
      <c r="B3959" s="10" t="s">
        <v>3970</v>
      </c>
      <c r="C3959" s="10" t="str">
        <f t="shared" si="161"/>
        <v>ELC_FIN</v>
      </c>
      <c r="D3959" s="10" t="s">
        <v>12</v>
      </c>
      <c r="E3959" s="16" t="str">
        <f t="shared" si="162"/>
        <v>2023,2025,2030,2035,2040,2045,2050</v>
      </c>
      <c r="F3959" s="10">
        <v>1.2560810093567432E-4</v>
      </c>
      <c r="P3959">
        <v>4.94649725808722E-2</v>
      </c>
    </row>
    <row r="3960" spans="2:16">
      <c r="B3960" s="11" t="s">
        <v>3971</v>
      </c>
      <c r="C3960" s="11" t="str">
        <f t="shared" si="161"/>
        <v>ELC_FIN</v>
      </c>
      <c r="D3960" s="11" t="s">
        <v>12</v>
      </c>
      <c r="E3960" s="16" t="str">
        <f t="shared" si="162"/>
        <v>2023,2025,2030,2035,2040,2045,2050</v>
      </c>
      <c r="F3960" s="11">
        <v>1.2397866702618728E-4</v>
      </c>
      <c r="P3960">
        <v>4.8823294989580601E-2</v>
      </c>
    </row>
    <row r="3961" spans="2:16">
      <c r="B3961" s="10" t="s">
        <v>3972</v>
      </c>
      <c r="C3961" s="10" t="str">
        <f t="shared" si="161"/>
        <v>ELC_FIN</v>
      </c>
      <c r="D3961" s="10" t="s">
        <v>12</v>
      </c>
      <c r="E3961" s="16" t="str">
        <f t="shared" si="162"/>
        <v>2023,2025,2030,2035,2040,2045,2050</v>
      </c>
      <c r="F3961" s="10">
        <v>1.2403122941036427E-4</v>
      </c>
      <c r="P3961">
        <v>4.8843994266719003E-2</v>
      </c>
    </row>
    <row r="3962" spans="2:16">
      <c r="B3962" s="11" t="s">
        <v>3973</v>
      </c>
      <c r="C3962" s="11" t="str">
        <f t="shared" si="161"/>
        <v>ELC_FIN</v>
      </c>
      <c r="D3962" s="11" t="s">
        <v>12</v>
      </c>
      <c r="E3962" s="16" t="str">
        <f t="shared" si="162"/>
        <v>2023,2025,2030,2035,2040,2045,2050</v>
      </c>
      <c r="F3962" s="11">
        <v>1.2500020553606205E-4</v>
      </c>
      <c r="P3962">
        <v>4.92255809409234E-2</v>
      </c>
    </row>
    <row r="3963" spans="2:16">
      <c r="B3963" s="10" t="s">
        <v>3974</v>
      </c>
      <c r="C3963" s="10" t="str">
        <f t="shared" si="161"/>
        <v>ELC_FIN</v>
      </c>
      <c r="D3963" s="10" t="s">
        <v>12</v>
      </c>
      <c r="E3963" s="16" t="str">
        <f t="shared" si="162"/>
        <v>2023,2025,2030,2035,2040,2045,2050</v>
      </c>
      <c r="F3963" s="10">
        <v>1.2546412570945035E-4</v>
      </c>
      <c r="P3963">
        <v>4.9408274560884299E-2</v>
      </c>
    </row>
    <row r="3964" spans="2:16">
      <c r="B3964" s="11" t="s">
        <v>3975</v>
      </c>
      <c r="C3964" s="11" t="str">
        <f t="shared" si="161"/>
        <v>ELC_FIN</v>
      </c>
      <c r="D3964" s="11" t="s">
        <v>12</v>
      </c>
      <c r="E3964" s="16" t="str">
        <f t="shared" si="162"/>
        <v>2023,2025,2030,2035,2040,2045,2050</v>
      </c>
      <c r="F3964" s="11">
        <v>1.2380726794734923E-4</v>
      </c>
      <c r="P3964">
        <v>4.8755797346737802E-2</v>
      </c>
    </row>
    <row r="3965" spans="2:16">
      <c r="B3965" s="10" t="s">
        <v>3976</v>
      </c>
      <c r="C3965" s="10" t="str">
        <f t="shared" si="161"/>
        <v>ELC_FIN</v>
      </c>
      <c r="D3965" s="10" t="s">
        <v>12</v>
      </c>
      <c r="E3965" s="16" t="str">
        <f t="shared" si="162"/>
        <v>2023,2025,2030,2035,2040,2045,2050</v>
      </c>
      <c r="F3965" s="10">
        <v>1.1791571027742277E-4</v>
      </c>
      <c r="P3965">
        <v>4.64356783700903E-2</v>
      </c>
    </row>
    <row r="3966" spans="2:16">
      <c r="B3966" s="11" t="s">
        <v>3977</v>
      </c>
      <c r="C3966" s="11" t="str">
        <f t="shared" si="161"/>
        <v>ELC_FIN</v>
      </c>
      <c r="D3966" s="11" t="s">
        <v>12</v>
      </c>
      <c r="E3966" s="16" t="str">
        <f t="shared" si="162"/>
        <v>2023,2025,2030,2035,2040,2045,2050</v>
      </c>
      <c r="F3966" s="11">
        <v>1.1089748932926754E-4</v>
      </c>
      <c r="P3966">
        <v>4.3671874887823099E-2</v>
      </c>
    </row>
    <row r="3967" spans="2:16">
      <c r="B3967" s="10" t="s">
        <v>3978</v>
      </c>
      <c r="C3967" s="10" t="str">
        <f t="shared" si="161"/>
        <v>ELC_FIN</v>
      </c>
      <c r="D3967" s="10" t="s">
        <v>12</v>
      </c>
      <c r="E3967" s="16" t="str">
        <f t="shared" si="162"/>
        <v>2023,2025,2030,2035,2040,2045,2050</v>
      </c>
      <c r="F3967" s="10">
        <v>1.0547213715378056E-4</v>
      </c>
      <c r="P3967">
        <v>4.1535349499707601E-2</v>
      </c>
    </row>
    <row r="3968" spans="2:16">
      <c r="B3968" s="11" t="s">
        <v>3979</v>
      </c>
      <c r="C3968" s="11" t="str">
        <f t="shared" si="161"/>
        <v>ELC_FIN</v>
      </c>
      <c r="D3968" s="11" t="s">
        <v>12</v>
      </c>
      <c r="E3968" s="16" t="str">
        <f t="shared" si="162"/>
        <v>2023,2025,2030,2035,2040,2045,2050</v>
      </c>
      <c r="F3968" s="11">
        <v>1.0152310237735195E-4</v>
      </c>
      <c r="P3968">
        <v>3.9980203808610698E-2</v>
      </c>
    </row>
    <row r="3969" spans="2:16">
      <c r="B3969" s="10" t="s">
        <v>3980</v>
      </c>
      <c r="C3969" s="10" t="str">
        <f t="shared" si="161"/>
        <v>ELC_FIN</v>
      </c>
      <c r="D3969" s="10" t="s">
        <v>12</v>
      </c>
      <c r="E3969" s="16" t="str">
        <f t="shared" si="162"/>
        <v>2023,2025,2030,2035,2040,2045,2050</v>
      </c>
      <c r="F3969" s="10">
        <v>9.9635427189082262E-5</v>
      </c>
      <c r="P3969">
        <v>3.9236829768769403E-2</v>
      </c>
    </row>
    <row r="3970" spans="2:16">
      <c r="B3970" s="11" t="s">
        <v>3981</v>
      </c>
      <c r="C3970" s="11" t="str">
        <f t="shared" si="161"/>
        <v>ELC_FIN</v>
      </c>
      <c r="D3970" s="11" t="s">
        <v>12</v>
      </c>
      <c r="E3970" s="16" t="str">
        <f t="shared" si="162"/>
        <v>2023,2025,2030,2035,2040,2045,2050</v>
      </c>
      <c r="F3970" s="11">
        <v>9.948688132075596E-5</v>
      </c>
      <c r="P3970">
        <v>3.9178331811639003E-2</v>
      </c>
    </row>
    <row r="3971" spans="2:16">
      <c r="B3971" s="10" t="s">
        <v>3982</v>
      </c>
      <c r="C3971" s="10" t="str">
        <f t="shared" si="161"/>
        <v>ELC_FIN</v>
      </c>
      <c r="D3971" s="10" t="s">
        <v>12</v>
      </c>
      <c r="E3971" s="16" t="str">
        <f t="shared" si="162"/>
        <v>2023,2025,2030,2035,2040,2045,2050</v>
      </c>
      <c r="F3971" s="10">
        <v>9.9639997831184622E-5</v>
      </c>
      <c r="P3971">
        <v>3.9238629705911798E-2</v>
      </c>
    </row>
    <row r="3972" spans="2:16">
      <c r="B3972" s="11" t="s">
        <v>3983</v>
      </c>
      <c r="C3972" s="11" t="str">
        <f t="shared" si="161"/>
        <v>ELC_FIN</v>
      </c>
      <c r="D3972" s="11" t="s">
        <v>12</v>
      </c>
      <c r="E3972" s="16" t="str">
        <f t="shared" si="162"/>
        <v>2023,2025,2030,2035,2040,2045,2050</v>
      </c>
      <c r="F3972" s="11">
        <v>1.0420835461248136E-4</v>
      </c>
      <c r="P3972">
        <v>4.10376668798135E-2</v>
      </c>
    </row>
    <row r="3973" spans="2:16">
      <c r="B3973" s="10" t="s">
        <v>3984</v>
      </c>
      <c r="C3973" s="10" t="str">
        <f t="shared" si="161"/>
        <v>ELC_FIN</v>
      </c>
      <c r="D3973" s="10" t="s">
        <v>12</v>
      </c>
      <c r="E3973" s="16" t="str">
        <f t="shared" si="162"/>
        <v>2023,2025,2030,2035,2040,2045,2050</v>
      </c>
      <c r="F3973" s="10">
        <v>1.1308911221734337E-4</v>
      </c>
      <c r="P3973">
        <v>4.4534944747638597E-2</v>
      </c>
    </row>
    <row r="3974" spans="2:16">
      <c r="B3974" s="11" t="s">
        <v>3985</v>
      </c>
      <c r="C3974" s="11" t="str">
        <f t="shared" si="161"/>
        <v>ELC_FIN</v>
      </c>
      <c r="D3974" s="11" t="s">
        <v>12</v>
      </c>
      <c r="E3974" s="16" t="str">
        <f t="shared" si="162"/>
        <v>2023,2025,2030,2035,2040,2045,2050</v>
      </c>
      <c r="F3974" s="11">
        <v>1.2030615609695072E-4</v>
      </c>
      <c r="P3974">
        <v>4.7377045495603697E-2</v>
      </c>
    </row>
    <row r="3975" spans="2:16">
      <c r="B3975" s="10" t="s">
        <v>3986</v>
      </c>
      <c r="C3975" s="10" t="str">
        <f t="shared" si="161"/>
        <v>ELC_FIN</v>
      </c>
      <c r="D3975" s="10" t="s">
        <v>12</v>
      </c>
      <c r="E3975" s="16" t="str">
        <f t="shared" si="162"/>
        <v>2023,2025,2030,2035,2040,2045,2050</v>
      </c>
      <c r="F3975" s="10">
        <v>1.2380955326840042E-4</v>
      </c>
      <c r="P3975">
        <v>4.8756697315309003E-2</v>
      </c>
    </row>
    <row r="3976" spans="2:16">
      <c r="B3976" s="11" t="s">
        <v>3987</v>
      </c>
      <c r="C3976" s="11" t="str">
        <f t="shared" ref="C3976:C4039" si="163">C3975</f>
        <v>ELC_FIN</v>
      </c>
      <c r="D3976" s="11" t="s">
        <v>12</v>
      </c>
      <c r="E3976" s="16" t="str">
        <f t="shared" ref="E3976:E4039" si="164">E3975</f>
        <v>2023,2025,2030,2035,2040,2045,2050</v>
      </c>
      <c r="F3976" s="11">
        <v>1.2437174224698921E-4</v>
      </c>
      <c r="P3976">
        <v>4.8978089583833297E-2</v>
      </c>
    </row>
    <row r="3977" spans="2:16">
      <c r="B3977" s="10" t="s">
        <v>3988</v>
      </c>
      <c r="C3977" s="10" t="str">
        <f t="shared" si="163"/>
        <v>ELC_FIN</v>
      </c>
      <c r="D3977" s="10" t="s">
        <v>12</v>
      </c>
      <c r="E3977" s="16" t="str">
        <f t="shared" si="164"/>
        <v>2023,2025,2030,2035,2040,2045,2050</v>
      </c>
      <c r="F3977" s="10">
        <v>1.2578407065661471E-4</v>
      </c>
      <c r="P3977">
        <v>4.9534270160857603E-2</v>
      </c>
    </row>
    <row r="3978" spans="2:16">
      <c r="B3978" s="11" t="s">
        <v>3989</v>
      </c>
      <c r="C3978" s="11" t="str">
        <f t="shared" si="163"/>
        <v>ELC_FIN</v>
      </c>
      <c r="D3978" s="11" t="s">
        <v>12</v>
      </c>
      <c r="E3978" s="16" t="str">
        <f t="shared" si="164"/>
        <v>2023,2025,2030,2035,2040,2045,2050</v>
      </c>
      <c r="F3978" s="11">
        <v>1.2612458349323962E-4</v>
      </c>
      <c r="P3978">
        <v>4.9668365477971897E-2</v>
      </c>
    </row>
    <row r="3979" spans="2:16">
      <c r="B3979" s="10" t="s">
        <v>3990</v>
      </c>
      <c r="C3979" s="10" t="str">
        <f t="shared" si="163"/>
        <v>ELC_FIN</v>
      </c>
      <c r="D3979" s="10" t="s">
        <v>12</v>
      </c>
      <c r="E3979" s="16" t="str">
        <f t="shared" si="164"/>
        <v>2023,2025,2030,2035,2040,2045,2050</v>
      </c>
      <c r="F3979" s="10">
        <v>1.2692444586115051E-4</v>
      </c>
      <c r="P3979">
        <v>4.9983354477904703E-2</v>
      </c>
    </row>
    <row r="3980" spans="2:16">
      <c r="B3980" s="11" t="s">
        <v>3991</v>
      </c>
      <c r="C3980" s="11" t="str">
        <f t="shared" si="163"/>
        <v>ELC_FIN</v>
      </c>
      <c r="D3980" s="11" t="s">
        <v>12</v>
      </c>
      <c r="E3980" s="16" t="str">
        <f t="shared" si="164"/>
        <v>2023,2025,2030,2035,2040,2045,2050</v>
      </c>
      <c r="F3980" s="11">
        <v>1.2645366972460867E-4</v>
      </c>
      <c r="P3980">
        <v>4.9797960952229901E-2</v>
      </c>
    </row>
    <row r="3981" spans="2:16">
      <c r="B3981" s="10" t="s">
        <v>3992</v>
      </c>
      <c r="C3981" s="10" t="str">
        <f t="shared" si="163"/>
        <v>ELC_FIN</v>
      </c>
      <c r="D3981" s="10" t="s">
        <v>12</v>
      </c>
      <c r="E3981" s="16" t="str">
        <f t="shared" si="164"/>
        <v>2023,2025,2030,2035,2040,2045,2050</v>
      </c>
      <c r="F3981" s="10">
        <v>1.2606287982485793E-4</v>
      </c>
      <c r="P3981">
        <v>4.96440663265484E-2</v>
      </c>
    </row>
    <row r="3982" spans="2:16">
      <c r="B3982" s="11" t="s">
        <v>3993</v>
      </c>
      <c r="C3982" s="11" t="str">
        <f t="shared" si="163"/>
        <v>ELC_FIN</v>
      </c>
      <c r="D3982" s="11" t="s">
        <v>12</v>
      </c>
      <c r="E3982" s="16" t="str">
        <f t="shared" si="164"/>
        <v>2023,2025,2030,2035,2040,2045,2050</v>
      </c>
      <c r="F3982" s="11">
        <v>1.2596232569860627E-4</v>
      </c>
      <c r="P3982">
        <v>4.9604467709413902E-2</v>
      </c>
    </row>
    <row r="3983" spans="2:16">
      <c r="B3983" s="10" t="s">
        <v>3994</v>
      </c>
      <c r="C3983" s="10" t="str">
        <f t="shared" si="163"/>
        <v>ELC_FIN</v>
      </c>
      <c r="D3983" s="10" t="s">
        <v>12</v>
      </c>
      <c r="E3983" s="16" t="str">
        <f t="shared" si="164"/>
        <v>2023,2025,2030,2035,2040,2045,2050</v>
      </c>
      <c r="F3983" s="10">
        <v>1.2670505504023782E-4</v>
      </c>
      <c r="P3983">
        <v>4.9896957495065897E-2</v>
      </c>
    </row>
    <row r="3984" spans="2:16">
      <c r="B3984" s="11" t="s">
        <v>3995</v>
      </c>
      <c r="C3984" s="11" t="str">
        <f t="shared" si="163"/>
        <v>ELC_FIN</v>
      </c>
      <c r="D3984" s="11" t="s">
        <v>12</v>
      </c>
      <c r="E3984" s="16" t="str">
        <f t="shared" si="164"/>
        <v>2023,2025,2030,2035,2040,2045,2050</v>
      </c>
      <c r="F3984" s="11">
        <v>1.2478995599935405E-4</v>
      </c>
      <c r="P3984">
        <v>4.9142783832369599E-2</v>
      </c>
    </row>
    <row r="3985" spans="2:16">
      <c r="B3985" s="10" t="s">
        <v>3996</v>
      </c>
      <c r="C3985" s="10" t="str">
        <f t="shared" si="163"/>
        <v>ELC_FIN</v>
      </c>
      <c r="D3985" s="10" t="s">
        <v>12</v>
      </c>
      <c r="E3985" s="16" t="str">
        <f t="shared" si="164"/>
        <v>2023,2025,2030,2035,2040,2045,2050</v>
      </c>
      <c r="F3985" s="10">
        <v>1.2416377803133236E-4</v>
      </c>
      <c r="P3985">
        <v>4.8896192443850697E-2</v>
      </c>
    </row>
    <row r="3986" spans="2:16">
      <c r="B3986" s="11" t="s">
        <v>3997</v>
      </c>
      <c r="C3986" s="11" t="str">
        <f t="shared" si="163"/>
        <v>ELC_FIN</v>
      </c>
      <c r="D3986" s="11" t="s">
        <v>12</v>
      </c>
      <c r="E3986" s="16" t="str">
        <f t="shared" si="164"/>
        <v>2023,2025,2030,2035,2040,2045,2050</v>
      </c>
      <c r="F3986" s="11">
        <v>1.2439688077855212E-4</v>
      </c>
      <c r="P3986">
        <v>4.8987989238116897E-2</v>
      </c>
    </row>
    <row r="3987" spans="2:16">
      <c r="B3987" s="10" t="s">
        <v>3998</v>
      </c>
      <c r="C3987" s="10" t="str">
        <f t="shared" si="163"/>
        <v>ELC_FIN</v>
      </c>
      <c r="D3987" s="10" t="s">
        <v>12</v>
      </c>
      <c r="E3987" s="16" t="str">
        <f t="shared" si="164"/>
        <v>2023,2025,2030,2035,2040,2045,2050</v>
      </c>
      <c r="F3987" s="10">
        <v>1.2425519087337934E-4</v>
      </c>
      <c r="P3987">
        <v>4.8932191186700197E-2</v>
      </c>
    </row>
    <row r="3988" spans="2:16">
      <c r="B3988" s="11" t="s">
        <v>3999</v>
      </c>
      <c r="C3988" s="11" t="str">
        <f t="shared" si="163"/>
        <v>ELC_FIN</v>
      </c>
      <c r="D3988" s="11" t="s">
        <v>12</v>
      </c>
      <c r="E3988" s="16" t="str">
        <f t="shared" si="164"/>
        <v>2023,2025,2030,2035,2040,2045,2050</v>
      </c>
      <c r="F3988" s="11">
        <v>1.2233095054829085E-4</v>
      </c>
      <c r="P3988">
        <v>4.8174417649719199E-2</v>
      </c>
    </row>
    <row r="3989" spans="2:16">
      <c r="B3989" s="10" t="s">
        <v>4000</v>
      </c>
      <c r="C3989" s="10" t="str">
        <f t="shared" si="163"/>
        <v>ELC_FIN</v>
      </c>
      <c r="D3989" s="10" t="s">
        <v>12</v>
      </c>
      <c r="E3989" s="16" t="str">
        <f t="shared" si="164"/>
        <v>2023,2025,2030,2035,2040,2045,2050</v>
      </c>
      <c r="F3989" s="10">
        <v>1.1685989195178039E-4</v>
      </c>
      <c r="P3989">
        <v>4.6019892890178798E-2</v>
      </c>
    </row>
    <row r="3990" spans="2:16">
      <c r="B3990" s="11" t="s">
        <v>4001</v>
      </c>
      <c r="C3990" s="11" t="str">
        <f t="shared" si="163"/>
        <v>ELC_FIN</v>
      </c>
      <c r="D3990" s="11" t="s">
        <v>12</v>
      </c>
      <c r="E3990" s="16" t="str">
        <f t="shared" si="164"/>
        <v>2023,2025,2030,2035,2040,2045,2050</v>
      </c>
      <c r="F3990" s="11">
        <v>1.0987595081939278E-4</v>
      </c>
      <c r="P3990">
        <v>4.3269588936480301E-2</v>
      </c>
    </row>
    <row r="3991" spans="2:16">
      <c r="B3991" s="10" t="s">
        <v>4002</v>
      </c>
      <c r="C3991" s="10" t="str">
        <f t="shared" si="163"/>
        <v>ELC_FIN</v>
      </c>
      <c r="D3991" s="10" t="s">
        <v>12</v>
      </c>
      <c r="E3991" s="16" t="str">
        <f t="shared" si="164"/>
        <v>2023,2025,2030,2035,2040,2045,2050</v>
      </c>
      <c r="F3991" s="10">
        <v>1.0514533624346269E-4</v>
      </c>
      <c r="P3991">
        <v>4.1406653994020701E-2</v>
      </c>
    </row>
    <row r="3992" spans="2:16">
      <c r="B3992" s="11" t="s">
        <v>4003</v>
      </c>
      <c r="C3992" s="11" t="str">
        <f t="shared" si="163"/>
        <v>ELC_FIN</v>
      </c>
      <c r="D3992" s="11" t="s">
        <v>12</v>
      </c>
      <c r="E3992" s="16" t="str">
        <f t="shared" si="164"/>
        <v>2023,2025,2030,2035,2040,2045,2050</v>
      </c>
      <c r="F3992" s="11">
        <v>1.0202130236650788E-4</v>
      </c>
      <c r="P3992">
        <v>4.0176396957140301E-2</v>
      </c>
    </row>
    <row r="3993" spans="2:16">
      <c r="B3993" s="10" t="s">
        <v>4004</v>
      </c>
      <c r="C3993" s="10" t="str">
        <f t="shared" si="163"/>
        <v>ELC_FIN</v>
      </c>
      <c r="D3993" s="10" t="s">
        <v>12</v>
      </c>
      <c r="E3993" s="16" t="str">
        <f t="shared" si="164"/>
        <v>2023,2025,2030,2035,2040,2045,2050</v>
      </c>
      <c r="F3993" s="10">
        <v>1.002113280939781E-4</v>
      </c>
      <c r="P3993">
        <v>3.9463621848720903E-2</v>
      </c>
    </row>
    <row r="3994" spans="2:16">
      <c r="B3994" s="11" t="s">
        <v>4005</v>
      </c>
      <c r="C3994" s="11" t="str">
        <f t="shared" si="163"/>
        <v>ELC_FIN</v>
      </c>
      <c r="D3994" s="11" t="s">
        <v>12</v>
      </c>
      <c r="E3994" s="16" t="str">
        <f t="shared" si="164"/>
        <v>2023,2025,2030,2035,2040,2045,2050</v>
      </c>
      <c r="F3994" s="11">
        <v>9.9317767562969087E-5</v>
      </c>
      <c r="P3994">
        <v>3.9111734137367501E-2</v>
      </c>
    </row>
    <row r="3995" spans="2:16">
      <c r="B3995" s="10" t="s">
        <v>4006</v>
      </c>
      <c r="C3995" s="10" t="str">
        <f t="shared" si="163"/>
        <v>ELC_FIN</v>
      </c>
      <c r="D3995" s="10" t="s">
        <v>12</v>
      </c>
      <c r="E3995" s="16" t="str">
        <f t="shared" si="164"/>
        <v>2023,2025,2030,2035,2040,2045,2050</v>
      </c>
      <c r="F3995" s="10">
        <v>9.9441174899732486E-5</v>
      </c>
      <c r="P3995">
        <v>3.9160332440214302E-2</v>
      </c>
    </row>
    <row r="3996" spans="2:16">
      <c r="B3996" s="11" t="s">
        <v>4007</v>
      </c>
      <c r="C3996" s="11" t="str">
        <f t="shared" si="163"/>
        <v>ELC_FIN</v>
      </c>
      <c r="D3996" s="11" t="s">
        <v>12</v>
      </c>
      <c r="E3996" s="16" t="str">
        <f t="shared" si="164"/>
        <v>2023,2025,2030,2035,2040,2045,2050</v>
      </c>
      <c r="F3996" s="11">
        <v>1.035547527918456E-4</v>
      </c>
      <c r="P3996">
        <v>4.0780275868440102E-2</v>
      </c>
    </row>
    <row r="3997" spans="2:16">
      <c r="B3997" s="10" t="s">
        <v>4008</v>
      </c>
      <c r="C3997" s="10" t="str">
        <f t="shared" si="163"/>
        <v>ELC_FIN</v>
      </c>
      <c r="D3997" s="10" t="s">
        <v>12</v>
      </c>
      <c r="E3997" s="16" t="str">
        <f t="shared" si="164"/>
        <v>2023,2025,2030,2035,2040,2045,2050</v>
      </c>
      <c r="F3997" s="10">
        <v>1.1192588380229582E-4</v>
      </c>
      <c r="P3997">
        <v>4.4076860744879397E-2</v>
      </c>
    </row>
    <row r="3998" spans="2:16">
      <c r="B3998" s="11" t="s">
        <v>4009</v>
      </c>
      <c r="C3998" s="11" t="str">
        <f t="shared" si="163"/>
        <v>ELC_FIN</v>
      </c>
      <c r="D3998" s="11" t="s">
        <v>12</v>
      </c>
      <c r="E3998" s="16" t="str">
        <f t="shared" si="164"/>
        <v>2023,2025,2030,2035,2040,2045,2050</v>
      </c>
      <c r="F3998" s="11">
        <v>1.1914749832400553E-4</v>
      </c>
      <c r="P3998">
        <v>4.6920761429986899E-2</v>
      </c>
    </row>
    <row r="3999" spans="2:16">
      <c r="B3999" s="10" t="s">
        <v>4010</v>
      </c>
      <c r="C3999" s="10" t="str">
        <f t="shared" si="163"/>
        <v>ELC_FIN</v>
      </c>
      <c r="D3999" s="10" t="s">
        <v>12</v>
      </c>
      <c r="E3999" s="16" t="str">
        <f t="shared" si="164"/>
        <v>2023,2025,2030,2035,2040,2045,2050</v>
      </c>
      <c r="F3999" s="10">
        <v>1.2267831934806929E-4</v>
      </c>
      <c r="P3999">
        <v>4.8311212872546999E-2</v>
      </c>
    </row>
    <row r="4000" spans="2:16">
      <c r="B4000" s="11" t="s">
        <v>4011</v>
      </c>
      <c r="C4000" s="11" t="str">
        <f t="shared" si="163"/>
        <v>ELC_FIN</v>
      </c>
      <c r="D4000" s="11" t="s">
        <v>12</v>
      </c>
      <c r="E4000" s="16" t="str">
        <f t="shared" si="164"/>
        <v>2023,2025,2030,2035,2040,2045,2050</v>
      </c>
      <c r="F4000" s="11">
        <v>1.2375927620527459E-4</v>
      </c>
      <c r="P4000">
        <v>4.8736898006742101E-2</v>
      </c>
    </row>
    <row r="4001" spans="2:16">
      <c r="B4001" s="10" t="s">
        <v>4012</v>
      </c>
      <c r="C4001" s="10" t="str">
        <f t="shared" si="163"/>
        <v>ELC_FIN</v>
      </c>
      <c r="D4001" s="10" t="s">
        <v>12</v>
      </c>
      <c r="E4001" s="16" t="str">
        <f t="shared" si="164"/>
        <v>2023,2025,2030,2035,2040,2045,2050</v>
      </c>
      <c r="F4001" s="10">
        <v>1.2461627159946482E-4</v>
      </c>
      <c r="P4001">
        <v>4.9074386220955703E-2</v>
      </c>
    </row>
    <row r="4002" spans="2:16">
      <c r="B4002" s="11" t="s">
        <v>4013</v>
      </c>
      <c r="C4002" s="11" t="str">
        <f t="shared" si="163"/>
        <v>ELC_FIN</v>
      </c>
      <c r="D4002" s="11" t="s">
        <v>12</v>
      </c>
      <c r="E4002" s="16" t="str">
        <f t="shared" si="164"/>
        <v>2023,2025,2030,2035,2040,2045,2050</v>
      </c>
      <c r="F4002" s="11">
        <v>1.2356730923697597E-4</v>
      </c>
      <c r="P4002">
        <v>4.8661300646758103E-2</v>
      </c>
    </row>
    <row r="4003" spans="2:16">
      <c r="B4003" s="10" t="s">
        <v>4014</v>
      </c>
      <c r="C4003" s="10" t="str">
        <f t="shared" si="163"/>
        <v>ELC_FIN</v>
      </c>
      <c r="D4003" s="10" t="s">
        <v>12</v>
      </c>
      <c r="E4003" s="16" t="str">
        <f t="shared" si="164"/>
        <v>2023,2025,2030,2035,2040,2045,2050</v>
      </c>
      <c r="F4003" s="10">
        <v>1.2401751748405723E-4</v>
      </c>
      <c r="P4003">
        <v>4.8838594455291602E-2</v>
      </c>
    </row>
    <row r="4004" spans="2:16">
      <c r="B4004" s="11" t="s">
        <v>4015</v>
      </c>
      <c r="C4004" s="11" t="str">
        <f t="shared" si="163"/>
        <v>ELC_FIN</v>
      </c>
      <c r="D4004" s="11" t="s">
        <v>12</v>
      </c>
      <c r="E4004" s="16" t="str">
        <f t="shared" si="164"/>
        <v>2023,2025,2030,2035,2040,2045,2050</v>
      </c>
      <c r="F4004" s="11">
        <v>1.2309881842148529E-4</v>
      </c>
      <c r="P4004">
        <v>4.8476807089654503E-2</v>
      </c>
    </row>
    <row r="4005" spans="2:16">
      <c r="B4005" s="10" t="s">
        <v>4016</v>
      </c>
      <c r="C4005" s="10" t="str">
        <f t="shared" si="163"/>
        <v>ELC_FIN</v>
      </c>
      <c r="D4005" s="10" t="s">
        <v>12</v>
      </c>
      <c r="E4005" s="16" t="str">
        <f t="shared" si="164"/>
        <v>2023,2025,2030,2035,2040,2045,2050</v>
      </c>
      <c r="F4005" s="10">
        <v>1.2211384504842932E-4</v>
      </c>
      <c r="P4005">
        <v>4.8088920635451497E-2</v>
      </c>
    </row>
    <row r="4006" spans="2:16">
      <c r="B4006" s="11" t="s">
        <v>4017</v>
      </c>
      <c r="C4006" s="11" t="str">
        <f t="shared" si="163"/>
        <v>ELC_FIN</v>
      </c>
      <c r="D4006" s="11" t="s">
        <v>12</v>
      </c>
      <c r="E4006" s="16" t="str">
        <f t="shared" si="164"/>
        <v>2023,2025,2030,2035,2040,2045,2050</v>
      </c>
      <c r="F4006" s="11">
        <v>1.2165906615924571E-4</v>
      </c>
      <c r="P4006">
        <v>4.79098268897757E-2</v>
      </c>
    </row>
    <row r="4007" spans="2:16">
      <c r="B4007" s="10" t="s">
        <v>4018</v>
      </c>
      <c r="C4007" s="10" t="str">
        <f t="shared" si="163"/>
        <v>ELC_FIN</v>
      </c>
      <c r="D4007" s="10" t="s">
        <v>12</v>
      </c>
      <c r="E4007" s="16" t="str">
        <f t="shared" si="164"/>
        <v>2023,2025,2030,2035,2040,2045,2050</v>
      </c>
      <c r="F4007" s="10">
        <v>1.2262118632178995E-4</v>
      </c>
      <c r="P4007">
        <v>4.8288713658266202E-2</v>
      </c>
    </row>
    <row r="4008" spans="2:16">
      <c r="B4008" s="11" t="s">
        <v>4019</v>
      </c>
      <c r="C4008" s="11" t="str">
        <f t="shared" si="163"/>
        <v>ELC_FIN</v>
      </c>
      <c r="D4008" s="11" t="s">
        <v>12</v>
      </c>
      <c r="E4008" s="16" t="str">
        <f t="shared" si="164"/>
        <v>2023,2025,2030,2035,2040,2045,2050</v>
      </c>
      <c r="F4008" s="11">
        <v>1.2095518727548414E-4</v>
      </c>
      <c r="P4008">
        <v>4.7632636569834699E-2</v>
      </c>
    </row>
    <row r="4009" spans="2:16">
      <c r="B4009" s="10" t="s">
        <v>4020</v>
      </c>
      <c r="C4009" s="10" t="str">
        <f t="shared" si="163"/>
        <v>ELC_FIN</v>
      </c>
      <c r="D4009" s="10" t="s">
        <v>12</v>
      </c>
      <c r="E4009" s="16" t="str">
        <f t="shared" si="164"/>
        <v>2023,2025,2030,2035,2040,2045,2050</v>
      </c>
      <c r="F4009" s="10">
        <v>1.1972339922890137E-4</v>
      </c>
      <c r="P4009">
        <v>4.71475535099381E-2</v>
      </c>
    </row>
    <row r="4010" spans="2:16">
      <c r="B4010" s="11" t="s">
        <v>4021</v>
      </c>
      <c r="C4010" s="11" t="str">
        <f t="shared" si="163"/>
        <v>ELC_FIN</v>
      </c>
      <c r="D4010" s="11" t="s">
        <v>12</v>
      </c>
      <c r="E4010" s="16" t="str">
        <f t="shared" si="164"/>
        <v>2023,2025,2030,2035,2040,2045,2050</v>
      </c>
      <c r="F4010" s="11">
        <v>1.1966398088157084E-4</v>
      </c>
      <c r="P4010">
        <v>4.71241543270862E-2</v>
      </c>
    </row>
    <row r="4011" spans="2:16">
      <c r="B4011" s="10" t="s">
        <v>4022</v>
      </c>
      <c r="C4011" s="10" t="str">
        <f t="shared" si="163"/>
        <v>ELC_FIN</v>
      </c>
      <c r="D4011" s="10" t="s">
        <v>12</v>
      </c>
      <c r="E4011" s="16" t="str">
        <f t="shared" si="164"/>
        <v>2023,2025,2030,2035,2040,2045,2050</v>
      </c>
      <c r="F4011" s="10">
        <v>1.1952229097639806E-4</v>
      </c>
      <c r="P4011">
        <v>4.70683562756695E-2</v>
      </c>
    </row>
    <row r="4012" spans="2:16">
      <c r="B4012" s="11" t="s">
        <v>4023</v>
      </c>
      <c r="C4012" s="11" t="str">
        <f t="shared" si="163"/>
        <v>ELC_FIN</v>
      </c>
      <c r="D4012" s="11" t="s">
        <v>12</v>
      </c>
      <c r="E4012" s="16" t="str">
        <f t="shared" si="164"/>
        <v>2023,2025,2030,2035,2040,2045,2050</v>
      </c>
      <c r="F4012" s="11">
        <v>1.1865843961905431E-4</v>
      </c>
      <c r="P4012">
        <v>4.6728168155742003E-2</v>
      </c>
    </row>
    <row r="4013" spans="2:16">
      <c r="B4013" s="10" t="s">
        <v>4024</v>
      </c>
      <c r="C4013" s="10" t="str">
        <f t="shared" si="163"/>
        <v>ELC_FIN</v>
      </c>
      <c r="D4013" s="10" t="s">
        <v>12</v>
      </c>
      <c r="E4013" s="16" t="str">
        <f t="shared" si="164"/>
        <v>2023,2025,2030,2035,2040,2045,2050</v>
      </c>
      <c r="F4013" s="10">
        <v>1.14700263558421E-4</v>
      </c>
      <c r="P4013">
        <v>4.51694225903604E-2</v>
      </c>
    </row>
    <row r="4014" spans="2:16">
      <c r="B4014" s="11" t="s">
        <v>4025</v>
      </c>
      <c r="C4014" s="11" t="str">
        <f t="shared" si="163"/>
        <v>ELC_FIN</v>
      </c>
      <c r="D4014" s="11" t="s">
        <v>12</v>
      </c>
      <c r="E4014" s="16" t="str">
        <f t="shared" si="164"/>
        <v>2023,2025,2030,2035,2040,2045,2050</v>
      </c>
      <c r="F4014" s="11">
        <v>1.080225554468907E-4</v>
      </c>
      <c r="P4014">
        <v>4.25397144252075E-2</v>
      </c>
    </row>
    <row r="4015" spans="2:16">
      <c r="B4015" s="10" t="s">
        <v>4026</v>
      </c>
      <c r="C4015" s="10" t="str">
        <f t="shared" si="163"/>
        <v>ELC_FIN</v>
      </c>
      <c r="D4015" s="10" t="s">
        <v>12</v>
      </c>
      <c r="E4015" s="16" t="str">
        <f t="shared" si="164"/>
        <v>2023,2025,2030,2035,2040,2045,2050</v>
      </c>
      <c r="F4015" s="10">
        <v>1.0222698126111354E-4</v>
      </c>
      <c r="P4015">
        <v>4.0257394128551699E-2</v>
      </c>
    </row>
    <row r="4016" spans="2:16">
      <c r="B4016" s="11" t="s">
        <v>4027</v>
      </c>
      <c r="C4016" s="11" t="str">
        <f t="shared" si="163"/>
        <v>ELC_FIN</v>
      </c>
      <c r="D4016" s="11" t="s">
        <v>12</v>
      </c>
      <c r="E4016" s="16" t="str">
        <f t="shared" si="164"/>
        <v>2023,2025,2030,2035,2040,2045,2050</v>
      </c>
      <c r="F4016" s="11">
        <v>9.8652739137077461E-5</v>
      </c>
      <c r="P4016">
        <v>3.8849843283137703E-2</v>
      </c>
    </row>
    <row r="4017" spans="2:16">
      <c r="B4017" s="10" t="s">
        <v>4028</v>
      </c>
      <c r="C4017" s="10" t="str">
        <f t="shared" si="163"/>
        <v>ELC_FIN</v>
      </c>
      <c r="D4017" s="10" t="s">
        <v>12</v>
      </c>
      <c r="E4017" s="16" t="str">
        <f t="shared" si="164"/>
        <v>2023,2025,2030,2035,2040,2045,2050</v>
      </c>
      <c r="F4017" s="10">
        <v>9.6504537348973948E-5</v>
      </c>
      <c r="P4017">
        <v>3.8003872826175303E-2</v>
      </c>
    </row>
    <row r="4018" spans="2:16">
      <c r="B4018" s="11" t="s">
        <v>4029</v>
      </c>
      <c r="C4018" s="11" t="str">
        <f t="shared" si="163"/>
        <v>ELC_FIN</v>
      </c>
      <c r="D4018" s="11" t="s">
        <v>12</v>
      </c>
      <c r="E4018" s="16" t="str">
        <f t="shared" si="164"/>
        <v>2023,2025,2030,2035,2040,2045,2050</v>
      </c>
      <c r="F4018" s="11">
        <v>9.5412153886512786E-5</v>
      </c>
      <c r="P4018">
        <v>3.75736878491243E-2</v>
      </c>
    </row>
    <row r="4019" spans="2:16">
      <c r="B4019" s="10" t="s">
        <v>4030</v>
      </c>
      <c r="C4019" s="10" t="str">
        <f t="shared" si="163"/>
        <v>ELC_FIN</v>
      </c>
      <c r="D4019" s="10" t="s">
        <v>12</v>
      </c>
      <c r="E4019" s="16" t="str">
        <f t="shared" si="164"/>
        <v>2023,2025,2030,2035,2040,2045,2050</v>
      </c>
      <c r="F4019" s="10">
        <v>9.314511540374822E-5</v>
      </c>
      <c r="P4019">
        <v>3.6680919026457703E-2</v>
      </c>
    </row>
    <row r="4020" spans="2:16">
      <c r="B4020" s="11" t="s">
        <v>4031</v>
      </c>
      <c r="C4020" s="11" t="str">
        <f t="shared" si="163"/>
        <v>ELC_FIN</v>
      </c>
      <c r="D4020" s="11" t="s">
        <v>12</v>
      </c>
      <c r="E4020" s="16" t="str">
        <f t="shared" si="164"/>
        <v>2023,2025,2030,2035,2040,2045,2050</v>
      </c>
      <c r="F4020" s="11">
        <v>9.2301831935865029E-5</v>
      </c>
      <c r="P4020">
        <v>3.6348830623671398E-2</v>
      </c>
    </row>
    <row r="4021" spans="2:16">
      <c r="B4021" s="10" t="s">
        <v>4032</v>
      </c>
      <c r="C4021" s="10" t="str">
        <f t="shared" si="163"/>
        <v>ELC_FIN</v>
      </c>
      <c r="D4021" s="10" t="s">
        <v>12</v>
      </c>
      <c r="E4021" s="16" t="str">
        <f t="shared" si="164"/>
        <v>2023,2025,2030,2035,2040,2045,2050</v>
      </c>
      <c r="F4021" s="10">
        <v>9.4820255734258738E-5</v>
      </c>
      <c r="P4021">
        <v>3.7340595989173997E-2</v>
      </c>
    </row>
    <row r="4022" spans="2:16">
      <c r="B4022" s="11" t="s">
        <v>4033</v>
      </c>
      <c r="C4022" s="11" t="str">
        <f t="shared" si="163"/>
        <v>ELC_FIN</v>
      </c>
      <c r="D4022" s="11" t="s">
        <v>12</v>
      </c>
      <c r="E4022" s="16" t="str">
        <f t="shared" si="164"/>
        <v>2023,2025,2030,2035,2040,2045,2050</v>
      </c>
      <c r="F4022" s="11">
        <v>9.879671436330143E-5</v>
      </c>
      <c r="P4022">
        <v>3.8906541303125597E-2</v>
      </c>
    </row>
    <row r="4023" spans="2:16">
      <c r="B4023" s="10" t="s">
        <v>4034</v>
      </c>
      <c r="C4023" s="10" t="str">
        <f t="shared" si="163"/>
        <v>ELC_FIN</v>
      </c>
      <c r="D4023" s="10" t="s">
        <v>12</v>
      </c>
      <c r="E4023" s="16" t="str">
        <f t="shared" si="164"/>
        <v>2023,2025,2030,2035,2040,2045,2050</v>
      </c>
      <c r="F4023" s="10">
        <v>1.0249664914515206E-4</v>
      </c>
      <c r="P4023">
        <v>4.03635904199574E-2</v>
      </c>
    </row>
    <row r="4024" spans="2:16">
      <c r="B4024" s="11" t="s">
        <v>4035</v>
      </c>
      <c r="C4024" s="11" t="str">
        <f t="shared" si="163"/>
        <v>ELC_FIN</v>
      </c>
      <c r="D4024" s="11" t="s">
        <v>12</v>
      </c>
      <c r="E4024" s="16" t="str">
        <f t="shared" si="164"/>
        <v>2023,2025,2030,2035,2040,2045,2050</v>
      </c>
      <c r="F4024" s="11">
        <v>1.0491451881729412E-4</v>
      </c>
      <c r="P4024">
        <v>4.1315757168325702E-2</v>
      </c>
    </row>
    <row r="4025" spans="2:16">
      <c r="B4025" s="10" t="s">
        <v>4036</v>
      </c>
      <c r="C4025" s="10" t="str">
        <f t="shared" si="163"/>
        <v>ELC_FIN</v>
      </c>
      <c r="D4025" s="10" t="s">
        <v>12</v>
      </c>
      <c r="E4025" s="16" t="str">
        <f t="shared" si="164"/>
        <v>2023,2025,2030,2035,2040,2045,2050</v>
      </c>
      <c r="F4025" s="10">
        <v>1.0601147292185761E-4</v>
      </c>
      <c r="P4025">
        <v>4.1747742082519398E-2</v>
      </c>
    </row>
    <row r="4026" spans="2:16">
      <c r="B4026" s="11" t="s">
        <v>4037</v>
      </c>
      <c r="C4026" s="11" t="str">
        <f t="shared" si="163"/>
        <v>ELC_FIN</v>
      </c>
      <c r="D4026" s="11" t="s">
        <v>12</v>
      </c>
      <c r="E4026" s="16" t="str">
        <f t="shared" si="164"/>
        <v>2023,2025,2030,2035,2040,2045,2050</v>
      </c>
      <c r="F4026" s="11">
        <v>1.0638855089530131E-4</v>
      </c>
      <c r="P4026">
        <v>4.1896236896773097E-2</v>
      </c>
    </row>
    <row r="4027" spans="2:16">
      <c r="B4027" s="10" t="s">
        <v>4038</v>
      </c>
      <c r="C4027" s="10" t="str">
        <f t="shared" si="163"/>
        <v>ELC_FIN</v>
      </c>
      <c r="D4027" s="10" t="s">
        <v>12</v>
      </c>
      <c r="E4027" s="16" t="str">
        <f t="shared" si="164"/>
        <v>2023,2025,2030,2035,2040,2045,2050</v>
      </c>
      <c r="F4027" s="10">
        <v>1.060206142060623E-4</v>
      </c>
      <c r="P4027">
        <v>4.1751341956804099E-2</v>
      </c>
    </row>
    <row r="4028" spans="2:16">
      <c r="B4028" s="11" t="s">
        <v>4039</v>
      </c>
      <c r="C4028" s="11" t="str">
        <f t="shared" si="163"/>
        <v>ELC_FIN</v>
      </c>
      <c r="D4028" s="11" t="s">
        <v>12</v>
      </c>
      <c r="E4028" s="16" t="str">
        <f t="shared" si="164"/>
        <v>2023,2025,2030,2035,2040,2045,2050</v>
      </c>
      <c r="F4028" s="11">
        <v>1.0529159679073782E-4</v>
      </c>
      <c r="P4028">
        <v>4.1464251982579803E-2</v>
      </c>
    </row>
    <row r="4029" spans="2:16">
      <c r="B4029" s="10" t="s">
        <v>4040</v>
      </c>
      <c r="C4029" s="10" t="str">
        <f t="shared" si="163"/>
        <v>ELC_FIN</v>
      </c>
      <c r="D4029" s="10" t="s">
        <v>12</v>
      </c>
      <c r="E4029" s="16" t="str">
        <f t="shared" si="164"/>
        <v>2023,2025,2030,2035,2040,2045,2050</v>
      </c>
      <c r="F4029" s="10">
        <v>1.0515447752766738E-4</v>
      </c>
      <c r="P4029">
        <v>4.1410253868305401E-2</v>
      </c>
    </row>
    <row r="4030" spans="2:16">
      <c r="B4030" s="11" t="s">
        <v>4041</v>
      </c>
      <c r="C4030" s="11" t="str">
        <f t="shared" si="163"/>
        <v>ELC_FIN</v>
      </c>
      <c r="D4030" s="11" t="s">
        <v>12</v>
      </c>
      <c r="E4030" s="16" t="str">
        <f t="shared" si="164"/>
        <v>2023,2025,2030,2035,2040,2045,2050</v>
      </c>
      <c r="F4030" s="11">
        <v>1.0606174998498345E-4</v>
      </c>
      <c r="P4030">
        <v>4.1767541391086301E-2</v>
      </c>
    </row>
    <row r="4031" spans="2:16">
      <c r="B4031" s="10" t="s">
        <v>4042</v>
      </c>
      <c r="C4031" s="10" t="str">
        <f t="shared" si="163"/>
        <v>ELC_FIN</v>
      </c>
      <c r="D4031" s="10" t="s">
        <v>12</v>
      </c>
      <c r="E4031" s="16" t="str">
        <f t="shared" si="164"/>
        <v>2023,2025,2030,2035,2040,2045,2050</v>
      </c>
      <c r="F4031" s="10">
        <v>1.0821452241518931E-4</v>
      </c>
      <c r="P4031">
        <v>4.2615311785191103E-2</v>
      </c>
    </row>
    <row r="4032" spans="2:16">
      <c r="B4032" s="11" t="s">
        <v>4043</v>
      </c>
      <c r="C4032" s="11" t="str">
        <f t="shared" si="163"/>
        <v>ELC_FIN</v>
      </c>
      <c r="D4032" s="11" t="s">
        <v>12</v>
      </c>
      <c r="E4032" s="16" t="str">
        <f t="shared" si="164"/>
        <v>2023,2025,2030,2035,2040,2045,2050</v>
      </c>
      <c r="F4032" s="11">
        <v>1.0954000862487021E-4</v>
      </c>
      <c r="P4032">
        <v>4.3137293556508298E-2</v>
      </c>
    </row>
    <row r="4033" spans="2:16">
      <c r="B4033" s="10" t="s">
        <v>4044</v>
      </c>
      <c r="C4033" s="10" t="str">
        <f t="shared" si="163"/>
        <v>ELC_FIN</v>
      </c>
      <c r="D4033" s="10" t="s">
        <v>12</v>
      </c>
      <c r="E4033" s="16" t="str">
        <f t="shared" si="164"/>
        <v>2023,2025,2030,2035,2040,2045,2050</v>
      </c>
      <c r="F4033" s="10">
        <v>1.100930563192543E-4</v>
      </c>
      <c r="P4033">
        <v>4.3355085950747503E-2</v>
      </c>
    </row>
    <row r="4034" spans="2:16">
      <c r="B4034" s="11" t="s">
        <v>4045</v>
      </c>
      <c r="C4034" s="11" t="str">
        <f t="shared" si="163"/>
        <v>ELC_FIN</v>
      </c>
      <c r="D4034" s="11" t="s">
        <v>12</v>
      </c>
      <c r="E4034" s="16" t="str">
        <f t="shared" si="164"/>
        <v>2023,2025,2030,2035,2040,2045,2050</v>
      </c>
      <c r="F4034" s="11">
        <v>1.118139030707883E-4</v>
      </c>
      <c r="P4034">
        <v>4.4032762284888602E-2</v>
      </c>
    </row>
    <row r="4035" spans="2:16">
      <c r="B4035" s="10" t="s">
        <v>4046</v>
      </c>
      <c r="C4035" s="10" t="str">
        <f t="shared" si="163"/>
        <v>ELC_FIN</v>
      </c>
      <c r="D4035" s="10" t="s">
        <v>12</v>
      </c>
      <c r="E4035" s="16" t="str">
        <f t="shared" si="164"/>
        <v>2023,2025,2030,2035,2040,2045,2050</v>
      </c>
      <c r="F4035" s="10">
        <v>1.1347990211709411E-4</v>
      </c>
      <c r="P4035">
        <v>4.4688839373320098E-2</v>
      </c>
    </row>
    <row r="4036" spans="2:16">
      <c r="B4036" s="11" t="s">
        <v>4047</v>
      </c>
      <c r="C4036" s="11" t="str">
        <f t="shared" si="163"/>
        <v>ELC_FIN</v>
      </c>
      <c r="D4036" s="11" t="s">
        <v>12</v>
      </c>
      <c r="E4036" s="16" t="str">
        <f t="shared" si="164"/>
        <v>2023,2025,2030,2035,2040,2045,2050</v>
      </c>
      <c r="F4036" s="11">
        <v>1.135073259697082E-4</v>
      </c>
      <c r="P4036">
        <v>4.4699638996174899E-2</v>
      </c>
    </row>
    <row r="4037" spans="2:16">
      <c r="B4037" s="10" t="s">
        <v>4048</v>
      </c>
      <c r="C4037" s="10" t="str">
        <f t="shared" si="163"/>
        <v>ELC_FIN</v>
      </c>
      <c r="D4037" s="10" t="s">
        <v>12</v>
      </c>
      <c r="E4037" s="16" t="str">
        <f t="shared" si="164"/>
        <v>2023,2025,2030,2035,2040,2045,2050</v>
      </c>
      <c r="F4037" s="10">
        <v>1.0987823614044396E-4</v>
      </c>
      <c r="P4037">
        <v>4.3270488905051398E-2</v>
      </c>
    </row>
    <row r="4038" spans="2:16">
      <c r="B4038" s="11" t="s">
        <v>4049</v>
      </c>
      <c r="C4038" s="11" t="str">
        <f t="shared" si="163"/>
        <v>ELC_FIN</v>
      </c>
      <c r="D4038" s="11" t="s">
        <v>12</v>
      </c>
      <c r="E4038" s="16" t="str">
        <f t="shared" si="164"/>
        <v>2023,2025,2030,2035,2040,2045,2050</v>
      </c>
      <c r="F4038" s="11">
        <v>1.0474769038055842E-4</v>
      </c>
      <c r="P4038">
        <v>4.1250059462625298E-2</v>
      </c>
    </row>
    <row r="4039" spans="2:16">
      <c r="B4039" s="10" t="s">
        <v>4050</v>
      </c>
      <c r="C4039" s="10" t="str">
        <f t="shared" si="163"/>
        <v>ELC_FIN</v>
      </c>
      <c r="D4039" s="10" t="s">
        <v>12</v>
      </c>
      <c r="E4039" s="16" t="str">
        <f t="shared" si="164"/>
        <v>2023,2025,2030,2035,2040,2045,2050</v>
      </c>
      <c r="F4039" s="10">
        <v>1.0032102350443446E-4</v>
      </c>
      <c r="P4039">
        <v>3.9506820340140102E-2</v>
      </c>
    </row>
    <row r="4040" spans="2:16">
      <c r="B4040" s="11" t="s">
        <v>4051</v>
      </c>
      <c r="C4040" s="11" t="str">
        <f t="shared" ref="C4040:C4103" si="165">C4039</f>
        <v>ELC_FIN</v>
      </c>
      <c r="D4040" s="11" t="s">
        <v>12</v>
      </c>
      <c r="E4040" s="16" t="str">
        <f t="shared" ref="E4040:E4103" si="166">E4039</f>
        <v>2023,2025,2030,2035,2040,2045,2050</v>
      </c>
      <c r="F4040" s="11">
        <v>9.7094150180176823E-5</v>
      </c>
      <c r="P4040">
        <v>3.8236064717554301E-2</v>
      </c>
    </row>
    <row r="4041" spans="2:16">
      <c r="B4041" s="10" t="s">
        <v>4052</v>
      </c>
      <c r="C4041" s="10" t="str">
        <f t="shared" si="165"/>
        <v>ELC_FIN</v>
      </c>
      <c r="D4041" s="10" t="s">
        <v>12</v>
      </c>
      <c r="E4041" s="16" t="str">
        <f t="shared" si="166"/>
        <v>2023,2025,2030,2035,2040,2045,2050</v>
      </c>
      <c r="F4041" s="10">
        <v>9.4824826376361084E-5</v>
      </c>
      <c r="P4041">
        <v>3.7342395926316503E-2</v>
      </c>
    </row>
    <row r="4042" spans="2:16">
      <c r="B4042" s="11" t="s">
        <v>4053</v>
      </c>
      <c r="C4042" s="11" t="str">
        <f t="shared" si="165"/>
        <v>ELC_FIN</v>
      </c>
      <c r="D4042" s="11" t="s">
        <v>12</v>
      </c>
      <c r="E4042" s="16" t="str">
        <f t="shared" si="166"/>
        <v>2023,2025,2030,2035,2040,2045,2050</v>
      </c>
      <c r="F4042" s="11">
        <v>9.3983828229529066E-5</v>
      </c>
      <c r="P4042">
        <v>3.7011207492101503E-2</v>
      </c>
    </row>
    <row r="4043" spans="2:16">
      <c r="B4043" s="10" t="s">
        <v>4054</v>
      </c>
      <c r="C4043" s="10" t="str">
        <f t="shared" si="165"/>
        <v>ELC_FIN</v>
      </c>
      <c r="D4043" s="10" t="s">
        <v>12</v>
      </c>
      <c r="E4043" s="16" t="str">
        <f t="shared" si="166"/>
        <v>2023,2025,2030,2035,2040,2045,2050</v>
      </c>
      <c r="F4043" s="10">
        <v>9.1739642957276244E-5</v>
      </c>
      <c r="P4043">
        <v>3.6127438355147201E-2</v>
      </c>
    </row>
    <row r="4044" spans="2:16">
      <c r="B4044" s="11" t="s">
        <v>4055</v>
      </c>
      <c r="C4044" s="11" t="str">
        <f t="shared" si="165"/>
        <v>ELC_FIN</v>
      </c>
      <c r="D4044" s="11" t="s">
        <v>12</v>
      </c>
      <c r="E4044" s="16" t="str">
        <f t="shared" si="166"/>
        <v>2023,2025,2030,2035,2040,2045,2050</v>
      </c>
      <c r="F4044" s="11">
        <v>8.9102382464221496E-5</v>
      </c>
      <c r="P4044">
        <v>3.5088874623940301E-2</v>
      </c>
    </row>
    <row r="4045" spans="2:16">
      <c r="B4045" s="10" t="s">
        <v>4056</v>
      </c>
      <c r="C4045" s="10" t="str">
        <f t="shared" si="165"/>
        <v>ELC_FIN</v>
      </c>
      <c r="D4045" s="10" t="s">
        <v>12</v>
      </c>
      <c r="E4045" s="16" t="str">
        <f t="shared" si="166"/>
        <v>2023,2025,2030,2035,2040,2045,2050</v>
      </c>
      <c r="F4045" s="10">
        <v>8.9580014563916851E-5</v>
      </c>
      <c r="P4045">
        <v>3.5276968055328699E-2</v>
      </c>
    </row>
    <row r="4046" spans="2:16">
      <c r="B4046" s="11" t="s">
        <v>4057</v>
      </c>
      <c r="C4046" s="11" t="str">
        <f t="shared" si="165"/>
        <v>ELC_FIN</v>
      </c>
      <c r="D4046" s="11" t="s">
        <v>12</v>
      </c>
      <c r="E4046" s="16" t="str">
        <f t="shared" si="166"/>
        <v>2023,2025,2030,2035,2040,2045,2050</v>
      </c>
      <c r="F4046" s="11">
        <v>9.4168939234674163E-5</v>
      </c>
      <c r="P4046">
        <v>3.7084104946371599E-2</v>
      </c>
    </row>
    <row r="4047" spans="2:16">
      <c r="B4047" s="10" t="s">
        <v>4058</v>
      </c>
      <c r="C4047" s="10" t="str">
        <f t="shared" si="165"/>
        <v>ELC_FIN</v>
      </c>
      <c r="D4047" s="10" t="s">
        <v>12</v>
      </c>
      <c r="E4047" s="16" t="str">
        <f t="shared" si="166"/>
        <v>2023,2025,2030,2035,2040,2045,2050</v>
      </c>
      <c r="F4047" s="10">
        <v>9.8620744642361025E-5</v>
      </c>
      <c r="P4047">
        <v>3.8837243723140298E-2</v>
      </c>
    </row>
    <row r="4048" spans="2:16">
      <c r="B4048" s="11" t="s">
        <v>4059</v>
      </c>
      <c r="C4048" s="11" t="str">
        <f t="shared" si="165"/>
        <v>ELC_FIN</v>
      </c>
      <c r="D4048" s="11" t="s">
        <v>12</v>
      </c>
      <c r="E4048" s="16" t="str">
        <f t="shared" si="166"/>
        <v>2023,2025,2030,2035,2040,2045,2050</v>
      </c>
      <c r="F4048" s="11">
        <v>1.0090606569353499E-4</v>
      </c>
      <c r="P4048">
        <v>3.9737212294376899E-2</v>
      </c>
    </row>
    <row r="4049" spans="2:16">
      <c r="B4049" s="10" t="s">
        <v>4060</v>
      </c>
      <c r="C4049" s="10" t="str">
        <f t="shared" si="165"/>
        <v>ELC_FIN</v>
      </c>
      <c r="D4049" s="10" t="s">
        <v>12</v>
      </c>
      <c r="E4049" s="16" t="str">
        <f t="shared" si="166"/>
        <v>2023,2025,2030,2035,2040,2045,2050</v>
      </c>
      <c r="F4049" s="10">
        <v>1.0371243994437661E-4</v>
      </c>
      <c r="P4049">
        <v>4.0842373699855501E-2</v>
      </c>
    </row>
    <row r="4050" spans="2:16">
      <c r="B4050" s="11" t="s">
        <v>4061</v>
      </c>
      <c r="C4050" s="11" t="str">
        <f t="shared" si="165"/>
        <v>ELC_FIN</v>
      </c>
      <c r="D4050" s="11" t="s">
        <v>12</v>
      </c>
      <c r="E4050" s="16" t="str">
        <f t="shared" si="166"/>
        <v>2023,2025,2030,2035,2040,2045,2050</v>
      </c>
      <c r="F4050" s="11">
        <v>1.0441174818603585E-4</v>
      </c>
      <c r="P4050">
        <v>4.1117764082653697E-2</v>
      </c>
    </row>
    <row r="4051" spans="2:16">
      <c r="B4051" s="10" t="s">
        <v>4062</v>
      </c>
      <c r="C4051" s="10" t="str">
        <f t="shared" si="165"/>
        <v>ELC_FIN</v>
      </c>
      <c r="D4051" s="10" t="s">
        <v>12</v>
      </c>
      <c r="E4051" s="16" t="str">
        <f t="shared" si="166"/>
        <v>2023,2025,2030,2035,2040,2045,2050</v>
      </c>
      <c r="F4051" s="10">
        <v>1.0506306468562042E-4</v>
      </c>
      <c r="P4051">
        <v>4.1374255125455901E-2</v>
      </c>
    </row>
    <row r="4052" spans="2:16">
      <c r="B4052" s="11" t="s">
        <v>4063</v>
      </c>
      <c r="C4052" s="11" t="str">
        <f t="shared" si="165"/>
        <v>ELC_FIN</v>
      </c>
      <c r="D4052" s="11" t="s">
        <v>12</v>
      </c>
      <c r="E4052" s="16" t="str">
        <f t="shared" si="166"/>
        <v>2023,2025,2030,2035,2040,2045,2050</v>
      </c>
      <c r="F4052" s="11">
        <v>1.0480939404894012E-4</v>
      </c>
      <c r="P4052">
        <v>4.1274358614048802E-2</v>
      </c>
    </row>
    <row r="4053" spans="2:16">
      <c r="B4053" s="10" t="s">
        <v>4064</v>
      </c>
      <c r="C4053" s="10" t="str">
        <f t="shared" si="165"/>
        <v>ELC_FIN</v>
      </c>
      <c r="D4053" s="10" t="s">
        <v>12</v>
      </c>
      <c r="E4053" s="16" t="str">
        <f t="shared" si="166"/>
        <v>2023,2025,2030,2035,2040,2045,2050</v>
      </c>
      <c r="F4053" s="10">
        <v>1.0485281514891242E-4</v>
      </c>
      <c r="P4053">
        <v>4.1291458016902198E-2</v>
      </c>
    </row>
    <row r="4054" spans="2:16">
      <c r="B4054" s="11" t="s">
        <v>4065</v>
      </c>
      <c r="C4054" s="11" t="str">
        <f t="shared" si="165"/>
        <v>ELC_FIN</v>
      </c>
      <c r="D4054" s="11" t="s">
        <v>12</v>
      </c>
      <c r="E4054" s="16" t="str">
        <f t="shared" si="166"/>
        <v>2023,2025,2030,2035,2040,2045,2050</v>
      </c>
      <c r="F4054" s="11">
        <v>1.0666964538459572E-4</v>
      </c>
      <c r="P4054">
        <v>4.2006933031035497E-2</v>
      </c>
    </row>
    <row r="4055" spans="2:16">
      <c r="B4055" s="10" t="s">
        <v>4066</v>
      </c>
      <c r="C4055" s="10" t="str">
        <f t="shared" si="165"/>
        <v>ELC_FIN</v>
      </c>
      <c r="D4055" s="10" t="s">
        <v>12</v>
      </c>
      <c r="E4055" s="16" t="str">
        <f t="shared" si="166"/>
        <v>2023,2025,2030,2035,2040,2045,2050</v>
      </c>
      <c r="F4055" s="10">
        <v>1.1149395812362394E-4</v>
      </c>
      <c r="P4055">
        <v>4.3906766684915603E-2</v>
      </c>
    </row>
    <row r="4056" spans="2:16">
      <c r="B4056" s="11" t="s">
        <v>4067</v>
      </c>
      <c r="C4056" s="11" t="str">
        <f t="shared" si="165"/>
        <v>ELC_FIN</v>
      </c>
      <c r="D4056" s="11" t="s">
        <v>12</v>
      </c>
      <c r="E4056" s="16" t="str">
        <f t="shared" si="166"/>
        <v>2023,2025,2030,2035,2040,2045,2050</v>
      </c>
      <c r="F4056" s="11">
        <v>1.1371071954326268E-4</v>
      </c>
      <c r="P4056">
        <v>4.4779736199015201E-2</v>
      </c>
    </row>
    <row r="4057" spans="2:16">
      <c r="B4057" s="10" t="s">
        <v>4068</v>
      </c>
      <c r="C4057" s="10" t="str">
        <f t="shared" si="165"/>
        <v>ELC_FIN</v>
      </c>
      <c r="D4057" s="10" t="s">
        <v>12</v>
      </c>
      <c r="E4057" s="16" t="str">
        <f t="shared" si="166"/>
        <v>2023,2025,2030,2035,2040,2045,2050</v>
      </c>
      <c r="F4057" s="10">
        <v>1.1359873881175516E-4</v>
      </c>
      <c r="P4057">
        <v>4.4735637739024399E-2</v>
      </c>
    </row>
    <row r="4058" spans="2:16">
      <c r="B4058" s="11" t="s">
        <v>4069</v>
      </c>
      <c r="C4058" s="11" t="str">
        <f t="shared" si="165"/>
        <v>ELC_FIN</v>
      </c>
      <c r="D4058" s="11" t="s">
        <v>12</v>
      </c>
      <c r="E4058" s="16" t="str">
        <f t="shared" si="166"/>
        <v>2023,2025,2030,2035,2040,2045,2050</v>
      </c>
      <c r="F4058" s="11">
        <v>1.1327650854353963E-4</v>
      </c>
      <c r="P4058">
        <v>4.4608742170480199E-2</v>
      </c>
    </row>
    <row r="4059" spans="2:16">
      <c r="B4059" s="10" t="s">
        <v>4070</v>
      </c>
      <c r="C4059" s="10" t="str">
        <f t="shared" si="165"/>
        <v>ELC_FIN</v>
      </c>
      <c r="D4059" s="10" t="s">
        <v>12</v>
      </c>
      <c r="E4059" s="16" t="str">
        <f t="shared" si="166"/>
        <v>2023,2025,2030,2035,2040,2045,2050</v>
      </c>
      <c r="F4059" s="10">
        <v>1.1473225805313744E-4</v>
      </c>
      <c r="P4059">
        <v>4.5182022150357597E-2</v>
      </c>
    </row>
    <row r="4060" spans="2:16">
      <c r="B4060" s="11" t="s">
        <v>4071</v>
      </c>
      <c r="C4060" s="11" t="str">
        <f t="shared" si="165"/>
        <v>ELC_FIN</v>
      </c>
      <c r="D4060" s="11" t="s">
        <v>12</v>
      </c>
      <c r="E4060" s="16" t="str">
        <f t="shared" si="166"/>
        <v>2023,2025,2030,2035,2040,2045,2050</v>
      </c>
      <c r="F4060" s="11">
        <v>1.145700002585041E-4</v>
      </c>
      <c r="P4060">
        <v>4.51181243817999E-2</v>
      </c>
    </row>
    <row r="4061" spans="2:16">
      <c r="B4061" s="10" t="s">
        <v>4072</v>
      </c>
      <c r="C4061" s="10" t="str">
        <f t="shared" si="165"/>
        <v>ELC_FIN</v>
      </c>
      <c r="D4061" s="10" t="s">
        <v>12</v>
      </c>
      <c r="E4061" s="16" t="str">
        <f t="shared" si="166"/>
        <v>2023,2025,2030,2035,2040,2045,2050</v>
      </c>
      <c r="F4061" s="10">
        <v>1.1003363797192378E-4</v>
      </c>
      <c r="P4061">
        <v>4.3331686767895602E-2</v>
      </c>
    </row>
    <row r="4062" spans="2:16">
      <c r="B4062" s="11" t="s">
        <v>4073</v>
      </c>
      <c r="C4062" s="11" t="str">
        <f t="shared" si="165"/>
        <v>ELC_FIN</v>
      </c>
      <c r="D4062" s="11" t="s">
        <v>12</v>
      </c>
      <c r="E4062" s="16" t="str">
        <f t="shared" si="166"/>
        <v>2023,2025,2030,2035,2040,2045,2050</v>
      </c>
      <c r="F4062" s="11">
        <v>1.0525274633286786E-4</v>
      </c>
      <c r="P4062">
        <v>4.1448952516868802E-2</v>
      </c>
    </row>
    <row r="4063" spans="2:16">
      <c r="B4063" s="10" t="s">
        <v>4074</v>
      </c>
      <c r="C4063" s="10" t="str">
        <f t="shared" si="165"/>
        <v>ELC_FIN</v>
      </c>
      <c r="D4063" s="10" t="s">
        <v>12</v>
      </c>
      <c r="E4063" s="16" t="str">
        <f t="shared" si="166"/>
        <v>2023,2025,2030,2035,2040,2045,2050</v>
      </c>
      <c r="F4063" s="10">
        <v>1.0131285284064395E-4</v>
      </c>
      <c r="P4063">
        <v>3.9897406700057002E-2</v>
      </c>
    </row>
    <row r="4064" spans="2:16">
      <c r="B4064" s="11" t="s">
        <v>4075</v>
      </c>
      <c r="C4064" s="11" t="str">
        <f t="shared" si="165"/>
        <v>ELC_FIN</v>
      </c>
      <c r="D4064" s="11" t="s">
        <v>12</v>
      </c>
      <c r="E4064" s="16" t="str">
        <f t="shared" si="166"/>
        <v>2023,2025,2030,2035,2040,2045,2050</v>
      </c>
      <c r="F4064" s="11">
        <v>9.9418321689220742E-5</v>
      </c>
      <c r="P4064">
        <v>3.9151332754501902E-2</v>
      </c>
    </row>
    <row r="4065" spans="2:16">
      <c r="B4065" s="10" t="s">
        <v>4076</v>
      </c>
      <c r="C4065" s="10" t="str">
        <f t="shared" si="165"/>
        <v>ELC_FIN</v>
      </c>
      <c r="D4065" s="10" t="s">
        <v>12</v>
      </c>
      <c r="E4065" s="16" t="str">
        <f t="shared" si="166"/>
        <v>2023,2025,2030,2035,2040,2045,2050</v>
      </c>
      <c r="F4065" s="10">
        <v>9.8671021705486859E-5</v>
      </c>
      <c r="P4065">
        <v>3.8857043031707603E-2</v>
      </c>
    </row>
    <row r="4066" spans="2:16">
      <c r="B4066" s="11" t="s">
        <v>4077</v>
      </c>
      <c r="C4066" s="11" t="str">
        <f t="shared" si="165"/>
        <v>ELC_FIN</v>
      </c>
      <c r="D4066" s="11" t="s">
        <v>12</v>
      </c>
      <c r="E4066" s="16" t="str">
        <f t="shared" si="166"/>
        <v>2023,2025,2030,2035,2040,2045,2050</v>
      </c>
      <c r="F4066" s="11">
        <v>9.8488196021392934E-5</v>
      </c>
      <c r="P4066">
        <v>3.8785045546008597E-2</v>
      </c>
    </row>
    <row r="4067" spans="2:16">
      <c r="B4067" s="10" t="s">
        <v>4078</v>
      </c>
      <c r="C4067" s="10" t="str">
        <f t="shared" si="165"/>
        <v>ELC_FIN</v>
      </c>
      <c r="D4067" s="10" t="s">
        <v>12</v>
      </c>
      <c r="E4067" s="16" t="str">
        <f t="shared" si="166"/>
        <v>2023,2025,2030,2035,2040,2045,2050</v>
      </c>
      <c r="F4067" s="10">
        <v>1.0059983267267768E-4</v>
      </c>
      <c r="P4067">
        <v>3.9616616505831301E-2</v>
      </c>
    </row>
    <row r="4068" spans="2:16">
      <c r="B4068" s="11" t="s">
        <v>4079</v>
      </c>
      <c r="C4068" s="11" t="str">
        <f t="shared" si="165"/>
        <v>ELC_FIN</v>
      </c>
      <c r="D4068" s="11" t="s">
        <v>12</v>
      </c>
      <c r="E4068" s="16" t="str">
        <f t="shared" si="166"/>
        <v>2023,2025,2030,2035,2040,2045,2050</v>
      </c>
      <c r="F4068" s="11">
        <v>1.0801569948373718E-4</v>
      </c>
      <c r="P4068">
        <v>4.2537014519493599E-2</v>
      </c>
    </row>
    <row r="4069" spans="2:16">
      <c r="B4069" s="10" t="s">
        <v>4080</v>
      </c>
      <c r="C4069" s="10" t="str">
        <f t="shared" si="165"/>
        <v>ELC_FIN</v>
      </c>
      <c r="D4069" s="10" t="s">
        <v>12</v>
      </c>
      <c r="E4069" s="16" t="str">
        <f t="shared" si="166"/>
        <v>2023,2025,2030,2035,2040,2045,2050</v>
      </c>
      <c r="F4069" s="10">
        <v>1.1895324603465574E-4</v>
      </c>
      <c r="P4069">
        <v>4.68442641014317E-2</v>
      </c>
    </row>
    <row r="4070" spans="2:16">
      <c r="B4070" s="11" t="s">
        <v>4081</v>
      </c>
      <c r="C4070" s="11" t="str">
        <f t="shared" si="165"/>
        <v>ELC_FIN</v>
      </c>
      <c r="D4070" s="11" t="s">
        <v>12</v>
      </c>
      <c r="E4070" s="16" t="str">
        <f t="shared" si="166"/>
        <v>2023,2025,2030,2035,2040,2045,2050</v>
      </c>
      <c r="F4070" s="11">
        <v>1.2642396055094341E-4</v>
      </c>
      <c r="P4070">
        <v>4.9786261360803601E-2</v>
      </c>
    </row>
    <row r="4071" spans="2:16">
      <c r="B4071" s="10" t="s">
        <v>4082</v>
      </c>
      <c r="C4071" s="10" t="str">
        <f t="shared" si="165"/>
        <v>ELC_FIN</v>
      </c>
      <c r="D4071" s="10" t="s">
        <v>12</v>
      </c>
      <c r="E4071" s="16" t="str">
        <f t="shared" si="166"/>
        <v>2023,2025,2030,2035,2040,2045,2050</v>
      </c>
      <c r="F4071" s="10">
        <v>1.2848074949699999E-4</v>
      </c>
      <c r="P4071">
        <v>5.0596233074916598E-2</v>
      </c>
    </row>
    <row r="4072" spans="2:16">
      <c r="B4072" s="11" t="s">
        <v>4083</v>
      </c>
      <c r="C4072" s="11" t="str">
        <f t="shared" si="165"/>
        <v>ELC_FIN</v>
      </c>
      <c r="D4072" s="11" t="s">
        <v>12</v>
      </c>
      <c r="E4072" s="16" t="str">
        <f t="shared" si="166"/>
        <v>2023,2025,2030,2035,2040,2045,2050</v>
      </c>
      <c r="F4072" s="11">
        <v>1.2758261832388862E-4</v>
      </c>
      <c r="P4072">
        <v>5.0242545426420801E-2</v>
      </c>
    </row>
    <row r="4073" spans="2:16">
      <c r="B4073" s="10" t="s">
        <v>4084</v>
      </c>
      <c r="C4073" s="10" t="str">
        <f t="shared" si="165"/>
        <v>ELC_FIN</v>
      </c>
      <c r="D4073" s="10" t="s">
        <v>12</v>
      </c>
      <c r="E4073" s="16" t="str">
        <f t="shared" si="166"/>
        <v>2023,2025,2030,2035,2040,2045,2050</v>
      </c>
      <c r="F4073" s="10">
        <v>1.26549653208758E-4</v>
      </c>
      <c r="P4073">
        <v>4.9835759632221803E-2</v>
      </c>
    </row>
    <row r="4074" spans="2:16">
      <c r="B4074" s="11" t="s">
        <v>4085</v>
      </c>
      <c r="C4074" s="11" t="str">
        <f t="shared" si="165"/>
        <v>ELC_FIN</v>
      </c>
      <c r="D4074" s="11" t="s">
        <v>12</v>
      </c>
      <c r="E4074" s="16" t="str">
        <f t="shared" si="166"/>
        <v>2023,2025,2030,2035,2040,2045,2050</v>
      </c>
      <c r="F4074" s="11">
        <v>1.2464598077313008E-4</v>
      </c>
      <c r="P4074">
        <v>4.9086085812381698E-2</v>
      </c>
    </row>
    <row r="4075" spans="2:16">
      <c r="B4075" s="10" t="s">
        <v>4086</v>
      </c>
      <c r="C4075" s="10" t="str">
        <f t="shared" si="165"/>
        <v>ELC_FIN</v>
      </c>
      <c r="D4075" s="10" t="s">
        <v>12</v>
      </c>
      <c r="E4075" s="16" t="str">
        <f t="shared" si="166"/>
        <v>2023,2025,2030,2035,2040,2045,2050</v>
      </c>
      <c r="F4075" s="10">
        <v>1.249247899413733E-4</v>
      </c>
      <c r="P4075">
        <v>4.9195881978072502E-2</v>
      </c>
    </row>
    <row r="4076" spans="2:16">
      <c r="B4076" s="11" t="s">
        <v>4087</v>
      </c>
      <c r="C4076" s="11" t="str">
        <f t="shared" si="165"/>
        <v>ELC_FIN</v>
      </c>
      <c r="D4076" s="11" t="s">
        <v>12</v>
      </c>
      <c r="E4076" s="16" t="str">
        <f t="shared" si="166"/>
        <v>2023,2025,2030,2035,2040,2045,2050</v>
      </c>
      <c r="F4076" s="11">
        <v>1.2496592572029444E-4</v>
      </c>
      <c r="P4076">
        <v>4.9212081412354697E-2</v>
      </c>
    </row>
    <row r="4077" spans="2:16">
      <c r="B4077" s="10" t="s">
        <v>4088</v>
      </c>
      <c r="C4077" s="10" t="str">
        <f t="shared" si="165"/>
        <v>ELC_FIN</v>
      </c>
      <c r="D4077" s="10" t="s">
        <v>12</v>
      </c>
      <c r="E4077" s="16" t="str">
        <f t="shared" si="166"/>
        <v>2023,2025,2030,2035,2040,2045,2050</v>
      </c>
      <c r="F4077" s="10">
        <v>1.2417977527869059E-4</v>
      </c>
      <c r="P4077">
        <v>4.8902492223849597E-2</v>
      </c>
    </row>
    <row r="4078" spans="2:16">
      <c r="B4078" s="11" t="s">
        <v>4089</v>
      </c>
      <c r="C4078" s="11" t="str">
        <f t="shared" si="165"/>
        <v>ELC_FIN</v>
      </c>
      <c r="D4078" s="11" t="s">
        <v>12</v>
      </c>
      <c r="E4078" s="16" t="str">
        <f t="shared" si="166"/>
        <v>2023,2025,2030,2035,2040,2045,2050</v>
      </c>
      <c r="F4078" s="11">
        <v>1.2418663124184412E-4</v>
      </c>
      <c r="P4078">
        <v>4.8905192129563201E-2</v>
      </c>
    </row>
    <row r="4079" spans="2:16">
      <c r="B4079" s="10" t="s">
        <v>4090</v>
      </c>
      <c r="C4079" s="10" t="str">
        <f t="shared" si="165"/>
        <v>ELC_FIN</v>
      </c>
      <c r="D4079" s="10" t="s">
        <v>12</v>
      </c>
      <c r="E4079" s="16" t="str">
        <f t="shared" si="166"/>
        <v>2023,2025,2030,2035,2040,2045,2050</v>
      </c>
      <c r="F4079" s="10">
        <v>1.2653822660350212E-4</v>
      </c>
      <c r="P4079">
        <v>4.9831259789365499E-2</v>
      </c>
    </row>
    <row r="4080" spans="2:16">
      <c r="B4080" s="11" t="s">
        <v>4091</v>
      </c>
      <c r="C4080" s="11" t="str">
        <f t="shared" si="165"/>
        <v>ELC_FIN</v>
      </c>
      <c r="D4080" s="11" t="s">
        <v>12</v>
      </c>
      <c r="E4080" s="16" t="str">
        <f t="shared" si="166"/>
        <v>2023,2025,2030,2035,2040,2045,2050</v>
      </c>
      <c r="F4080" s="11">
        <v>1.251716046149001E-4</v>
      </c>
      <c r="P4080">
        <v>4.9293078583766102E-2</v>
      </c>
    </row>
    <row r="4081" spans="2:16">
      <c r="B4081" s="10" t="s">
        <v>4092</v>
      </c>
      <c r="C4081" s="10" t="str">
        <f t="shared" si="165"/>
        <v>ELC_FIN</v>
      </c>
      <c r="D4081" s="10" t="s">
        <v>12</v>
      </c>
      <c r="E4081" s="16" t="str">
        <f t="shared" si="166"/>
        <v>2023,2025,2030,2035,2040,2045,2050</v>
      </c>
      <c r="F4081" s="10">
        <v>1.2454314132582725E-4</v>
      </c>
      <c r="P4081">
        <v>4.9045587226675999E-2</v>
      </c>
    </row>
    <row r="4082" spans="2:16">
      <c r="B4082" s="11" t="s">
        <v>4093</v>
      </c>
      <c r="C4082" s="11" t="str">
        <f t="shared" si="165"/>
        <v>ELC_FIN</v>
      </c>
      <c r="D4082" s="11" t="s">
        <v>12</v>
      </c>
      <c r="E4082" s="16" t="str">
        <f t="shared" si="166"/>
        <v>2023,2025,2030,2035,2040,2045,2050</v>
      </c>
      <c r="F4082" s="11">
        <v>1.2457056517844133E-4</v>
      </c>
      <c r="P4082">
        <v>4.90563868495308E-2</v>
      </c>
    </row>
    <row r="4083" spans="2:16">
      <c r="B4083" s="10" t="s">
        <v>4094</v>
      </c>
      <c r="C4083" s="10" t="str">
        <f t="shared" si="165"/>
        <v>ELC_FIN</v>
      </c>
      <c r="D4083" s="10" t="s">
        <v>12</v>
      </c>
      <c r="E4083" s="16" t="str">
        <f t="shared" si="166"/>
        <v>2023,2025,2030,2035,2040,2045,2050</v>
      </c>
      <c r="F4083" s="10">
        <v>1.243008972944028E-4</v>
      </c>
      <c r="P4083">
        <v>4.8950190558125099E-2</v>
      </c>
    </row>
    <row r="4084" spans="2:16">
      <c r="B4084" s="11" t="s">
        <v>4095</v>
      </c>
      <c r="C4084" s="11" t="str">
        <f t="shared" si="165"/>
        <v>ELC_FIN</v>
      </c>
      <c r="D4084" s="11" t="s">
        <v>12</v>
      </c>
      <c r="E4084" s="16" t="str">
        <f t="shared" si="166"/>
        <v>2023,2025,2030,2035,2040,2045,2050</v>
      </c>
      <c r="F4084" s="11">
        <v>1.2316280741091816E-4</v>
      </c>
      <c r="P4084">
        <v>4.8502006209649201E-2</v>
      </c>
    </row>
    <row r="4085" spans="2:16">
      <c r="B4085" s="10" t="s">
        <v>4096</v>
      </c>
      <c r="C4085" s="10" t="str">
        <f t="shared" si="165"/>
        <v>ELC_FIN</v>
      </c>
      <c r="D4085" s="10" t="s">
        <v>12</v>
      </c>
      <c r="E4085" s="16" t="str">
        <f t="shared" si="166"/>
        <v>2023,2025,2030,2035,2040,2045,2050</v>
      </c>
      <c r="F4085" s="10">
        <v>1.171227038726654E-4</v>
      </c>
      <c r="P4085">
        <v>4.6123389275871E-2</v>
      </c>
    </row>
    <row r="4086" spans="2:16">
      <c r="B4086" s="11" t="s">
        <v>4097</v>
      </c>
      <c r="C4086" s="11" t="str">
        <f t="shared" si="165"/>
        <v>ELC_FIN</v>
      </c>
      <c r="D4086" s="11" t="s">
        <v>12</v>
      </c>
      <c r="E4086" s="16" t="str">
        <f t="shared" si="166"/>
        <v>2023,2025,2030,2035,2040,2045,2050</v>
      </c>
      <c r="F4086" s="11">
        <v>1.0996507834038856E-4</v>
      </c>
      <c r="P4086">
        <v>4.3304687710758599E-2</v>
      </c>
    </row>
    <row r="4087" spans="2:16">
      <c r="B4087" s="10" t="s">
        <v>4098</v>
      </c>
      <c r="C4087" s="10" t="str">
        <f t="shared" si="165"/>
        <v>ELC_FIN</v>
      </c>
      <c r="D4087" s="10" t="s">
        <v>12</v>
      </c>
      <c r="E4087" s="16" t="str">
        <f t="shared" si="166"/>
        <v>2023,2025,2030,2035,2040,2045,2050</v>
      </c>
      <c r="F4087" s="10">
        <v>1.0501964358564812E-4</v>
      </c>
      <c r="P4087">
        <v>4.1357155722602498E-2</v>
      </c>
    </row>
    <row r="4088" spans="2:16">
      <c r="B4088" s="11" t="s">
        <v>4099</v>
      </c>
      <c r="C4088" s="11" t="str">
        <f t="shared" si="165"/>
        <v>ELC_FIN</v>
      </c>
      <c r="D4088" s="11" t="s">
        <v>12</v>
      </c>
      <c r="E4088" s="16" t="str">
        <f t="shared" si="166"/>
        <v>2023,2025,2030,2035,2040,2045,2050</v>
      </c>
      <c r="F4088" s="11">
        <v>1.0232067942421167E-4</v>
      </c>
      <c r="P4088">
        <v>4.02942928399724E-2</v>
      </c>
    </row>
    <row r="4089" spans="2:16">
      <c r="B4089" s="10" t="s">
        <v>4100</v>
      </c>
      <c r="C4089" s="10" t="str">
        <f t="shared" si="165"/>
        <v>ELC_FIN</v>
      </c>
      <c r="D4089" s="10" t="s">
        <v>12</v>
      </c>
      <c r="E4089" s="16" t="str">
        <f t="shared" si="166"/>
        <v>2023,2025,2030,2035,2040,2045,2050</v>
      </c>
      <c r="F4089" s="10">
        <v>1.0073238129364577E-4</v>
      </c>
      <c r="P4089">
        <v>3.9668814682963002E-2</v>
      </c>
    </row>
    <row r="4090" spans="2:16">
      <c r="B4090" s="11" t="s">
        <v>4101</v>
      </c>
      <c r="C4090" s="11" t="str">
        <f t="shared" si="165"/>
        <v>ELC_FIN</v>
      </c>
      <c r="D4090" s="11" t="s">
        <v>12</v>
      </c>
      <c r="E4090" s="16" t="str">
        <f t="shared" si="166"/>
        <v>2023,2025,2030,2035,2040,2045,2050</v>
      </c>
      <c r="F4090" s="11">
        <v>1.002113280939781E-4</v>
      </c>
      <c r="P4090">
        <v>3.9463621848720903E-2</v>
      </c>
    </row>
    <row r="4091" spans="2:16">
      <c r="B4091" s="10" t="s">
        <v>4102</v>
      </c>
      <c r="C4091" s="10" t="str">
        <f t="shared" si="165"/>
        <v>ELC_FIN</v>
      </c>
      <c r="D4091" s="10" t="s">
        <v>12</v>
      </c>
      <c r="E4091" s="16" t="str">
        <f t="shared" si="166"/>
        <v>2023,2025,2030,2035,2040,2045,2050</v>
      </c>
      <c r="F4091" s="10">
        <v>1.0142711889320265E-4</v>
      </c>
      <c r="P4091">
        <v>3.9942405128618901E-2</v>
      </c>
    </row>
    <row r="4092" spans="2:16">
      <c r="B4092" s="11" t="s">
        <v>4103</v>
      </c>
      <c r="C4092" s="11" t="str">
        <f t="shared" si="165"/>
        <v>ELC_FIN</v>
      </c>
      <c r="D4092" s="11" t="s">
        <v>12</v>
      </c>
      <c r="E4092" s="16" t="str">
        <f t="shared" si="166"/>
        <v>2023,2025,2030,2035,2040,2045,2050</v>
      </c>
      <c r="F4092" s="11">
        <v>1.0741008940517608E-4</v>
      </c>
      <c r="P4092">
        <v>4.2298522848115902E-2</v>
      </c>
    </row>
    <row r="4093" spans="2:16">
      <c r="B4093" s="10" t="s">
        <v>4104</v>
      </c>
      <c r="C4093" s="10" t="str">
        <f t="shared" si="165"/>
        <v>ELC_FIN</v>
      </c>
      <c r="D4093" s="10" t="s">
        <v>12</v>
      </c>
      <c r="E4093" s="16" t="str">
        <f t="shared" si="166"/>
        <v>2023,2025,2030,2035,2040,2045,2050</v>
      </c>
      <c r="F4093" s="10">
        <v>1.1647824333623435E-4</v>
      </c>
      <c r="P4093">
        <v>4.5869598138782303E-2</v>
      </c>
    </row>
    <row r="4094" spans="2:16">
      <c r="B4094" s="11" t="s">
        <v>4105</v>
      </c>
      <c r="C4094" s="11" t="str">
        <f t="shared" si="165"/>
        <v>ELC_FIN</v>
      </c>
      <c r="D4094" s="11" t="s">
        <v>12</v>
      </c>
      <c r="E4094" s="16" t="str">
        <f t="shared" si="166"/>
        <v>2023,2025,2030,2035,2040,2045,2050</v>
      </c>
      <c r="F4094" s="11">
        <v>1.2362215694220415E-4</v>
      </c>
      <c r="P4094">
        <v>4.8682899892467699E-2</v>
      </c>
    </row>
    <row r="4095" spans="2:16">
      <c r="B4095" s="10" t="s">
        <v>4106</v>
      </c>
      <c r="C4095" s="10" t="str">
        <f t="shared" si="165"/>
        <v>ELC_FIN</v>
      </c>
      <c r="D4095" s="10" t="s">
        <v>12</v>
      </c>
      <c r="E4095" s="16" t="str">
        <f t="shared" si="166"/>
        <v>2023,2025,2030,2035,2040,2045,2050</v>
      </c>
      <c r="F4095" s="10">
        <v>1.259257605617875E-4</v>
      </c>
      <c r="P4095">
        <v>4.9590068212273998E-2</v>
      </c>
    </row>
    <row r="4096" spans="2:16">
      <c r="B4096" s="11" t="s">
        <v>4107</v>
      </c>
      <c r="C4096" s="11" t="str">
        <f t="shared" si="165"/>
        <v>ELC_FIN</v>
      </c>
      <c r="D4096" s="11" t="s">
        <v>12</v>
      </c>
      <c r="E4096" s="16" t="str">
        <f t="shared" si="166"/>
        <v>2023,2025,2030,2035,2040,2045,2050</v>
      </c>
      <c r="F4096" s="11">
        <v>1.2611544220903493E-4</v>
      </c>
      <c r="P4096">
        <v>4.9664765603686802E-2</v>
      </c>
    </row>
    <row r="4097" spans="2:16">
      <c r="B4097" s="10" t="s">
        <v>4108</v>
      </c>
      <c r="C4097" s="10" t="str">
        <f t="shared" si="165"/>
        <v>ELC_FIN</v>
      </c>
      <c r="D4097" s="10" t="s">
        <v>12</v>
      </c>
      <c r="E4097" s="16" t="str">
        <f t="shared" si="166"/>
        <v>2023,2025,2030,2035,2040,2045,2050</v>
      </c>
      <c r="F4097" s="10">
        <v>1.2759633025019566E-4</v>
      </c>
      <c r="P4097">
        <v>5.0247945237848202E-2</v>
      </c>
    </row>
    <row r="4098" spans="2:16">
      <c r="B4098" s="11" t="s">
        <v>4109</v>
      </c>
      <c r="C4098" s="11" t="str">
        <f t="shared" si="165"/>
        <v>ELC_FIN</v>
      </c>
      <c r="D4098" s="11" t="s">
        <v>12</v>
      </c>
      <c r="E4098" s="16" t="str">
        <f t="shared" si="166"/>
        <v>2023,2025,2030,2035,2040,2045,2050</v>
      </c>
      <c r="F4098" s="11">
        <v>1.2740207796084588E-4</v>
      </c>
      <c r="P4098">
        <v>5.0171447909293003E-2</v>
      </c>
    </row>
    <row r="4099" spans="2:16">
      <c r="B4099" s="10" t="s">
        <v>4110</v>
      </c>
      <c r="C4099" s="10" t="str">
        <f t="shared" si="165"/>
        <v>ELC_FIN</v>
      </c>
      <c r="D4099" s="10" t="s">
        <v>12</v>
      </c>
      <c r="E4099" s="16" t="str">
        <f t="shared" si="166"/>
        <v>2023,2025,2030,2035,2040,2045,2050</v>
      </c>
      <c r="F4099" s="10">
        <v>1.2911606874922634E-4</v>
      </c>
      <c r="P4099">
        <v>5.08464243377202E-2</v>
      </c>
    </row>
    <row r="4100" spans="2:16">
      <c r="B4100" s="11" t="s">
        <v>4111</v>
      </c>
      <c r="C4100" s="11" t="str">
        <f t="shared" si="165"/>
        <v>ELC_FIN</v>
      </c>
      <c r="D4100" s="11" t="s">
        <v>12</v>
      </c>
      <c r="E4100" s="16" t="str">
        <f t="shared" si="166"/>
        <v>2023,2025,2030,2035,2040,2045,2050</v>
      </c>
      <c r="F4100" s="11">
        <v>1.2979023845932267E-4</v>
      </c>
      <c r="P4100">
        <v>5.1111915066235303E-2</v>
      </c>
    </row>
    <row r="4101" spans="2:16">
      <c r="B4101" s="10" t="s">
        <v>4112</v>
      </c>
      <c r="C4101" s="10" t="str">
        <f t="shared" si="165"/>
        <v>ELC_FIN</v>
      </c>
      <c r="D4101" s="10" t="s">
        <v>12</v>
      </c>
      <c r="E4101" s="16" t="str">
        <f t="shared" si="166"/>
        <v>2023,2025,2030,2035,2040,2045,2050</v>
      </c>
      <c r="F4101" s="10">
        <v>1.3179217970015104E-4</v>
      </c>
      <c r="P4101">
        <v>5.1900287534638302E-2</v>
      </c>
    </row>
    <row r="4102" spans="2:16">
      <c r="B4102" s="11" t="s">
        <v>4113</v>
      </c>
      <c r="C4102" s="11" t="str">
        <f t="shared" si="165"/>
        <v>ELC_FIN</v>
      </c>
      <c r="D4102" s="11" t="s">
        <v>12</v>
      </c>
      <c r="E4102" s="16" t="str">
        <f t="shared" si="166"/>
        <v>2023,2025,2030,2035,2040,2045,2050</v>
      </c>
      <c r="F4102" s="11">
        <v>1.3672161720753329E-4</v>
      </c>
      <c r="P4102">
        <v>5.3841519742795302E-2</v>
      </c>
    </row>
    <row r="4103" spans="2:16">
      <c r="B4103" s="10" t="s">
        <v>4114</v>
      </c>
      <c r="C4103" s="10" t="str">
        <f t="shared" si="165"/>
        <v>ELC_FIN</v>
      </c>
      <c r="D4103" s="10" t="s">
        <v>12</v>
      </c>
      <c r="E4103" s="16" t="str">
        <f t="shared" si="166"/>
        <v>2023,2025,2030,2035,2040,2045,2050</v>
      </c>
      <c r="F4103" s="10">
        <v>1.4133110976775114E-4</v>
      </c>
      <c r="P4103">
        <v>5.56567563509794E-2</v>
      </c>
    </row>
    <row r="4104" spans="2:16">
      <c r="B4104" s="11" t="s">
        <v>4115</v>
      </c>
      <c r="C4104" s="11" t="str">
        <f t="shared" ref="C4104:C4167" si="167">C4103</f>
        <v>ELC_FIN</v>
      </c>
      <c r="D4104" s="11" t="s">
        <v>12</v>
      </c>
      <c r="E4104" s="16" t="str">
        <f t="shared" ref="E4104:E4167" si="168">E4103</f>
        <v>2023,2025,2030,2035,2040,2045,2050</v>
      </c>
      <c r="F4104" s="11">
        <v>1.378002887436874E-4</v>
      </c>
      <c r="P4104">
        <v>5.4266304908418897E-2</v>
      </c>
    </row>
    <row r="4105" spans="2:16">
      <c r="B4105" s="10" t="s">
        <v>4116</v>
      </c>
      <c r="C4105" s="10" t="str">
        <f t="shared" si="167"/>
        <v>ELC_FIN</v>
      </c>
      <c r="D4105" s="10" t="s">
        <v>12</v>
      </c>
      <c r="E4105" s="16" t="str">
        <f t="shared" si="168"/>
        <v>2023,2025,2030,2035,2040,2045,2050</v>
      </c>
      <c r="F4105" s="10">
        <v>1.3357015947796437E-4</v>
      </c>
      <c r="P4105">
        <v>5.2600463083060101E-2</v>
      </c>
    </row>
    <row r="4106" spans="2:16">
      <c r="B4106" s="11" t="s">
        <v>4117</v>
      </c>
      <c r="C4106" s="11" t="str">
        <f t="shared" si="167"/>
        <v>ELC_FIN</v>
      </c>
      <c r="D4106" s="11" t="s">
        <v>12</v>
      </c>
      <c r="E4106" s="16" t="str">
        <f t="shared" si="168"/>
        <v>2023,2025,2030,2035,2040,2045,2050</v>
      </c>
      <c r="F4106" s="11">
        <v>1.3003019716969593E-4</v>
      </c>
      <c r="P4106">
        <v>5.1206411766215001E-2</v>
      </c>
    </row>
    <row r="4107" spans="2:16">
      <c r="B4107" s="10" t="s">
        <v>4118</v>
      </c>
      <c r="C4107" s="10" t="str">
        <f t="shared" si="167"/>
        <v>ELC_FIN</v>
      </c>
      <c r="D4107" s="10" t="s">
        <v>12</v>
      </c>
      <c r="E4107" s="16" t="str">
        <f t="shared" si="168"/>
        <v>2023,2025,2030,2035,2040,2045,2050</v>
      </c>
      <c r="F4107" s="10">
        <v>1.2676447338756834E-4</v>
      </c>
      <c r="P4107">
        <v>4.9920356677917797E-2</v>
      </c>
    </row>
    <row r="4108" spans="2:16">
      <c r="B4108" s="11" t="s">
        <v>4119</v>
      </c>
      <c r="C4108" s="11" t="str">
        <f t="shared" si="167"/>
        <v>ELC_FIN</v>
      </c>
      <c r="D4108" s="11" t="s">
        <v>12</v>
      </c>
      <c r="E4108" s="16" t="str">
        <f t="shared" si="168"/>
        <v>2023,2025,2030,2035,2040,2045,2050</v>
      </c>
      <c r="F4108" s="11">
        <v>1.2312167163199705E-4</v>
      </c>
      <c r="P4108">
        <v>4.8485806775366999E-2</v>
      </c>
    </row>
    <row r="4109" spans="2:16">
      <c r="B4109" s="10" t="s">
        <v>4120</v>
      </c>
      <c r="C4109" s="10" t="str">
        <f t="shared" si="167"/>
        <v>ELC_FIN</v>
      </c>
      <c r="D4109" s="10" t="s">
        <v>12</v>
      </c>
      <c r="E4109" s="16" t="str">
        <f t="shared" si="168"/>
        <v>2023,2025,2030,2035,2040,2045,2050</v>
      </c>
      <c r="F4109" s="10">
        <v>1.1650109654674609E-4</v>
      </c>
      <c r="P4109">
        <v>4.5878597824494799E-2</v>
      </c>
    </row>
    <row r="4110" spans="2:16">
      <c r="B4110" s="11" t="s">
        <v>4121</v>
      </c>
      <c r="C4110" s="11" t="str">
        <f t="shared" si="167"/>
        <v>ELC_FIN</v>
      </c>
      <c r="D4110" s="11" t="s">
        <v>12</v>
      </c>
      <c r="E4110" s="16" t="str">
        <f t="shared" si="168"/>
        <v>2023,2025,2030,2035,2040,2045,2050</v>
      </c>
      <c r="F4110" s="11">
        <v>1.0978225265629465E-4</v>
      </c>
      <c r="P4110">
        <v>4.32326902250596E-2</v>
      </c>
    </row>
    <row r="4111" spans="2:16">
      <c r="B4111" s="10" t="s">
        <v>4122</v>
      </c>
      <c r="C4111" s="10" t="str">
        <f t="shared" si="167"/>
        <v>ELC_FIN</v>
      </c>
      <c r="D4111" s="10" t="s">
        <v>12</v>
      </c>
      <c r="E4111" s="16" t="str">
        <f t="shared" si="168"/>
        <v>2023,2025,2030,2035,2040,2045,2050</v>
      </c>
      <c r="F4111" s="10">
        <v>1.0494422799095938E-4</v>
      </c>
      <c r="P4111">
        <v>4.13274567597516E-2</v>
      </c>
    </row>
    <row r="4112" spans="2:16">
      <c r="B4112" s="11" t="s">
        <v>4123</v>
      </c>
      <c r="C4112" s="11" t="str">
        <f t="shared" si="167"/>
        <v>ELC_FIN</v>
      </c>
      <c r="D4112" s="11" t="s">
        <v>12</v>
      </c>
      <c r="E4112" s="16" t="str">
        <f t="shared" si="168"/>
        <v>2023,2025,2030,2035,2040,2045,2050</v>
      </c>
      <c r="F4112" s="11">
        <v>1.0217213355588537E-4</v>
      </c>
      <c r="P4112">
        <v>4.0235794882841701E-2</v>
      </c>
    </row>
    <row r="4113" spans="2:16">
      <c r="B4113" s="10" t="s">
        <v>4124</v>
      </c>
      <c r="C4113" s="10" t="str">
        <f t="shared" si="167"/>
        <v>ELC_FIN</v>
      </c>
      <c r="D4113" s="10" t="s">
        <v>12</v>
      </c>
      <c r="E4113" s="16" t="str">
        <f t="shared" si="168"/>
        <v>2023,2025,2030,2035,2040,2045,2050</v>
      </c>
      <c r="F4113" s="10">
        <v>1.0023646662554102E-4</v>
      </c>
      <c r="P4113">
        <v>3.9473521503004601E-2</v>
      </c>
    </row>
    <row r="4114" spans="2:16">
      <c r="B4114" s="11" t="s">
        <v>4125</v>
      </c>
      <c r="C4114" s="11" t="str">
        <f t="shared" si="167"/>
        <v>ELC_FIN</v>
      </c>
      <c r="D4114" s="11" t="s">
        <v>12</v>
      </c>
      <c r="E4114" s="16" t="str">
        <f t="shared" si="168"/>
        <v>2023,2025,2030,2035,2040,2045,2050</v>
      </c>
      <c r="F4114" s="11">
        <v>9.9617144620672878E-5</v>
      </c>
      <c r="P4114">
        <v>3.9229630020199503E-2</v>
      </c>
    </row>
    <row r="4115" spans="2:16">
      <c r="B4115" s="10" t="s">
        <v>4126</v>
      </c>
      <c r="C4115" s="10" t="str">
        <f t="shared" si="167"/>
        <v>ELC_FIN</v>
      </c>
      <c r="D4115" s="10" t="s">
        <v>12</v>
      </c>
      <c r="E4115" s="16" t="str">
        <f t="shared" si="168"/>
        <v>2023,2025,2030,2035,2040,2045,2050</v>
      </c>
      <c r="F4115" s="10">
        <v>1.0052898772009129E-4</v>
      </c>
      <c r="P4115">
        <v>3.9588717480122701E-2</v>
      </c>
    </row>
    <row r="4116" spans="2:16">
      <c r="B4116" s="11" t="s">
        <v>4127</v>
      </c>
      <c r="C4116" s="11" t="str">
        <f t="shared" si="167"/>
        <v>ELC_FIN</v>
      </c>
      <c r="D4116" s="11" t="s">
        <v>12</v>
      </c>
      <c r="E4116" s="16" t="str">
        <f t="shared" si="168"/>
        <v>2023,2025,2030,2035,2040,2045,2050</v>
      </c>
      <c r="F4116" s="11">
        <v>1.0522075183815143E-4</v>
      </c>
      <c r="P4116">
        <v>4.1436352956871203E-2</v>
      </c>
    </row>
    <row r="4117" spans="2:16">
      <c r="B4117" s="10" t="s">
        <v>4128</v>
      </c>
      <c r="C4117" s="10" t="str">
        <f t="shared" si="167"/>
        <v>ELC_FIN</v>
      </c>
      <c r="D4117" s="10" t="s">
        <v>12</v>
      </c>
      <c r="E4117" s="16" t="str">
        <f t="shared" si="168"/>
        <v>2023,2025,2030,2035,2040,2045,2050</v>
      </c>
      <c r="F4117" s="10">
        <v>1.1462484796373226E-4</v>
      </c>
      <c r="P4117">
        <v>4.5139723627509502E-2</v>
      </c>
    </row>
    <row r="4118" spans="2:16">
      <c r="B4118" s="11" t="s">
        <v>4129</v>
      </c>
      <c r="C4118" s="11" t="str">
        <f t="shared" si="167"/>
        <v>ELC_FIN</v>
      </c>
      <c r="D4118" s="11" t="s">
        <v>12</v>
      </c>
      <c r="E4118" s="16" t="str">
        <f t="shared" si="168"/>
        <v>2023,2025,2030,2035,2040,2045,2050</v>
      </c>
      <c r="F4118" s="11">
        <v>1.2185560376964667E-4</v>
      </c>
      <c r="P4118">
        <v>4.79872241869021E-2</v>
      </c>
    </row>
    <row r="4119" spans="2:16">
      <c r="B4119" s="10" t="s">
        <v>4130</v>
      </c>
      <c r="C4119" s="10" t="str">
        <f t="shared" si="167"/>
        <v>ELC_FIN</v>
      </c>
      <c r="D4119" s="10" t="s">
        <v>12</v>
      </c>
      <c r="E4119" s="16" t="str">
        <f t="shared" si="168"/>
        <v>2023,2025,2030,2035,2040,2045,2050</v>
      </c>
      <c r="F4119" s="10">
        <v>1.2436945692593802E-4</v>
      </c>
      <c r="P4119">
        <v>4.8977189615262103E-2</v>
      </c>
    </row>
    <row r="4120" spans="2:16">
      <c r="B4120" s="11" t="s">
        <v>4131</v>
      </c>
      <c r="C4120" s="11" t="str">
        <f t="shared" si="167"/>
        <v>ELC_FIN</v>
      </c>
      <c r="D4120" s="11" t="s">
        <v>12</v>
      </c>
      <c r="E4120" s="16" t="str">
        <f t="shared" si="168"/>
        <v>2023,2025,2030,2035,2040,2045,2050</v>
      </c>
      <c r="F4120" s="11">
        <v>1.2445858444693381E-4</v>
      </c>
      <c r="P4120">
        <v>4.9012288389540401E-2</v>
      </c>
    </row>
    <row r="4121" spans="2:16">
      <c r="B4121" s="10" t="s">
        <v>4132</v>
      </c>
      <c r="C4121" s="10" t="str">
        <f t="shared" si="167"/>
        <v>ELC_FIN</v>
      </c>
      <c r="D4121" s="10" t="s">
        <v>12</v>
      </c>
      <c r="E4121" s="16" t="str">
        <f t="shared" si="168"/>
        <v>2023,2025,2030,2035,2040,2045,2050</v>
      </c>
      <c r="F4121" s="10">
        <v>1.2513732479913249E-4</v>
      </c>
      <c r="P4121">
        <v>4.9279579055197399E-2</v>
      </c>
    </row>
    <row r="4122" spans="2:16">
      <c r="B4122" s="11" t="s">
        <v>4133</v>
      </c>
      <c r="C4122" s="11" t="str">
        <f t="shared" si="167"/>
        <v>ELC_FIN</v>
      </c>
      <c r="D4122" s="11" t="s">
        <v>12</v>
      </c>
      <c r="E4122" s="16" t="str">
        <f t="shared" si="168"/>
        <v>2023,2025,2030,2035,2040,2045,2050</v>
      </c>
      <c r="F4122" s="11">
        <v>1.2487451287824746E-4</v>
      </c>
      <c r="P4122">
        <v>4.9176082669505197E-2</v>
      </c>
    </row>
    <row r="4123" spans="2:16">
      <c r="B4123" s="10" t="s">
        <v>4134</v>
      </c>
      <c r="C4123" s="10" t="str">
        <f t="shared" si="167"/>
        <v>ELC_FIN</v>
      </c>
      <c r="D4123" s="10" t="s">
        <v>12</v>
      </c>
      <c r="E4123" s="16" t="str">
        <f t="shared" si="168"/>
        <v>2023,2025,2030,2035,2040,2045,2050</v>
      </c>
      <c r="F4123" s="10">
        <v>1.2554411194624145E-4</v>
      </c>
      <c r="P4123">
        <v>4.9439773460877502E-2</v>
      </c>
    </row>
    <row r="4124" spans="2:16">
      <c r="B4124" s="11" t="s">
        <v>4135</v>
      </c>
      <c r="C4124" s="11" t="str">
        <f t="shared" si="167"/>
        <v>ELC_FIN</v>
      </c>
      <c r="D4124" s="11" t="s">
        <v>12</v>
      </c>
      <c r="E4124" s="16" t="str">
        <f t="shared" si="168"/>
        <v>2023,2025,2030,2035,2040,2045,2050</v>
      </c>
      <c r="F4124" s="11">
        <v>1.2507790645180196E-4</v>
      </c>
      <c r="P4124">
        <v>4.9256179872345401E-2</v>
      </c>
    </row>
    <row r="4125" spans="2:16">
      <c r="B4125" s="10" t="s">
        <v>4136</v>
      </c>
      <c r="C4125" s="10" t="str">
        <f t="shared" si="167"/>
        <v>ELC_FIN</v>
      </c>
      <c r="D4125" s="10" t="s">
        <v>12</v>
      </c>
      <c r="E4125" s="16" t="str">
        <f t="shared" si="168"/>
        <v>2023,2025,2030,2035,2040,2045,2050</v>
      </c>
      <c r="F4125" s="10">
        <v>1.2454085600477606E-4</v>
      </c>
      <c r="P4125">
        <v>4.9044687258104798E-2</v>
      </c>
    </row>
    <row r="4126" spans="2:16">
      <c r="B4126" s="11" t="s">
        <v>4137</v>
      </c>
      <c r="C4126" s="11" t="str">
        <f t="shared" si="167"/>
        <v>ELC_FIN</v>
      </c>
      <c r="D4126" s="11" t="s">
        <v>12</v>
      </c>
      <c r="E4126" s="16" t="str">
        <f t="shared" si="168"/>
        <v>2023,2025,2030,2035,2040,2045,2050</v>
      </c>
      <c r="F4126" s="11">
        <v>1.2452028811531552E-4</v>
      </c>
      <c r="P4126">
        <v>4.9036587540963898E-2</v>
      </c>
    </row>
    <row r="4127" spans="2:16">
      <c r="B4127" s="10" t="s">
        <v>4138</v>
      </c>
      <c r="C4127" s="10" t="str">
        <f t="shared" si="167"/>
        <v>ELC_FIN</v>
      </c>
      <c r="D4127" s="10" t="s">
        <v>12</v>
      </c>
      <c r="E4127" s="16" t="str">
        <f t="shared" si="168"/>
        <v>2023,2025,2030,2035,2040,2045,2050</v>
      </c>
      <c r="F4127" s="10">
        <v>1.2598517890911802E-4</v>
      </c>
      <c r="P4127">
        <v>4.9613467395126301E-2</v>
      </c>
    </row>
    <row r="4128" spans="2:16">
      <c r="B4128" s="11" t="s">
        <v>4139</v>
      </c>
      <c r="C4128" s="11" t="str">
        <f t="shared" si="167"/>
        <v>ELC_FIN</v>
      </c>
      <c r="D4128" s="11" t="s">
        <v>12</v>
      </c>
      <c r="E4128" s="16" t="str">
        <f t="shared" si="168"/>
        <v>2023,2025,2030,2035,2040,2045,2050</v>
      </c>
      <c r="F4128" s="11">
        <v>1.2338219823183089E-4</v>
      </c>
      <c r="P4128">
        <v>4.8588403192488E-2</v>
      </c>
    </row>
    <row r="4129" spans="2:16">
      <c r="B4129" s="10" t="s">
        <v>4140</v>
      </c>
      <c r="C4129" s="10" t="str">
        <f t="shared" si="167"/>
        <v>ELC_FIN</v>
      </c>
      <c r="D4129" s="10" t="s">
        <v>12</v>
      </c>
      <c r="E4129" s="16" t="str">
        <f t="shared" si="168"/>
        <v>2023,2025,2030,2035,2040,2045,2050</v>
      </c>
      <c r="F4129" s="10">
        <v>1.2265775145860872E-4</v>
      </c>
      <c r="P4129">
        <v>4.8303113155406099E-2</v>
      </c>
    </row>
    <row r="4130" spans="2:16">
      <c r="B4130" s="11" t="s">
        <v>4141</v>
      </c>
      <c r="C4130" s="11" t="str">
        <f t="shared" si="167"/>
        <v>ELC_FIN</v>
      </c>
      <c r="D4130" s="11" t="s">
        <v>12</v>
      </c>
      <c r="E4130" s="16" t="str">
        <f t="shared" si="168"/>
        <v>2023,2025,2030,2035,2040,2045,2050</v>
      </c>
      <c r="F4130" s="11">
        <v>1.2308510649517825E-4</v>
      </c>
      <c r="P4130">
        <v>4.8471407278227102E-2</v>
      </c>
    </row>
    <row r="4131" spans="2:16">
      <c r="B4131" s="10" t="s">
        <v>4142</v>
      </c>
      <c r="C4131" s="10" t="str">
        <f t="shared" si="167"/>
        <v>ELC_FIN</v>
      </c>
      <c r="D4131" s="10" t="s">
        <v>12</v>
      </c>
      <c r="E4131" s="16" t="str">
        <f t="shared" si="168"/>
        <v>2023,2025,2030,2035,2040,2045,2050</v>
      </c>
      <c r="F4131" s="10">
        <v>1.2335477437921678E-4</v>
      </c>
      <c r="P4131">
        <v>4.8577603569633199E-2</v>
      </c>
    </row>
    <row r="4132" spans="2:16">
      <c r="B4132" s="11" t="s">
        <v>4143</v>
      </c>
      <c r="C4132" s="11" t="str">
        <f t="shared" si="167"/>
        <v>ELC_FIN</v>
      </c>
      <c r="D4132" s="11" t="s">
        <v>12</v>
      </c>
      <c r="E4132" s="16" t="str">
        <f t="shared" si="168"/>
        <v>2023,2025,2030,2035,2040,2045,2050</v>
      </c>
      <c r="F4132" s="11">
        <v>1.2262347164284111E-4</v>
      </c>
      <c r="P4132">
        <v>4.8289613626837397E-2</v>
      </c>
    </row>
    <row r="4133" spans="2:16">
      <c r="B4133" s="10" t="s">
        <v>4144</v>
      </c>
      <c r="C4133" s="10" t="str">
        <f t="shared" si="167"/>
        <v>ELC_FIN</v>
      </c>
      <c r="D4133" s="10" t="s">
        <v>12</v>
      </c>
      <c r="E4133" s="16" t="str">
        <f t="shared" si="168"/>
        <v>2023,2025,2030,2035,2040,2045,2050</v>
      </c>
      <c r="F4133" s="10">
        <v>1.1706785616743722E-4</v>
      </c>
      <c r="P4133">
        <v>4.6101790030161398E-2</v>
      </c>
    </row>
    <row r="4134" spans="2:16">
      <c r="B4134" s="11" t="s">
        <v>4145</v>
      </c>
      <c r="C4134" s="11" t="str">
        <f t="shared" si="167"/>
        <v>ELC_FIN</v>
      </c>
      <c r="D4134" s="11" t="s">
        <v>12</v>
      </c>
      <c r="E4134" s="16" t="str">
        <f t="shared" si="168"/>
        <v>2023,2025,2030,2035,2040,2045,2050</v>
      </c>
      <c r="F4134" s="11">
        <v>1.0975025816157821E-4</v>
      </c>
      <c r="P4134">
        <v>4.3220090665062098E-2</v>
      </c>
    </row>
    <row r="4135" spans="2:16">
      <c r="B4135" s="10" t="s">
        <v>4146</v>
      </c>
      <c r="C4135" s="10" t="str">
        <f t="shared" si="167"/>
        <v>ELC_FIN</v>
      </c>
      <c r="D4135" s="10" t="s">
        <v>12</v>
      </c>
      <c r="E4135" s="16" t="str">
        <f t="shared" si="168"/>
        <v>2023,2025,2030,2035,2040,2045,2050</v>
      </c>
      <c r="F4135" s="10">
        <v>1.0365073627599491E-4</v>
      </c>
      <c r="P4135">
        <v>4.08180745484319E-2</v>
      </c>
    </row>
    <row r="4136" spans="2:16">
      <c r="B4136" s="11" t="s">
        <v>4147</v>
      </c>
      <c r="C4136" s="11" t="str">
        <f t="shared" si="167"/>
        <v>ELC_FIN</v>
      </c>
      <c r="D4136" s="11" t="s">
        <v>12</v>
      </c>
      <c r="E4136" s="16" t="str">
        <f t="shared" si="168"/>
        <v>2023,2025,2030,2035,2040,2045,2050</v>
      </c>
      <c r="F4136" s="11">
        <v>1.0042386295173729E-4</v>
      </c>
      <c r="P4136">
        <v>3.9547318925845801E-2</v>
      </c>
    </row>
    <row r="4137" spans="2:16">
      <c r="B4137" s="10" t="s">
        <v>4148</v>
      </c>
      <c r="C4137" s="10" t="str">
        <f t="shared" si="167"/>
        <v>ELC_FIN</v>
      </c>
      <c r="D4137" s="10" t="s">
        <v>12</v>
      </c>
      <c r="E4137" s="16" t="str">
        <f t="shared" si="168"/>
        <v>2023,2025,2030,2035,2040,2045,2050</v>
      </c>
      <c r="F4137" s="10">
        <v>9.8725869410715039E-5</v>
      </c>
      <c r="P4137">
        <v>3.8878642277417198E-2</v>
      </c>
    </row>
    <row r="4138" spans="2:16">
      <c r="B4138" s="11" t="s">
        <v>4149</v>
      </c>
      <c r="C4138" s="11" t="str">
        <f t="shared" si="167"/>
        <v>ELC_FIN</v>
      </c>
      <c r="D4138" s="11" t="s">
        <v>12</v>
      </c>
      <c r="E4138" s="16" t="str">
        <f t="shared" si="168"/>
        <v>2023,2025,2030,2035,2040,2045,2050</v>
      </c>
      <c r="F4138" s="11">
        <v>9.8801285005403777E-5</v>
      </c>
      <c r="P4138">
        <v>3.8908341240267999E-2</v>
      </c>
    </row>
    <row r="4139" spans="2:16">
      <c r="B4139" s="10" t="s">
        <v>4150</v>
      </c>
      <c r="C4139" s="10" t="str">
        <f t="shared" si="167"/>
        <v>ELC_FIN</v>
      </c>
      <c r="D4139" s="10" t="s">
        <v>12</v>
      </c>
      <c r="E4139" s="16" t="str">
        <f t="shared" si="168"/>
        <v>2023,2025,2030,2035,2040,2045,2050</v>
      </c>
      <c r="F4139" s="10">
        <v>9.9434318936578953E-5</v>
      </c>
      <c r="P4139">
        <v>3.9157632534500601E-2</v>
      </c>
    </row>
    <row r="4140" spans="2:16">
      <c r="B4140" s="11" t="s">
        <v>4151</v>
      </c>
      <c r="C4140" s="11" t="str">
        <f t="shared" si="167"/>
        <v>ELC_FIN</v>
      </c>
      <c r="D4140" s="11" t="s">
        <v>12</v>
      </c>
      <c r="E4140" s="16" t="str">
        <f t="shared" si="168"/>
        <v>2023,2025,2030,2035,2040,2045,2050</v>
      </c>
      <c r="F4140" s="11">
        <v>1.0389755094952171E-4</v>
      </c>
      <c r="P4140">
        <v>4.0915271154125597E-2</v>
      </c>
    </row>
    <row r="4141" spans="2:16">
      <c r="B4141" s="10" t="s">
        <v>4152</v>
      </c>
      <c r="C4141" s="10" t="str">
        <f t="shared" si="167"/>
        <v>ELC_FIN</v>
      </c>
      <c r="D4141" s="10" t="s">
        <v>12</v>
      </c>
      <c r="E4141" s="16" t="str">
        <f t="shared" si="168"/>
        <v>2023,2025,2030,2035,2040,2045,2050</v>
      </c>
      <c r="F4141" s="10">
        <v>1.1366958376434155E-4</v>
      </c>
      <c r="P4141">
        <v>4.4763536764732999E-2</v>
      </c>
    </row>
    <row r="4142" spans="2:16">
      <c r="B4142" s="11" t="s">
        <v>4153</v>
      </c>
      <c r="C4142" s="11" t="str">
        <f t="shared" si="167"/>
        <v>ELC_FIN</v>
      </c>
      <c r="D4142" s="11" t="s">
        <v>12</v>
      </c>
      <c r="E4142" s="16" t="str">
        <f t="shared" si="168"/>
        <v>2023,2025,2030,2035,2040,2045,2050</v>
      </c>
      <c r="F4142" s="11">
        <v>1.2186474505385136E-4</v>
      </c>
      <c r="P4142">
        <v>4.79908240611868E-2</v>
      </c>
    </row>
    <row r="4143" spans="2:16">
      <c r="B4143" s="10" t="s">
        <v>4154</v>
      </c>
      <c r="C4143" s="10" t="str">
        <f t="shared" si="167"/>
        <v>ELC_FIN</v>
      </c>
      <c r="D4143" s="10" t="s">
        <v>12</v>
      </c>
      <c r="E4143" s="16" t="str">
        <f t="shared" si="168"/>
        <v>2023,2025,2030,2035,2040,2045,2050</v>
      </c>
      <c r="F4143" s="10">
        <v>1.2564923671459544E-4</v>
      </c>
      <c r="P4143">
        <v>4.9481172015154402E-2</v>
      </c>
    </row>
    <row r="4144" spans="2:16">
      <c r="B4144" s="11" t="s">
        <v>4155</v>
      </c>
      <c r="C4144" s="11" t="str">
        <f t="shared" si="167"/>
        <v>ELC_FIN</v>
      </c>
      <c r="D4144" s="11" t="s">
        <v>12</v>
      </c>
      <c r="E4144" s="16" t="str">
        <f t="shared" si="168"/>
        <v>2023,2025,2030,2035,2040,2045,2050</v>
      </c>
      <c r="F4144" s="11">
        <v>1.2657936238242326E-4</v>
      </c>
      <c r="P4144">
        <v>4.9847459223647701E-2</v>
      </c>
    </row>
    <row r="4145" spans="2:16">
      <c r="B4145" s="10" t="s">
        <v>4156</v>
      </c>
      <c r="C4145" s="10" t="str">
        <f t="shared" si="167"/>
        <v>ELC_FIN</v>
      </c>
      <c r="D4145" s="10" t="s">
        <v>12</v>
      </c>
      <c r="E4145" s="16" t="str">
        <f t="shared" si="168"/>
        <v>2023,2025,2030,2035,2040,2045,2050</v>
      </c>
      <c r="F4145" s="10">
        <v>1.2886696875464838E-4</v>
      </c>
      <c r="P4145">
        <v>5.0748327763455399E-2</v>
      </c>
    </row>
    <row r="4146" spans="2:16">
      <c r="B4146" s="11" t="s">
        <v>4157</v>
      </c>
      <c r="C4146" s="11" t="str">
        <f t="shared" si="167"/>
        <v>ELC_FIN</v>
      </c>
      <c r="D4146" s="11" t="s">
        <v>12</v>
      </c>
      <c r="E4146" s="16" t="str">
        <f t="shared" si="168"/>
        <v>2023,2025,2030,2035,2040,2045,2050</v>
      </c>
      <c r="F4146" s="11">
        <v>1.3146309346878199E-4</v>
      </c>
      <c r="P4146">
        <v>5.1770692060380201E-2</v>
      </c>
    </row>
    <row r="4147" spans="2:16">
      <c r="B4147" s="10" t="s">
        <v>4158</v>
      </c>
      <c r="C4147" s="10" t="str">
        <f t="shared" si="167"/>
        <v>ELC_FIN</v>
      </c>
      <c r="D4147" s="10" t="s">
        <v>12</v>
      </c>
      <c r="E4147" s="16" t="str">
        <f t="shared" si="168"/>
        <v>2023,2025,2030,2035,2040,2045,2050</v>
      </c>
      <c r="F4147" s="10">
        <v>1.3302853838883616E-4</v>
      </c>
      <c r="P4147">
        <v>5.2387170531677199E-2</v>
      </c>
    </row>
    <row r="4148" spans="2:16">
      <c r="B4148" s="11" t="s">
        <v>4159</v>
      </c>
      <c r="C4148" s="11" t="str">
        <f t="shared" si="167"/>
        <v>ELC_FIN</v>
      </c>
      <c r="D4148" s="11" t="s">
        <v>12</v>
      </c>
      <c r="E4148" s="16" t="str">
        <f t="shared" si="168"/>
        <v>2023,2025,2030,2035,2040,2045,2050</v>
      </c>
      <c r="F4148" s="11">
        <v>1.3364328975160196E-4</v>
      </c>
      <c r="P4148">
        <v>5.2629262077339901E-2</v>
      </c>
    </row>
    <row r="4149" spans="2:16">
      <c r="B4149" s="10" t="s">
        <v>4160</v>
      </c>
      <c r="C4149" s="10" t="str">
        <f t="shared" si="167"/>
        <v>ELC_FIN</v>
      </c>
      <c r="D4149" s="10" t="s">
        <v>12</v>
      </c>
      <c r="E4149" s="16" t="str">
        <f t="shared" si="168"/>
        <v>2023,2025,2030,2035,2040,2045,2050</v>
      </c>
      <c r="F4149" s="10">
        <v>1.342100493722931E-4</v>
      </c>
      <c r="P4149">
        <v>5.28524542830065E-2</v>
      </c>
    </row>
    <row r="4150" spans="2:16">
      <c r="B4150" s="11" t="s">
        <v>4161</v>
      </c>
      <c r="C4150" s="11" t="str">
        <f t="shared" si="167"/>
        <v>ELC_FIN</v>
      </c>
      <c r="D4150" s="11" t="s">
        <v>12</v>
      </c>
      <c r="E4150" s="16" t="str">
        <f t="shared" si="168"/>
        <v>2023,2025,2030,2035,2040,2045,2050</v>
      </c>
      <c r="F4150" s="11">
        <v>1.3647480253400649E-4</v>
      </c>
      <c r="P4150">
        <v>5.3744323137101702E-2</v>
      </c>
    </row>
    <row r="4151" spans="2:16">
      <c r="B4151" s="10" t="s">
        <v>4162</v>
      </c>
      <c r="C4151" s="10" t="str">
        <f t="shared" si="167"/>
        <v>ELC_FIN</v>
      </c>
      <c r="D4151" s="10" t="s">
        <v>12</v>
      </c>
      <c r="E4151" s="16" t="str">
        <f t="shared" si="168"/>
        <v>2023,2025,2030,2035,2040,2045,2050</v>
      </c>
      <c r="F4151" s="10">
        <v>1.3918747862174999E-4</v>
      </c>
      <c r="P4151">
        <v>5.4812585831159701E-2</v>
      </c>
    </row>
    <row r="4152" spans="2:16">
      <c r="B4152" s="11" t="s">
        <v>4163</v>
      </c>
      <c r="C4152" s="11" t="str">
        <f t="shared" si="167"/>
        <v>ELC_FIN</v>
      </c>
      <c r="D4152" s="11" t="s">
        <v>12</v>
      </c>
      <c r="E4152" s="16" t="str">
        <f t="shared" si="168"/>
        <v>2023,2025,2030,2035,2040,2045,2050</v>
      </c>
      <c r="F4152" s="11">
        <v>1.3495506403497581E-4</v>
      </c>
      <c r="P4152">
        <v>5.3145844037229703E-2</v>
      </c>
    </row>
    <row r="4153" spans="2:16">
      <c r="B4153" s="10" t="s">
        <v>4164</v>
      </c>
      <c r="C4153" s="10" t="str">
        <f t="shared" si="167"/>
        <v>ELC_FIN</v>
      </c>
      <c r="D4153" s="10" t="s">
        <v>12</v>
      </c>
      <c r="E4153" s="16" t="str">
        <f t="shared" si="168"/>
        <v>2023,2025,2030,2035,2040,2045,2050</v>
      </c>
      <c r="F4153" s="10">
        <v>1.3042784303260018E-4</v>
      </c>
      <c r="P4153">
        <v>5.1363006297610002E-2</v>
      </c>
    </row>
    <row r="4154" spans="2:16">
      <c r="B4154" s="11" t="s">
        <v>4165</v>
      </c>
      <c r="C4154" s="11" t="str">
        <f t="shared" si="167"/>
        <v>ELC_FIN</v>
      </c>
      <c r="D4154" s="11" t="s">
        <v>12</v>
      </c>
      <c r="E4154" s="16" t="str">
        <f t="shared" si="168"/>
        <v>2023,2025,2030,2035,2040,2045,2050</v>
      </c>
      <c r="F4154" s="11">
        <v>1.2610401560377905E-4</v>
      </c>
      <c r="P4154">
        <v>4.9660265760830602E-2</v>
      </c>
    </row>
    <row r="4155" spans="2:16">
      <c r="B4155" s="10" t="s">
        <v>4166</v>
      </c>
      <c r="C4155" s="10" t="str">
        <f t="shared" si="167"/>
        <v>ELC_FIN</v>
      </c>
      <c r="D4155" s="10" t="s">
        <v>12</v>
      </c>
      <c r="E4155" s="16" t="str">
        <f t="shared" si="168"/>
        <v>2023,2025,2030,2035,2040,2045,2050</v>
      </c>
      <c r="F4155" s="10">
        <v>1.2252291751658947E-4</v>
      </c>
      <c r="P4155">
        <v>4.8250015009702801E-2</v>
      </c>
    </row>
    <row r="4156" spans="2:16">
      <c r="B4156" s="11" t="s">
        <v>4167</v>
      </c>
      <c r="C4156" s="11" t="str">
        <f t="shared" si="167"/>
        <v>ELC_FIN</v>
      </c>
      <c r="D4156" s="11" t="s">
        <v>12</v>
      </c>
      <c r="E4156" s="16" t="str">
        <f t="shared" si="168"/>
        <v>2023,2025,2030,2035,2040,2045,2050</v>
      </c>
      <c r="F4156" s="11">
        <v>1.2007533867078215E-4</v>
      </c>
      <c r="P4156">
        <v>4.7286148669908601E-2</v>
      </c>
    </row>
    <row r="4157" spans="2:16">
      <c r="B4157" s="10" t="s">
        <v>4168</v>
      </c>
      <c r="C4157" s="10" t="str">
        <f t="shared" si="167"/>
        <v>ELC_FIN</v>
      </c>
      <c r="D4157" s="10" t="s">
        <v>12</v>
      </c>
      <c r="E4157" s="16" t="str">
        <f t="shared" si="168"/>
        <v>2023,2025,2030,2035,2040,2045,2050</v>
      </c>
      <c r="F4157" s="10">
        <v>1.147802497952121E-4</v>
      </c>
      <c r="P4157">
        <v>4.52009214903537E-2</v>
      </c>
    </row>
    <row r="4158" spans="2:16">
      <c r="B4158" s="11" t="s">
        <v>4169</v>
      </c>
      <c r="C4158" s="11" t="str">
        <f t="shared" si="167"/>
        <v>ELC_FIN</v>
      </c>
      <c r="D4158" s="11" t="s">
        <v>12</v>
      </c>
      <c r="E4158" s="16" t="str">
        <f t="shared" si="168"/>
        <v>2023,2025,2030,2035,2040,2045,2050</v>
      </c>
      <c r="F4158" s="11">
        <v>1.0815510406785879E-4</v>
      </c>
      <c r="P4158">
        <v>4.2591912602339202E-2</v>
      </c>
    </row>
    <row r="4159" spans="2:16">
      <c r="B4159" s="10" t="s">
        <v>4170</v>
      </c>
      <c r="C4159" s="10" t="str">
        <f t="shared" si="167"/>
        <v>ELC_FIN</v>
      </c>
      <c r="D4159" s="10" t="s">
        <v>12</v>
      </c>
      <c r="E4159" s="16" t="str">
        <f t="shared" si="168"/>
        <v>2023,2025,2030,2035,2040,2045,2050</v>
      </c>
      <c r="F4159" s="10">
        <v>1.0328737022885826E-4</v>
      </c>
      <c r="P4159">
        <v>4.06749795456052E-2</v>
      </c>
    </row>
    <row r="4160" spans="2:16">
      <c r="B4160" s="11" t="s">
        <v>4171</v>
      </c>
      <c r="C4160" s="11" t="str">
        <f t="shared" si="167"/>
        <v>ELC_FIN</v>
      </c>
      <c r="D4160" s="11" t="s">
        <v>12</v>
      </c>
      <c r="E4160" s="16" t="str">
        <f t="shared" si="168"/>
        <v>2023,2025,2030,2035,2040,2045,2050</v>
      </c>
      <c r="F4160" s="11">
        <v>1.0054269964639833E-4</v>
      </c>
      <c r="P4160">
        <v>3.9594117291550102E-2</v>
      </c>
    </row>
    <row r="4161" spans="2:16">
      <c r="B4161" s="10" t="s">
        <v>4172</v>
      </c>
      <c r="C4161" s="10" t="str">
        <f t="shared" si="167"/>
        <v>ELC_FIN</v>
      </c>
      <c r="D4161" s="10" t="s">
        <v>12</v>
      </c>
      <c r="E4161" s="16" t="str">
        <f t="shared" si="168"/>
        <v>2023,2025,2030,2035,2040,2045,2050</v>
      </c>
      <c r="F4161" s="10">
        <v>9.8835564821171386E-5</v>
      </c>
      <c r="P4161">
        <v>3.8921840768836598E-2</v>
      </c>
    </row>
    <row r="4162" spans="2:16">
      <c r="B4162" s="11" t="s">
        <v>4173</v>
      </c>
      <c r="C4162" s="11" t="str">
        <f t="shared" si="167"/>
        <v>ELC_FIN</v>
      </c>
      <c r="D4162" s="11" t="s">
        <v>12</v>
      </c>
      <c r="E4162" s="16" t="str">
        <f t="shared" si="168"/>
        <v>2023,2025,2030,2035,2040,2045,2050</v>
      </c>
      <c r="F4162" s="11">
        <v>9.880357032645495E-5</v>
      </c>
      <c r="P4162">
        <v>3.89092412088392E-2</v>
      </c>
    </row>
    <row r="4163" spans="2:16">
      <c r="B4163" s="10" t="s">
        <v>4174</v>
      </c>
      <c r="C4163" s="10" t="str">
        <f t="shared" si="167"/>
        <v>ELC_FIN</v>
      </c>
      <c r="D4163" s="10" t="s">
        <v>12</v>
      </c>
      <c r="E4163" s="16" t="str">
        <f t="shared" si="168"/>
        <v>2023,2025,2030,2035,2040,2045,2050</v>
      </c>
      <c r="F4163" s="10">
        <v>9.9384041873453133E-5</v>
      </c>
      <c r="P4163">
        <v>3.9137833225933297E-2</v>
      </c>
    </row>
    <row r="4164" spans="2:16">
      <c r="B4164" s="11" t="s">
        <v>4175</v>
      </c>
      <c r="C4164" s="11" t="str">
        <f t="shared" si="167"/>
        <v>ELC_FIN</v>
      </c>
      <c r="D4164" s="11" t="s">
        <v>12</v>
      </c>
      <c r="E4164" s="16" t="str">
        <f t="shared" si="168"/>
        <v>2023,2025,2030,2035,2040,2045,2050</v>
      </c>
      <c r="F4164" s="11">
        <v>1.0352275829712918E-4</v>
      </c>
      <c r="P4164">
        <v>4.0767676308442601E-2</v>
      </c>
    </row>
    <row r="4165" spans="2:16">
      <c r="B4165" s="10" t="s">
        <v>4176</v>
      </c>
      <c r="C4165" s="10" t="str">
        <f t="shared" si="167"/>
        <v>ELC_FIN</v>
      </c>
      <c r="D4165" s="10" t="s">
        <v>12</v>
      </c>
      <c r="E4165" s="16" t="str">
        <f t="shared" si="168"/>
        <v>2023,2025,2030,2035,2040,2045,2050</v>
      </c>
      <c r="F4165" s="10">
        <v>1.1228239388627896E-4</v>
      </c>
      <c r="P4165">
        <v>4.4217255841992202E-2</v>
      </c>
    </row>
    <row r="4166" spans="2:16">
      <c r="B4166" s="11" t="s">
        <v>4177</v>
      </c>
      <c r="C4166" s="11" t="str">
        <f t="shared" si="167"/>
        <v>ELC_FIN</v>
      </c>
      <c r="D4166" s="11" t="s">
        <v>12</v>
      </c>
      <c r="E4166" s="16" t="str">
        <f t="shared" si="168"/>
        <v>2023,2025,2030,2035,2040,2045,2050</v>
      </c>
      <c r="F4166" s="11">
        <v>1.1901952034513979E-4</v>
      </c>
      <c r="P4166">
        <v>4.6870363189997502E-2</v>
      </c>
    </row>
    <row r="4167" spans="2:16">
      <c r="B4167" s="10" t="s">
        <v>4178</v>
      </c>
      <c r="C4167" s="10" t="str">
        <f t="shared" si="167"/>
        <v>ELC_FIN</v>
      </c>
      <c r="D4167" s="10" t="s">
        <v>12</v>
      </c>
      <c r="E4167" s="16" t="str">
        <f t="shared" si="168"/>
        <v>2023,2025,2030,2035,2040,2045,2050</v>
      </c>
      <c r="F4167" s="10">
        <v>1.2163164230663163E-4</v>
      </c>
      <c r="P4167">
        <v>4.7899027266920899E-2</v>
      </c>
    </row>
    <row r="4168" spans="2:16">
      <c r="B4168" s="11" t="s">
        <v>4179</v>
      </c>
      <c r="C4168" s="11" t="str">
        <f t="shared" ref="C4168:C4231" si="169">C4167</f>
        <v>ELC_FIN</v>
      </c>
      <c r="D4168" s="11" t="s">
        <v>12</v>
      </c>
      <c r="E4168" s="16" t="str">
        <f t="shared" ref="E4168:E4231" si="170">E4167</f>
        <v>2023,2025,2030,2035,2040,2045,2050</v>
      </c>
      <c r="F4168" s="11">
        <v>1.2225324963255094E-4</v>
      </c>
      <c r="P4168">
        <v>4.81438187182971E-2</v>
      </c>
    </row>
    <row r="4169" spans="2:16">
      <c r="B4169" s="10" t="s">
        <v>4180</v>
      </c>
      <c r="C4169" s="10" t="str">
        <f t="shared" si="169"/>
        <v>ELC_FIN</v>
      </c>
      <c r="D4169" s="10" t="s">
        <v>12</v>
      </c>
      <c r="E4169" s="16" t="str">
        <f t="shared" si="170"/>
        <v>2023,2025,2030,2035,2040,2045,2050</v>
      </c>
      <c r="F4169" s="10">
        <v>1.2292513402159609E-4</v>
      </c>
      <c r="P4169">
        <v>4.8408409478240599E-2</v>
      </c>
    </row>
    <row r="4170" spans="2:16">
      <c r="B4170" s="11" t="s">
        <v>4181</v>
      </c>
      <c r="C4170" s="11" t="str">
        <f t="shared" si="169"/>
        <v>ELC_FIN</v>
      </c>
      <c r="D4170" s="11" t="s">
        <v>12</v>
      </c>
      <c r="E4170" s="16" t="str">
        <f t="shared" si="170"/>
        <v>2023,2025,2030,2035,2040,2045,2050</v>
      </c>
      <c r="F4170" s="11">
        <v>1.2268517531122282E-4</v>
      </c>
      <c r="P4170">
        <v>4.8313912778260901E-2</v>
      </c>
    </row>
    <row r="4171" spans="2:16">
      <c r="B4171" s="10" t="s">
        <v>4182</v>
      </c>
      <c r="C4171" s="10" t="str">
        <f t="shared" si="169"/>
        <v>ELC_FIN</v>
      </c>
      <c r="D4171" s="10" t="s">
        <v>12</v>
      </c>
      <c r="E4171" s="16" t="str">
        <f t="shared" si="170"/>
        <v>2023,2025,2030,2035,2040,2045,2050</v>
      </c>
      <c r="F4171" s="10">
        <v>1.2268974595332517E-4</v>
      </c>
      <c r="P4171">
        <v>4.8315712715403199E-2</v>
      </c>
    </row>
    <row r="4172" spans="2:16">
      <c r="B4172" s="11" t="s">
        <v>4183</v>
      </c>
      <c r="C4172" s="11" t="str">
        <f t="shared" si="169"/>
        <v>ELC_FIN</v>
      </c>
      <c r="D4172" s="11" t="s">
        <v>12</v>
      </c>
      <c r="E4172" s="16" t="str">
        <f t="shared" si="170"/>
        <v>2023,2025,2030,2035,2040,2045,2050</v>
      </c>
      <c r="F4172" s="11">
        <v>1.2199957899587063E-4</v>
      </c>
      <c r="P4172">
        <v>4.8043922206890001E-2</v>
      </c>
    </row>
    <row r="4173" spans="2:16">
      <c r="B4173" s="10" t="s">
        <v>4184</v>
      </c>
      <c r="C4173" s="10" t="str">
        <f t="shared" si="169"/>
        <v>ELC_FIN</v>
      </c>
      <c r="D4173" s="10" t="s">
        <v>12</v>
      </c>
      <c r="E4173" s="16" t="str">
        <f t="shared" si="170"/>
        <v>2023,2025,2030,2035,2040,2045,2050</v>
      </c>
      <c r="F4173" s="10">
        <v>1.2092090745971653E-4</v>
      </c>
      <c r="P4173">
        <v>4.7619137041266399E-2</v>
      </c>
    </row>
    <row r="4174" spans="2:16">
      <c r="B4174" s="11" t="s">
        <v>4185</v>
      </c>
      <c r="C4174" s="11" t="str">
        <f t="shared" si="169"/>
        <v>ELC_FIN</v>
      </c>
      <c r="D4174" s="11" t="s">
        <v>12</v>
      </c>
      <c r="E4174" s="16" t="str">
        <f t="shared" si="170"/>
        <v>2023,2025,2030,2035,2040,2045,2050</v>
      </c>
      <c r="F4174" s="11">
        <v>1.2052097627576108E-4</v>
      </c>
      <c r="P4174">
        <v>4.7461642541299802E-2</v>
      </c>
    </row>
    <row r="4175" spans="2:16">
      <c r="B4175" s="10" t="s">
        <v>4186</v>
      </c>
      <c r="C4175" s="10" t="str">
        <f t="shared" si="169"/>
        <v>ELC_FIN</v>
      </c>
      <c r="D4175" s="10" t="s">
        <v>12</v>
      </c>
      <c r="E4175" s="16" t="str">
        <f t="shared" si="170"/>
        <v>2023,2025,2030,2035,2040,2045,2050</v>
      </c>
      <c r="F4175" s="10">
        <v>1.216247863434781E-4</v>
      </c>
      <c r="P4175">
        <v>4.7896327361206997E-2</v>
      </c>
    </row>
    <row r="4176" spans="2:16">
      <c r="B4176" s="11" t="s">
        <v>4187</v>
      </c>
      <c r="C4176" s="11" t="str">
        <f t="shared" si="169"/>
        <v>ELC_FIN</v>
      </c>
      <c r="D4176" s="11" t="s">
        <v>12</v>
      </c>
      <c r="E4176" s="16" t="str">
        <f t="shared" si="170"/>
        <v>2023,2025,2030,2035,2040,2045,2050</v>
      </c>
      <c r="F4176" s="11">
        <v>1.199405047287629E-4</v>
      </c>
      <c r="P4176">
        <v>4.7233050524205802E-2</v>
      </c>
    </row>
    <row r="4177" spans="2:16">
      <c r="B4177" s="10" t="s">
        <v>4188</v>
      </c>
      <c r="C4177" s="10" t="str">
        <f t="shared" si="169"/>
        <v>ELC_FIN</v>
      </c>
      <c r="D4177" s="10" t="s">
        <v>12</v>
      </c>
      <c r="E4177" s="16" t="str">
        <f t="shared" si="170"/>
        <v>2023,2025,2030,2035,2040,2045,2050</v>
      </c>
      <c r="F4177" s="10">
        <v>1.1848932586126744E-4</v>
      </c>
      <c r="P4177">
        <v>4.6661570481470398E-2</v>
      </c>
    </row>
    <row r="4178" spans="2:16">
      <c r="B4178" s="11" t="s">
        <v>4189</v>
      </c>
      <c r="C4178" s="11" t="str">
        <f t="shared" si="169"/>
        <v>ELC_FIN</v>
      </c>
      <c r="D4178" s="11" t="s">
        <v>12</v>
      </c>
      <c r="E4178" s="16" t="str">
        <f t="shared" si="170"/>
        <v>2023,2025,2030,2035,2040,2045,2050</v>
      </c>
      <c r="F4178" s="11">
        <v>1.1874756714005009E-4</v>
      </c>
      <c r="P4178">
        <v>4.6763266930020302E-2</v>
      </c>
    </row>
    <row r="4179" spans="2:16">
      <c r="B4179" s="10" t="s">
        <v>4190</v>
      </c>
      <c r="C4179" s="10" t="str">
        <f t="shared" si="169"/>
        <v>ELC_FIN</v>
      </c>
      <c r="D4179" s="10" t="s">
        <v>12</v>
      </c>
      <c r="E4179" s="16" t="str">
        <f t="shared" si="170"/>
        <v>2023,2025,2030,2035,2040,2045,2050</v>
      </c>
      <c r="F4179" s="10">
        <v>1.1773516991438002E-4</v>
      </c>
      <c r="P4179">
        <v>4.6364580852962502E-2</v>
      </c>
    </row>
    <row r="4180" spans="2:16">
      <c r="B4180" s="11" t="s">
        <v>4191</v>
      </c>
      <c r="C4180" s="11" t="str">
        <f t="shared" si="169"/>
        <v>ELC_FIN</v>
      </c>
      <c r="D4180" s="11" t="s">
        <v>12</v>
      </c>
      <c r="E4180" s="16" t="str">
        <f t="shared" si="170"/>
        <v>2023,2025,2030,2035,2040,2045,2050</v>
      </c>
      <c r="F4180" s="11">
        <v>1.1675476718342639E-4</v>
      </c>
      <c r="P4180">
        <v>4.5978494335901898E-2</v>
      </c>
    </row>
    <row r="4181" spans="2:16">
      <c r="B4181" s="10" t="s">
        <v>4192</v>
      </c>
      <c r="C4181" s="10" t="str">
        <f t="shared" si="169"/>
        <v>ELC_FIN</v>
      </c>
      <c r="D4181" s="10" t="s">
        <v>12</v>
      </c>
      <c r="E4181" s="16" t="str">
        <f t="shared" si="170"/>
        <v>2023,2025,2030,2035,2040,2045,2050</v>
      </c>
      <c r="F4181" s="10">
        <v>1.1299084341214289E-4</v>
      </c>
      <c r="P4181">
        <v>4.4496246099075598E-2</v>
      </c>
    </row>
    <row r="4182" spans="2:16">
      <c r="B4182" s="11" t="s">
        <v>4193</v>
      </c>
      <c r="C4182" s="11" t="str">
        <f t="shared" si="169"/>
        <v>ELC_FIN</v>
      </c>
      <c r="D4182" s="11" t="s">
        <v>12</v>
      </c>
      <c r="E4182" s="16" t="str">
        <f t="shared" si="170"/>
        <v>2023,2025,2030,2035,2040,2045,2050</v>
      </c>
      <c r="F4182" s="11">
        <v>1.0636569768478958E-4</v>
      </c>
      <c r="P4182">
        <v>4.18872372110611E-2</v>
      </c>
    </row>
    <row r="4183" spans="2:16">
      <c r="B4183" s="10" t="s">
        <v>4194</v>
      </c>
      <c r="C4183" s="10" t="str">
        <f t="shared" si="169"/>
        <v>ELC_FIN</v>
      </c>
      <c r="D4183" s="10" t="s">
        <v>12</v>
      </c>
      <c r="E4183" s="16" t="str">
        <f t="shared" si="170"/>
        <v>2023,2025,2030,2035,2040,2045,2050</v>
      </c>
      <c r="F4183" s="10">
        <v>1.0134256201430922E-4</v>
      </c>
      <c r="P4183">
        <v>3.99091062914829E-2</v>
      </c>
    </row>
    <row r="4184" spans="2:16">
      <c r="B4184" s="11" t="s">
        <v>4195</v>
      </c>
      <c r="C4184" s="11" t="str">
        <f t="shared" si="169"/>
        <v>ELC_FIN</v>
      </c>
      <c r="D4184" s="11" t="s">
        <v>12</v>
      </c>
      <c r="E4184" s="16" t="str">
        <f t="shared" si="170"/>
        <v>2023,2025,2030,2035,2040,2045,2050</v>
      </c>
      <c r="F4184" s="11">
        <v>9.8092835479539849E-5</v>
      </c>
      <c r="P4184">
        <v>3.86293509831847E-2</v>
      </c>
    </row>
    <row r="4185" spans="2:16">
      <c r="B4185" s="10" t="s">
        <v>4196</v>
      </c>
      <c r="C4185" s="10" t="str">
        <f t="shared" si="169"/>
        <v>ELC_FIN</v>
      </c>
      <c r="D4185" s="10" t="s">
        <v>12</v>
      </c>
      <c r="E4185" s="16" t="str">
        <f t="shared" si="170"/>
        <v>2023,2025,2030,2035,2040,2045,2050</v>
      </c>
      <c r="F4185" s="10">
        <v>9.5556129112736756E-5</v>
      </c>
      <c r="P4185">
        <v>3.7630385869112201E-2</v>
      </c>
    </row>
    <row r="4186" spans="2:16">
      <c r="B4186" s="11" t="s">
        <v>4197</v>
      </c>
      <c r="C4186" s="11" t="str">
        <f t="shared" si="169"/>
        <v>ELC_FIN</v>
      </c>
      <c r="D4186" s="11" t="s">
        <v>12</v>
      </c>
      <c r="E4186" s="16" t="str">
        <f t="shared" si="170"/>
        <v>2023,2025,2030,2035,2040,2045,2050</v>
      </c>
      <c r="F4186" s="11">
        <v>9.4429465834507985E-5</v>
      </c>
      <c r="P4186">
        <v>3.71867013634926E-2</v>
      </c>
    </row>
    <row r="4187" spans="2:16">
      <c r="B4187" s="10" t="s">
        <v>4198</v>
      </c>
      <c r="C4187" s="10" t="str">
        <f t="shared" si="169"/>
        <v>ELC_FIN</v>
      </c>
      <c r="D4187" s="10" t="s">
        <v>12</v>
      </c>
      <c r="E4187" s="16" t="str">
        <f t="shared" si="170"/>
        <v>2023,2025,2030,2035,2040,2045,2050</v>
      </c>
      <c r="F4187" s="10">
        <v>9.2425239272628427E-5</v>
      </c>
      <c r="P4187">
        <v>3.6397428926518198E-2</v>
      </c>
    </row>
    <row r="4188" spans="2:16">
      <c r="B4188" s="11" t="s">
        <v>4199</v>
      </c>
      <c r="C4188" s="11" t="str">
        <f t="shared" si="169"/>
        <v>ELC_FIN</v>
      </c>
      <c r="D4188" s="11" t="s">
        <v>12</v>
      </c>
      <c r="E4188" s="16" t="str">
        <f t="shared" si="170"/>
        <v>2023,2025,2030,2035,2040,2045,2050</v>
      </c>
      <c r="F4188" s="11">
        <v>9.1714504425713327E-5</v>
      </c>
      <c r="P4188">
        <v>3.6117538700863601E-2</v>
      </c>
    </row>
    <row r="4189" spans="2:16">
      <c r="B4189" s="10" t="s">
        <v>4200</v>
      </c>
      <c r="C4189" s="10" t="str">
        <f t="shared" si="169"/>
        <v>ELC_FIN</v>
      </c>
      <c r="D4189" s="10" t="s">
        <v>12</v>
      </c>
      <c r="E4189" s="16" t="str">
        <f t="shared" si="170"/>
        <v>2023,2025,2030,2035,2040,2045,2050</v>
      </c>
      <c r="F4189" s="10">
        <v>9.3990684192682585E-5</v>
      </c>
      <c r="P4189">
        <v>3.7013907397815203E-2</v>
      </c>
    </row>
    <row r="4190" spans="2:16">
      <c r="B4190" s="11" t="s">
        <v>4201</v>
      </c>
      <c r="C4190" s="11" t="str">
        <f t="shared" si="169"/>
        <v>ELC_FIN</v>
      </c>
      <c r="D4190" s="11" t="s">
        <v>12</v>
      </c>
      <c r="E4190" s="16" t="str">
        <f t="shared" si="170"/>
        <v>2023,2025,2030,2035,2040,2045,2050</v>
      </c>
      <c r="F4190" s="11">
        <v>9.7900868511241232E-5</v>
      </c>
      <c r="P4190">
        <v>3.85537536232008E-2</v>
      </c>
    </row>
    <row r="4191" spans="2:16">
      <c r="B4191" s="10" t="s">
        <v>4202</v>
      </c>
      <c r="C4191" s="10" t="str">
        <f t="shared" si="169"/>
        <v>ELC_FIN</v>
      </c>
      <c r="D4191" s="10" t="s">
        <v>12</v>
      </c>
      <c r="E4191" s="16" t="str">
        <f t="shared" si="170"/>
        <v>2023,2025,2030,2035,2040,2045,2050</v>
      </c>
      <c r="F4191" s="10">
        <v>1.0226126107688114E-4</v>
      </c>
      <c r="P4191">
        <v>4.0270893657120103E-2</v>
      </c>
    </row>
    <row r="4192" spans="2:16">
      <c r="B4192" s="11" t="s">
        <v>4203</v>
      </c>
      <c r="C4192" s="11" t="str">
        <f t="shared" si="169"/>
        <v>ELC_FIN</v>
      </c>
      <c r="D4192" s="11" t="s">
        <v>12</v>
      </c>
      <c r="E4192" s="16" t="str">
        <f t="shared" si="170"/>
        <v>2023,2025,2030,2035,2040,2045,2050</v>
      </c>
      <c r="F4192" s="11">
        <v>1.0413979498094614E-4</v>
      </c>
      <c r="P4192">
        <v>4.1010667822676497E-2</v>
      </c>
    </row>
    <row r="4193" spans="2:16">
      <c r="B4193" s="10" t="s">
        <v>4204</v>
      </c>
      <c r="C4193" s="10" t="str">
        <f t="shared" si="169"/>
        <v>ELC_FIN</v>
      </c>
      <c r="D4193" s="10" t="s">
        <v>12</v>
      </c>
      <c r="E4193" s="16" t="str">
        <f t="shared" si="170"/>
        <v>2023,2025,2030,2035,2040,2045,2050</v>
      </c>
      <c r="F4193" s="10">
        <v>1.0530073807494251E-4</v>
      </c>
      <c r="P4193">
        <v>4.1467851856864898E-2</v>
      </c>
    </row>
    <row r="4194" spans="2:16">
      <c r="B4194" s="11" t="s">
        <v>4205</v>
      </c>
      <c r="C4194" s="11" t="str">
        <f t="shared" si="169"/>
        <v>ELC_FIN</v>
      </c>
      <c r="D4194" s="11" t="s">
        <v>12</v>
      </c>
      <c r="E4194" s="16" t="str">
        <f t="shared" si="170"/>
        <v>2023,2025,2030,2035,2040,2045,2050</v>
      </c>
      <c r="F4194" s="11">
        <v>1.0536472706437538E-4</v>
      </c>
      <c r="P4194">
        <v>4.1493050976859097E-2</v>
      </c>
    </row>
    <row r="4195" spans="2:16">
      <c r="B4195" s="10" t="s">
        <v>4206</v>
      </c>
      <c r="C4195" s="10" t="str">
        <f t="shared" si="169"/>
        <v>ELC_FIN</v>
      </c>
      <c r="D4195" s="10" t="s">
        <v>12</v>
      </c>
      <c r="E4195" s="16" t="str">
        <f t="shared" si="170"/>
        <v>2023,2025,2030,2035,2040,2045,2050</v>
      </c>
      <c r="F4195" s="10">
        <v>1.0496936652252228E-4</v>
      </c>
      <c r="P4195">
        <v>4.1337356414035298E-2</v>
      </c>
    </row>
    <row r="4196" spans="2:16">
      <c r="B4196" s="11" t="s">
        <v>4207</v>
      </c>
      <c r="C4196" s="11" t="str">
        <f t="shared" si="169"/>
        <v>ELC_FIN</v>
      </c>
      <c r="D4196" s="11" t="s">
        <v>12</v>
      </c>
      <c r="E4196" s="16" t="str">
        <f t="shared" si="170"/>
        <v>2023,2025,2030,2035,2040,2045,2050</v>
      </c>
      <c r="F4196" s="11">
        <v>1.03993534433671E-4</v>
      </c>
      <c r="P4196">
        <v>4.0953069834117402E-2</v>
      </c>
    </row>
    <row r="4197" spans="2:16">
      <c r="B4197" s="10" t="s">
        <v>4208</v>
      </c>
      <c r="C4197" s="10" t="str">
        <f t="shared" si="169"/>
        <v>ELC_FIN</v>
      </c>
      <c r="D4197" s="10" t="s">
        <v>12</v>
      </c>
      <c r="E4197" s="16" t="str">
        <f t="shared" si="170"/>
        <v>2023,2025,2030,2035,2040,2045,2050</v>
      </c>
      <c r="F4197" s="10">
        <v>1.0320052802891364E-4</v>
      </c>
      <c r="P4197">
        <v>4.0640780739898498E-2</v>
      </c>
    </row>
    <row r="4198" spans="2:16">
      <c r="B4198" s="11" t="s">
        <v>4209</v>
      </c>
      <c r="C4198" s="11" t="str">
        <f t="shared" si="169"/>
        <v>ELC_FIN</v>
      </c>
      <c r="D4198" s="11" t="s">
        <v>12</v>
      </c>
      <c r="E4198" s="16" t="str">
        <f t="shared" si="170"/>
        <v>2023,2025,2030,2035,2040,2045,2050</v>
      </c>
      <c r="F4198" s="11">
        <v>1.0401638764418275E-4</v>
      </c>
      <c r="P4198">
        <v>4.0962069519829898E-2</v>
      </c>
    </row>
    <row r="4199" spans="2:16">
      <c r="B4199" s="10" t="s">
        <v>4210</v>
      </c>
      <c r="C4199" s="10" t="str">
        <f t="shared" si="169"/>
        <v>ELC_FIN</v>
      </c>
      <c r="D4199" s="10" t="s">
        <v>12</v>
      </c>
      <c r="E4199" s="16" t="str">
        <f t="shared" si="170"/>
        <v>2023,2025,2030,2035,2040,2045,2050</v>
      </c>
      <c r="F4199" s="10">
        <v>1.0698273436860655E-4</v>
      </c>
      <c r="P4199">
        <v>4.2130228725294899E-2</v>
      </c>
    </row>
    <row r="4200" spans="2:16">
      <c r="B4200" s="11" t="s">
        <v>4211</v>
      </c>
      <c r="C4200" s="11" t="str">
        <f t="shared" si="169"/>
        <v>ELC_FIN</v>
      </c>
      <c r="D4200" s="11" t="s">
        <v>12</v>
      </c>
      <c r="E4200" s="16" t="str">
        <f t="shared" si="170"/>
        <v>2023,2025,2030,2035,2040,2045,2050</v>
      </c>
      <c r="F4200" s="11">
        <v>1.0811853893104001E-4</v>
      </c>
      <c r="P4200">
        <v>4.2577513105199298E-2</v>
      </c>
    </row>
    <row r="4201" spans="2:16">
      <c r="B4201" s="10" t="s">
        <v>4212</v>
      </c>
      <c r="C4201" s="10" t="str">
        <f t="shared" si="169"/>
        <v>ELC_FIN</v>
      </c>
      <c r="D4201" s="10" t="s">
        <v>12</v>
      </c>
      <c r="E4201" s="16" t="str">
        <f t="shared" si="170"/>
        <v>2023,2025,2030,2035,2040,2045,2050</v>
      </c>
      <c r="F4201" s="10">
        <v>1.0881099120954571E-4</v>
      </c>
      <c r="P4201">
        <v>4.2850203582284099E-2</v>
      </c>
    </row>
    <row r="4202" spans="2:16">
      <c r="B4202" s="11" t="s">
        <v>4213</v>
      </c>
      <c r="C4202" s="11" t="str">
        <f t="shared" si="169"/>
        <v>ELC_FIN</v>
      </c>
      <c r="D4202" s="11" t="s">
        <v>12</v>
      </c>
      <c r="E4202" s="16" t="str">
        <f t="shared" si="170"/>
        <v>2023,2025,2030,2035,2040,2045,2050</v>
      </c>
      <c r="F4202" s="11">
        <v>1.1065067465574076E-4</v>
      </c>
      <c r="P4202">
        <v>4.3574678282129402E-2</v>
      </c>
    </row>
    <row r="4203" spans="2:16">
      <c r="B4203" s="10" t="s">
        <v>4214</v>
      </c>
      <c r="C4203" s="10" t="str">
        <f t="shared" si="169"/>
        <v>ELC_FIN</v>
      </c>
      <c r="D4203" s="10" t="s">
        <v>12</v>
      </c>
      <c r="E4203" s="16" t="str">
        <f t="shared" si="170"/>
        <v>2023,2025,2030,2035,2040,2045,2050</v>
      </c>
      <c r="F4203" s="10">
        <v>1.1217726911792496E-4</v>
      </c>
      <c r="P4203">
        <v>4.4175857287715399E-2</v>
      </c>
    </row>
    <row r="4204" spans="2:16">
      <c r="B4204" s="11" t="s">
        <v>4215</v>
      </c>
      <c r="C4204" s="11" t="str">
        <f t="shared" si="169"/>
        <v>ELC_FIN</v>
      </c>
      <c r="D4204" s="11" t="s">
        <v>12</v>
      </c>
      <c r="E4204" s="16" t="str">
        <f t="shared" si="170"/>
        <v>2023,2025,2030,2035,2040,2045,2050</v>
      </c>
      <c r="F4204" s="11">
        <v>1.1328564982774433E-4</v>
      </c>
      <c r="P4204">
        <v>4.4612342044764899E-2</v>
      </c>
    </row>
    <row r="4205" spans="2:16">
      <c r="B4205" s="10" t="s">
        <v>4216</v>
      </c>
      <c r="C4205" s="10" t="str">
        <f t="shared" si="169"/>
        <v>ELC_FIN</v>
      </c>
      <c r="D4205" s="10" t="s">
        <v>12</v>
      </c>
      <c r="E4205" s="16" t="str">
        <f t="shared" si="170"/>
        <v>2023,2025,2030,2035,2040,2045,2050</v>
      </c>
      <c r="F4205" s="10">
        <v>1.0994908109303035E-4</v>
      </c>
      <c r="P4205">
        <v>4.3298387930759602E-2</v>
      </c>
    </row>
    <row r="4206" spans="2:16">
      <c r="B4206" s="11" t="s">
        <v>4217</v>
      </c>
      <c r="C4206" s="11" t="str">
        <f t="shared" si="169"/>
        <v>ELC_FIN</v>
      </c>
      <c r="D4206" s="11" t="s">
        <v>12</v>
      </c>
      <c r="E4206" s="16" t="str">
        <f t="shared" si="170"/>
        <v>2023,2025,2030,2035,2040,2045,2050</v>
      </c>
      <c r="F4206" s="11">
        <v>1.048459591857589E-4</v>
      </c>
      <c r="P4206">
        <v>4.1288758111188699E-2</v>
      </c>
    </row>
    <row r="4207" spans="2:16">
      <c r="B4207" s="10" t="s">
        <v>4218</v>
      </c>
      <c r="C4207" s="10" t="str">
        <f t="shared" si="169"/>
        <v>ELC_FIN</v>
      </c>
      <c r="D4207" s="10" t="s">
        <v>12</v>
      </c>
      <c r="E4207" s="16" t="str">
        <f t="shared" si="170"/>
        <v>2023,2025,2030,2035,2040,2045,2050</v>
      </c>
      <c r="F4207" s="10">
        <v>1.0009706204141941E-4</v>
      </c>
      <c r="P4207">
        <v>3.9418623420158998E-2</v>
      </c>
    </row>
    <row r="4208" spans="2:16">
      <c r="B4208" s="11" t="s">
        <v>4219</v>
      </c>
      <c r="C4208" s="11" t="str">
        <f t="shared" si="169"/>
        <v>ELC_FIN</v>
      </c>
      <c r="D4208" s="11" t="s">
        <v>12</v>
      </c>
      <c r="E4208" s="16" t="str">
        <f t="shared" si="170"/>
        <v>2023,2025,2030,2035,2040,2045,2050</v>
      </c>
      <c r="F4208" s="11">
        <v>9.6744496059347212E-5</v>
      </c>
      <c r="P4208">
        <v>3.8098369526155203E-2</v>
      </c>
    </row>
    <row r="4209" spans="2:16">
      <c r="B4209" s="10" t="s">
        <v>4220</v>
      </c>
      <c r="C4209" s="10" t="str">
        <f t="shared" si="169"/>
        <v>ELC_FIN</v>
      </c>
      <c r="D4209" s="10" t="s">
        <v>12</v>
      </c>
      <c r="E4209" s="16" t="str">
        <f t="shared" si="170"/>
        <v>2023,2025,2030,2035,2040,2045,2050</v>
      </c>
      <c r="F4209" s="10">
        <v>9.4626003444908948E-5</v>
      </c>
      <c r="P4209">
        <v>3.7264098660618902E-2</v>
      </c>
    </row>
    <row r="4210" spans="2:16">
      <c r="B4210" s="11" t="s">
        <v>4221</v>
      </c>
      <c r="C4210" s="11" t="str">
        <f t="shared" si="169"/>
        <v>ELC_FIN</v>
      </c>
      <c r="D4210" s="11" t="s">
        <v>12</v>
      </c>
      <c r="E4210" s="16" t="str">
        <f t="shared" si="170"/>
        <v>2023,2025,2030,2035,2040,2045,2050</v>
      </c>
      <c r="F4210" s="11">
        <v>9.361817686134123E-5</v>
      </c>
      <c r="P4210">
        <v>3.6867212520703602E-2</v>
      </c>
    </row>
    <row r="4211" spans="2:16">
      <c r="B4211" s="10" t="s">
        <v>4222</v>
      </c>
      <c r="C4211" s="10" t="str">
        <f t="shared" si="169"/>
        <v>ELC_FIN</v>
      </c>
      <c r="D4211" s="10" t="s">
        <v>12</v>
      </c>
      <c r="E4211" s="16" t="str">
        <f t="shared" si="170"/>
        <v>2023,2025,2030,2035,2040,2045,2050</v>
      </c>
      <c r="F4211" s="10">
        <v>9.1129462236612797E-5</v>
      </c>
      <c r="P4211">
        <v>3.5887146746627102E-2</v>
      </c>
    </row>
    <row r="4212" spans="2:16">
      <c r="B4212" s="11" t="s">
        <v>4223</v>
      </c>
      <c r="C4212" s="11" t="str">
        <f t="shared" si="169"/>
        <v>ELC_FIN</v>
      </c>
      <c r="D4212" s="11" t="s">
        <v>12</v>
      </c>
      <c r="E4212" s="16" t="str">
        <f t="shared" si="170"/>
        <v>2023,2025,2030,2035,2040,2045,2050</v>
      </c>
      <c r="F4212" s="11">
        <v>8.8409930185715779E-5</v>
      </c>
      <c r="P4212">
        <v>3.4816184146855597E-2</v>
      </c>
    </row>
    <row r="4213" spans="2:16">
      <c r="B4213" s="10" t="s">
        <v>4224</v>
      </c>
      <c r="C4213" s="10" t="str">
        <f t="shared" si="169"/>
        <v>ELC_FIN</v>
      </c>
      <c r="D4213" s="10" t="s">
        <v>12</v>
      </c>
      <c r="E4213" s="16" t="str">
        <f t="shared" si="170"/>
        <v>2023,2025,2030,2035,2040,2045,2050</v>
      </c>
      <c r="F4213" s="10">
        <v>8.8718448527624262E-5</v>
      </c>
      <c r="P4213">
        <v>3.4937679903972597E-2</v>
      </c>
    </row>
    <row r="4214" spans="2:16">
      <c r="B4214" s="11" t="s">
        <v>4225</v>
      </c>
      <c r="C4214" s="11" t="str">
        <f t="shared" si="169"/>
        <v>ELC_FIN</v>
      </c>
      <c r="D4214" s="11" t="s">
        <v>12</v>
      </c>
      <c r="E4214" s="16" t="str">
        <f t="shared" si="170"/>
        <v>2023,2025,2030,2035,2040,2045,2050</v>
      </c>
      <c r="F4214" s="11">
        <v>9.2553217251494172E-5</v>
      </c>
      <c r="P4214">
        <v>3.64478271665074E-2</v>
      </c>
    </row>
    <row r="4215" spans="2:16">
      <c r="B4215" s="10" t="s">
        <v>4226</v>
      </c>
      <c r="C4215" s="10" t="str">
        <f t="shared" si="169"/>
        <v>ELC_FIN</v>
      </c>
      <c r="D4215" s="10" t="s">
        <v>12</v>
      </c>
      <c r="E4215" s="16" t="str">
        <f t="shared" si="170"/>
        <v>2023,2025,2030,2035,2040,2045,2050</v>
      </c>
      <c r="F4215" s="10">
        <v>9.6696504317272551E-5</v>
      </c>
      <c r="P4215">
        <v>3.8079470186159203E-2</v>
      </c>
    </row>
    <row r="4216" spans="2:16">
      <c r="B4216" s="11" t="s">
        <v>4227</v>
      </c>
      <c r="C4216" s="11" t="str">
        <f t="shared" si="169"/>
        <v>ELC_FIN</v>
      </c>
      <c r="D4216" s="11" t="s">
        <v>12</v>
      </c>
      <c r="E4216" s="16" t="str">
        <f t="shared" si="170"/>
        <v>2023,2025,2030,2035,2040,2045,2050</v>
      </c>
      <c r="F4216" s="11">
        <v>9.8917836379013642E-5</v>
      </c>
      <c r="P4216">
        <v>3.8954239637401099E-2</v>
      </c>
    </row>
    <row r="4217" spans="2:16">
      <c r="B4217" s="10" t="s">
        <v>4228</v>
      </c>
      <c r="C4217" s="10" t="str">
        <f t="shared" si="169"/>
        <v>ELC_FIN</v>
      </c>
      <c r="D4217" s="10" t="s">
        <v>12</v>
      </c>
      <c r="E4217" s="16" t="str">
        <f t="shared" si="170"/>
        <v>2023,2025,2030,2035,2040,2045,2050</v>
      </c>
      <c r="F4217" s="10">
        <v>1.0089920973038147E-4</v>
      </c>
      <c r="P4217">
        <v>3.9734512388662997E-2</v>
      </c>
    </row>
    <row r="4218" spans="2:16">
      <c r="B4218" s="11" t="s">
        <v>4229</v>
      </c>
      <c r="C4218" s="11" t="str">
        <f t="shared" si="169"/>
        <v>ELC_FIN</v>
      </c>
      <c r="D4218" s="11" t="s">
        <v>12</v>
      </c>
      <c r="E4218" s="16" t="str">
        <f t="shared" si="170"/>
        <v>2023,2025,2030,2035,2040,2045,2050</v>
      </c>
      <c r="F4218" s="11">
        <v>1.0216756291378301E-4</v>
      </c>
      <c r="P4218">
        <v>4.0233994945699403E-2</v>
      </c>
    </row>
    <row r="4219" spans="2:16">
      <c r="B4219" s="10" t="s">
        <v>4230</v>
      </c>
      <c r="C4219" s="10" t="str">
        <f t="shared" si="169"/>
        <v>ELC_FIN</v>
      </c>
      <c r="D4219" s="10" t="s">
        <v>12</v>
      </c>
      <c r="E4219" s="16" t="str">
        <f t="shared" si="170"/>
        <v>2023,2025,2030,2035,2040,2045,2050</v>
      </c>
      <c r="F4219" s="10">
        <v>1.028005968449582E-4</v>
      </c>
      <c r="P4219">
        <v>4.0483286239931901E-2</v>
      </c>
    </row>
    <row r="4220" spans="2:16">
      <c r="B4220" s="11" t="s">
        <v>4231</v>
      </c>
      <c r="C4220" s="11" t="str">
        <f t="shared" si="169"/>
        <v>ELC_FIN</v>
      </c>
      <c r="D4220" s="11" t="s">
        <v>12</v>
      </c>
      <c r="E4220" s="16" t="str">
        <f t="shared" si="170"/>
        <v>2023,2025,2030,2035,2040,2045,2050</v>
      </c>
      <c r="F4220" s="11">
        <v>1.0251264639251029E-4</v>
      </c>
      <c r="P4220">
        <v>4.0369890199956002E-2</v>
      </c>
    </row>
    <row r="4221" spans="2:16">
      <c r="B4221" s="10" t="s">
        <v>4232</v>
      </c>
      <c r="C4221" s="10" t="str">
        <f t="shared" si="169"/>
        <v>ELC_FIN</v>
      </c>
      <c r="D4221" s="10" t="s">
        <v>12</v>
      </c>
      <c r="E4221" s="16" t="str">
        <f t="shared" si="170"/>
        <v>2023,2025,2030,2035,2040,2045,2050</v>
      </c>
      <c r="F4221" s="10">
        <v>1.021949867663971E-4</v>
      </c>
      <c r="P4221">
        <v>4.0244794568554197E-2</v>
      </c>
    </row>
    <row r="4222" spans="2:16">
      <c r="B4222" s="11" t="s">
        <v>4233</v>
      </c>
      <c r="C4222" s="11" t="str">
        <f t="shared" si="169"/>
        <v>ELC_FIN</v>
      </c>
      <c r="D4222" s="11" t="s">
        <v>12</v>
      </c>
      <c r="E4222" s="16" t="str">
        <f t="shared" si="170"/>
        <v>2023,2025,2030,2035,2040,2045,2050</v>
      </c>
      <c r="F4222" s="11">
        <v>1.0321881059732304E-4</v>
      </c>
      <c r="P4222">
        <v>4.0647980488468197E-2</v>
      </c>
    </row>
    <row r="4223" spans="2:16">
      <c r="B4223" s="10" t="s">
        <v>4234</v>
      </c>
      <c r="C4223" s="10" t="str">
        <f t="shared" si="169"/>
        <v>ELC_FIN</v>
      </c>
      <c r="D4223" s="10" t="s">
        <v>12</v>
      </c>
      <c r="E4223" s="16" t="str">
        <f t="shared" si="170"/>
        <v>2023,2025,2030,2035,2040,2045,2050</v>
      </c>
      <c r="F4223" s="10">
        <v>1.0663993621093046E-4</v>
      </c>
      <c r="P4223">
        <v>4.1995233439609099E-2</v>
      </c>
    </row>
    <row r="4224" spans="2:16">
      <c r="B4224" s="11" t="s">
        <v>4235</v>
      </c>
      <c r="C4224" s="11" t="str">
        <f t="shared" si="169"/>
        <v>ELC_FIN</v>
      </c>
      <c r="D4224" s="11" t="s">
        <v>12</v>
      </c>
      <c r="E4224" s="16" t="str">
        <f t="shared" si="170"/>
        <v>2023,2025,2030,2035,2040,2045,2050</v>
      </c>
      <c r="F4224" s="11">
        <v>1.0922691964085937E-4</v>
      </c>
      <c r="P4224">
        <v>4.3013997862248902E-2</v>
      </c>
    </row>
    <row r="4225" spans="2:16">
      <c r="B4225" s="10" t="s">
        <v>4236</v>
      </c>
      <c r="C4225" s="10" t="str">
        <f t="shared" si="169"/>
        <v>ELC_FIN</v>
      </c>
      <c r="D4225" s="10" t="s">
        <v>12</v>
      </c>
      <c r="E4225" s="16" t="str">
        <f t="shared" si="170"/>
        <v>2023,2025,2030,2035,2040,2045,2050</v>
      </c>
      <c r="F4225" s="10">
        <v>1.1225039939156252E-4</v>
      </c>
      <c r="P4225">
        <v>4.4204656281995103E-2</v>
      </c>
    </row>
    <row r="4226" spans="2:16">
      <c r="B4226" s="11" t="s">
        <v>4237</v>
      </c>
      <c r="C4226" s="11" t="str">
        <f t="shared" si="169"/>
        <v>ELC_FIN</v>
      </c>
      <c r="D4226" s="11" t="s">
        <v>12</v>
      </c>
      <c r="E4226" s="16" t="str">
        <f t="shared" si="170"/>
        <v>2023,2025,2030,2035,2040,2045,2050</v>
      </c>
      <c r="F4226" s="11">
        <v>1.160965947206883E-4</v>
      </c>
      <c r="P4226">
        <v>4.57193033873858E-2</v>
      </c>
    </row>
    <row r="4227" spans="2:16">
      <c r="B4227" s="10" t="s">
        <v>4238</v>
      </c>
      <c r="C4227" s="10" t="str">
        <f t="shared" si="169"/>
        <v>ELC_FIN</v>
      </c>
      <c r="D4227" s="10" t="s">
        <v>12</v>
      </c>
      <c r="E4227" s="16" t="str">
        <f t="shared" si="170"/>
        <v>2023,2025,2030,2035,2040,2045,2050</v>
      </c>
      <c r="F4227" s="10">
        <v>1.1891896621888813E-4</v>
      </c>
      <c r="P4227">
        <v>4.6830764572862997E-2</v>
      </c>
    </row>
    <row r="4228" spans="2:16">
      <c r="B4228" s="11" t="s">
        <v>4239</v>
      </c>
      <c r="C4228" s="11" t="str">
        <f t="shared" si="169"/>
        <v>ELC_FIN</v>
      </c>
      <c r="D4228" s="11" t="s">
        <v>12</v>
      </c>
      <c r="E4228" s="16" t="str">
        <f t="shared" si="170"/>
        <v>2023,2025,2030,2035,2040,2045,2050</v>
      </c>
      <c r="F4228" s="11">
        <v>1.1922976988184779E-4</v>
      </c>
      <c r="P4228">
        <v>4.6953160298551302E-2</v>
      </c>
    </row>
    <row r="4229" spans="2:16">
      <c r="B4229" s="10" t="s">
        <v>4240</v>
      </c>
      <c r="C4229" s="10" t="str">
        <f t="shared" si="169"/>
        <v>ELC_FIN</v>
      </c>
      <c r="D4229" s="10" t="s">
        <v>12</v>
      </c>
      <c r="E4229" s="16" t="str">
        <f t="shared" si="170"/>
        <v>2023,2025,2030,2035,2040,2045,2050</v>
      </c>
      <c r="F4229" s="10">
        <v>1.1399181403255707E-4</v>
      </c>
      <c r="P4229">
        <v>4.4890432333277101E-2</v>
      </c>
    </row>
    <row r="4230" spans="2:16">
      <c r="B4230" s="11" t="s">
        <v>4241</v>
      </c>
      <c r="C4230" s="11" t="str">
        <f t="shared" si="169"/>
        <v>ELC_FIN</v>
      </c>
      <c r="D4230" s="11" t="s">
        <v>12</v>
      </c>
      <c r="E4230" s="16" t="str">
        <f t="shared" si="170"/>
        <v>2023,2025,2030,2035,2040,2045,2050</v>
      </c>
      <c r="F4230" s="11">
        <v>1.0748093435776247E-4</v>
      </c>
      <c r="P4230">
        <v>4.2326421873824099E-2</v>
      </c>
    </row>
    <row r="4231" spans="2:16">
      <c r="B4231" s="10" t="s">
        <v>4242</v>
      </c>
      <c r="C4231" s="10" t="str">
        <f t="shared" si="169"/>
        <v>ELC_FIN</v>
      </c>
      <c r="D4231" s="10" t="s">
        <v>12</v>
      </c>
      <c r="E4231" s="16" t="str">
        <f t="shared" si="170"/>
        <v>2023,2025,2030,2035,2040,2045,2050</v>
      </c>
      <c r="F4231" s="10">
        <v>1.0276631702919059E-4</v>
      </c>
      <c r="P4231">
        <v>4.0469786711363497E-2</v>
      </c>
    </row>
    <row r="4232" spans="2:16">
      <c r="B4232" s="11" t="s">
        <v>4243</v>
      </c>
      <c r="C4232" s="11" t="str">
        <f t="shared" ref="C4232:C4295" si="171">C4231</f>
        <v>ELC_FIN</v>
      </c>
      <c r="D4232" s="11" t="s">
        <v>12</v>
      </c>
      <c r="E4232" s="16" t="str">
        <f t="shared" ref="E4232:E4295" si="172">E4231</f>
        <v>2023,2025,2030,2035,2040,2045,2050</v>
      </c>
      <c r="F4232" s="11">
        <v>1.0045585744645372E-4</v>
      </c>
      <c r="P4232">
        <v>3.95599184858434E-2</v>
      </c>
    </row>
    <row r="4233" spans="2:16">
      <c r="B4233" s="10" t="s">
        <v>4244</v>
      </c>
      <c r="C4233" s="10" t="str">
        <f t="shared" si="171"/>
        <v>ELC_FIN</v>
      </c>
      <c r="D4233" s="10" t="s">
        <v>12</v>
      </c>
      <c r="E4233" s="16" t="str">
        <f t="shared" si="172"/>
        <v>2023,2025,2030,2035,2040,2045,2050</v>
      </c>
      <c r="F4233" s="10">
        <v>9.9148653805182215E-5</v>
      </c>
      <c r="P4233">
        <v>3.9045136463096E-2</v>
      </c>
    </row>
    <row r="4234" spans="2:16">
      <c r="B4234" s="11" t="s">
        <v>4245</v>
      </c>
      <c r="C4234" s="11" t="str">
        <f t="shared" si="171"/>
        <v>ELC_FIN</v>
      </c>
      <c r="D4234" s="11" t="s">
        <v>12</v>
      </c>
      <c r="E4234" s="16" t="str">
        <f t="shared" si="172"/>
        <v>2023,2025,2030,2035,2040,2045,2050</v>
      </c>
      <c r="F4234" s="11">
        <v>9.9128085915721644E-5</v>
      </c>
      <c r="P4234">
        <v>3.9037036745954802E-2</v>
      </c>
    </row>
    <row r="4235" spans="2:16">
      <c r="B4235" s="10" t="s">
        <v>4246</v>
      </c>
      <c r="C4235" s="10" t="str">
        <f t="shared" si="171"/>
        <v>ELC_FIN</v>
      </c>
      <c r="D4235" s="10" t="s">
        <v>12</v>
      </c>
      <c r="E4235" s="16" t="str">
        <f t="shared" si="172"/>
        <v>2023,2025,2030,2035,2040,2045,2050</v>
      </c>
      <c r="F4235" s="10">
        <v>9.9825108836329706E-5</v>
      </c>
      <c r="P4235">
        <v>3.9311527160181998E-2</v>
      </c>
    </row>
    <row r="4236" spans="2:16">
      <c r="B4236" s="11" t="s">
        <v>4247</v>
      </c>
      <c r="C4236" s="11" t="str">
        <f t="shared" si="171"/>
        <v>ELC_FIN</v>
      </c>
      <c r="D4236" s="11" t="s">
        <v>12</v>
      </c>
      <c r="E4236" s="16" t="str">
        <f t="shared" si="172"/>
        <v>2023,2025,2030,2035,2040,2045,2050</v>
      </c>
      <c r="F4236" s="11">
        <v>1.05661818801028E-4</v>
      </c>
      <c r="P4236">
        <v>4.1610046891120002E-2</v>
      </c>
    </row>
    <row r="4237" spans="2:16">
      <c r="B4237" s="10" t="s">
        <v>4248</v>
      </c>
      <c r="C4237" s="10" t="str">
        <f t="shared" si="171"/>
        <v>ELC_FIN</v>
      </c>
      <c r="D4237" s="10" t="s">
        <v>12</v>
      </c>
      <c r="E4237" s="16" t="str">
        <f t="shared" si="172"/>
        <v>2023,2025,2030,2035,2040,2045,2050</v>
      </c>
      <c r="F4237" s="10">
        <v>1.145517176900947E-4</v>
      </c>
      <c r="P4237">
        <v>4.5110924633230201E-2</v>
      </c>
    </row>
    <row r="4238" spans="2:16">
      <c r="B4238" s="11" t="s">
        <v>4249</v>
      </c>
      <c r="C4238" s="11" t="str">
        <f t="shared" si="171"/>
        <v>ELC_FIN</v>
      </c>
      <c r="D4238" s="11" t="s">
        <v>12</v>
      </c>
      <c r="E4238" s="16" t="str">
        <f t="shared" si="172"/>
        <v>2023,2025,2030,2035,2040,2045,2050</v>
      </c>
      <c r="F4238" s="11">
        <v>1.2141225148571892E-4</v>
      </c>
      <c r="P4238">
        <v>4.78126302840821E-2</v>
      </c>
    </row>
    <row r="4239" spans="2:16">
      <c r="B4239" s="10" t="s">
        <v>4250</v>
      </c>
      <c r="C4239" s="10" t="str">
        <f t="shared" si="171"/>
        <v>ELC_FIN</v>
      </c>
      <c r="D4239" s="10" t="s">
        <v>12</v>
      </c>
      <c r="E4239" s="16" t="str">
        <f t="shared" si="172"/>
        <v>2023,2025,2030,2035,2040,2045,2050</v>
      </c>
      <c r="F4239" s="10">
        <v>1.2374556427896755E-4</v>
      </c>
      <c r="P4239">
        <v>4.87314981953147E-2</v>
      </c>
    </row>
    <row r="4240" spans="2:16">
      <c r="B4240" s="11" t="s">
        <v>4251</v>
      </c>
      <c r="C4240" s="11" t="str">
        <f t="shared" si="171"/>
        <v>ELC_FIN</v>
      </c>
      <c r="D4240" s="11" t="s">
        <v>12</v>
      </c>
      <c r="E4240" s="16" t="str">
        <f t="shared" si="172"/>
        <v>2023,2025,2030,2035,2040,2045,2050</v>
      </c>
      <c r="F4240" s="11">
        <v>1.2389639546834502E-4</v>
      </c>
      <c r="P4240">
        <v>4.87908961210161E-2</v>
      </c>
    </row>
    <row r="4241" spans="2:16">
      <c r="B4241" s="10" t="s">
        <v>4252</v>
      </c>
      <c r="C4241" s="10" t="str">
        <f t="shared" si="171"/>
        <v>ELC_FIN</v>
      </c>
      <c r="D4241" s="10" t="s">
        <v>12</v>
      </c>
      <c r="E4241" s="16" t="str">
        <f t="shared" si="172"/>
        <v>2023,2025,2030,2035,2040,2045,2050</v>
      </c>
      <c r="F4241" s="10">
        <v>1.2335020373711444E-4</v>
      </c>
      <c r="P4241">
        <v>4.8575803632490498E-2</v>
      </c>
    </row>
    <row r="4242" spans="2:16">
      <c r="B4242" s="11" t="s">
        <v>4253</v>
      </c>
      <c r="C4242" s="11" t="str">
        <f t="shared" si="171"/>
        <v>ELC_FIN</v>
      </c>
      <c r="D4242" s="11" t="s">
        <v>12</v>
      </c>
      <c r="E4242" s="16" t="str">
        <f t="shared" si="172"/>
        <v>2023,2025,2030,2035,2040,2045,2050</v>
      </c>
      <c r="F4242" s="11">
        <v>1.2262804228494348E-4</v>
      </c>
      <c r="P4242">
        <v>4.8291413563979702E-2</v>
      </c>
    </row>
    <row r="4243" spans="2:16">
      <c r="B4243" s="10" t="s">
        <v>4254</v>
      </c>
      <c r="C4243" s="10" t="str">
        <f t="shared" si="171"/>
        <v>ELC_FIN</v>
      </c>
      <c r="D4243" s="10" t="s">
        <v>12</v>
      </c>
      <c r="E4243" s="16" t="str">
        <f t="shared" si="172"/>
        <v>2023,2025,2030,2035,2040,2045,2050</v>
      </c>
      <c r="F4243" s="10">
        <v>1.2303025878995007E-4</v>
      </c>
      <c r="P4243">
        <v>4.84498080325175E-2</v>
      </c>
    </row>
    <row r="4244" spans="2:16">
      <c r="B4244" s="11" t="s">
        <v>4255</v>
      </c>
      <c r="C4244" s="11" t="str">
        <f t="shared" si="171"/>
        <v>ELC_FIN</v>
      </c>
      <c r="D4244" s="11" t="s">
        <v>12</v>
      </c>
      <c r="E4244" s="16" t="str">
        <f t="shared" si="172"/>
        <v>2023,2025,2030,2035,2040,2045,2050</v>
      </c>
      <c r="F4244" s="11">
        <v>1.2142139276992362E-4</v>
      </c>
      <c r="P4244">
        <v>4.7816230158367203E-2</v>
      </c>
    </row>
    <row r="4245" spans="2:16">
      <c r="B4245" s="10" t="s">
        <v>4256</v>
      </c>
      <c r="C4245" s="10" t="str">
        <f t="shared" si="171"/>
        <v>ELC_FIN</v>
      </c>
      <c r="D4245" s="10" t="s">
        <v>12</v>
      </c>
      <c r="E4245" s="16" t="str">
        <f t="shared" si="172"/>
        <v>2023,2025,2030,2035,2040,2045,2050</v>
      </c>
      <c r="F4245" s="10">
        <v>1.2043870471791881E-4</v>
      </c>
      <c r="P4245">
        <v>4.7429243672735398E-2</v>
      </c>
    </row>
    <row r="4246" spans="2:16">
      <c r="B4246" s="11" t="s">
        <v>4257</v>
      </c>
      <c r="C4246" s="11" t="str">
        <f t="shared" si="171"/>
        <v>ELC_FIN</v>
      </c>
      <c r="D4246" s="11" t="s">
        <v>12</v>
      </c>
      <c r="E4246" s="16" t="str">
        <f t="shared" si="172"/>
        <v>2023,2025,2030,2035,2040,2045,2050</v>
      </c>
      <c r="F4246" s="11">
        <v>1.1999992307609341E-4</v>
      </c>
      <c r="P4246">
        <v>4.7256449707057703E-2</v>
      </c>
    </row>
    <row r="4247" spans="2:16">
      <c r="B4247" s="10" t="s">
        <v>4258</v>
      </c>
      <c r="C4247" s="10" t="str">
        <f t="shared" si="171"/>
        <v>ELC_FIN</v>
      </c>
      <c r="D4247" s="10" t="s">
        <v>12</v>
      </c>
      <c r="E4247" s="16" t="str">
        <f t="shared" si="172"/>
        <v>2023,2025,2030,2035,2040,2045,2050</v>
      </c>
      <c r="F4247" s="10">
        <v>1.222829588062162E-4</v>
      </c>
      <c r="P4247">
        <v>4.8155518309723103E-2</v>
      </c>
    </row>
    <row r="4248" spans="2:16">
      <c r="B4248" s="11" t="s">
        <v>4259</v>
      </c>
      <c r="C4248" s="11" t="str">
        <f t="shared" si="171"/>
        <v>ELC_FIN</v>
      </c>
      <c r="D4248" s="11" t="s">
        <v>12</v>
      </c>
      <c r="E4248" s="16" t="str">
        <f t="shared" si="172"/>
        <v>2023,2025,2030,2035,2040,2045,2050</v>
      </c>
      <c r="F4248" s="11">
        <v>1.1957485336057507E-4</v>
      </c>
      <c r="P4248">
        <v>4.7089055552807901E-2</v>
      </c>
    </row>
    <row r="4249" spans="2:16">
      <c r="B4249" s="10" t="s">
        <v>4260</v>
      </c>
      <c r="C4249" s="10" t="str">
        <f t="shared" si="171"/>
        <v>ELC_FIN</v>
      </c>
      <c r="D4249" s="10" t="s">
        <v>12</v>
      </c>
      <c r="E4249" s="16" t="str">
        <f t="shared" si="172"/>
        <v>2023,2025,2030,2035,2040,2045,2050</v>
      </c>
      <c r="F4249" s="10">
        <v>1.1850760842967682E-4</v>
      </c>
      <c r="P4249">
        <v>4.6668770230040499E-2</v>
      </c>
    </row>
    <row r="4250" spans="2:16">
      <c r="B4250" s="11" t="s">
        <v>4261</v>
      </c>
      <c r="C4250" s="11" t="str">
        <f t="shared" si="171"/>
        <v>ELC_FIN</v>
      </c>
      <c r="D4250" s="11" t="s">
        <v>12</v>
      </c>
      <c r="E4250" s="16" t="str">
        <f t="shared" si="172"/>
        <v>2023,2025,2030,2035,2040,2045,2050</v>
      </c>
      <c r="F4250" s="11">
        <v>1.1874071117689657E-4</v>
      </c>
      <c r="P4250">
        <v>4.6760567024306803E-2</v>
      </c>
    </row>
    <row r="4251" spans="2:16">
      <c r="B4251" s="10" t="s">
        <v>4262</v>
      </c>
      <c r="C4251" s="10" t="str">
        <f t="shared" si="171"/>
        <v>ELC_FIN</v>
      </c>
      <c r="D4251" s="10" t="s">
        <v>12</v>
      </c>
      <c r="E4251" s="16" t="str">
        <f t="shared" si="172"/>
        <v>2023,2025,2030,2035,2040,2045,2050</v>
      </c>
      <c r="F4251" s="10">
        <v>1.1910864786613558E-4</v>
      </c>
      <c r="P4251">
        <v>4.6905461964275801E-2</v>
      </c>
    </row>
    <row r="4252" spans="2:16">
      <c r="B4252" s="11" t="s">
        <v>4263</v>
      </c>
      <c r="C4252" s="11" t="str">
        <f t="shared" si="171"/>
        <v>ELC_FIN</v>
      </c>
      <c r="D4252" s="11" t="s">
        <v>12</v>
      </c>
      <c r="E4252" s="16" t="str">
        <f t="shared" si="172"/>
        <v>2023,2025,2030,2035,2040,2045,2050</v>
      </c>
      <c r="F4252" s="11">
        <v>1.1840248366132282E-4</v>
      </c>
      <c r="P4252">
        <v>4.6627371675763703E-2</v>
      </c>
    </row>
    <row r="4253" spans="2:16">
      <c r="B4253" s="10" t="s">
        <v>4264</v>
      </c>
      <c r="C4253" s="10" t="str">
        <f t="shared" si="171"/>
        <v>ELC_FIN</v>
      </c>
      <c r="D4253" s="10" t="s">
        <v>12</v>
      </c>
      <c r="E4253" s="16" t="str">
        <f t="shared" si="172"/>
        <v>2023,2025,2030,2035,2040,2045,2050</v>
      </c>
      <c r="F4253" s="10">
        <v>1.1329022046984668E-4</v>
      </c>
      <c r="P4253">
        <v>4.46141419819076E-2</v>
      </c>
    </row>
    <row r="4254" spans="2:16">
      <c r="B4254" s="11" t="s">
        <v>4265</v>
      </c>
      <c r="C4254" s="11" t="str">
        <f t="shared" si="171"/>
        <v>ELC_FIN</v>
      </c>
      <c r="D4254" s="11" t="s">
        <v>12</v>
      </c>
      <c r="E4254" s="16" t="str">
        <f t="shared" si="172"/>
        <v>2023,2025,2030,2035,2040,2045,2050</v>
      </c>
      <c r="F4254" s="11">
        <v>1.0691188941602016E-4</v>
      </c>
      <c r="P4254">
        <v>4.2102329699586299E-2</v>
      </c>
    </row>
    <row r="4255" spans="2:16">
      <c r="B4255" s="10" t="s">
        <v>4266</v>
      </c>
      <c r="C4255" s="10" t="str">
        <f t="shared" si="171"/>
        <v>ELC_FIN</v>
      </c>
      <c r="D4255" s="10" t="s">
        <v>12</v>
      </c>
      <c r="E4255" s="16" t="str">
        <f t="shared" si="172"/>
        <v>2023,2025,2030,2035,2040,2045,2050</v>
      </c>
      <c r="F4255" s="10">
        <v>1.0168764549303648E-4</v>
      </c>
      <c r="P4255">
        <v>4.0045001545739603E-2</v>
      </c>
    </row>
    <row r="4256" spans="2:16">
      <c r="B4256" s="11" t="s">
        <v>4267</v>
      </c>
      <c r="C4256" s="11" t="str">
        <f t="shared" si="171"/>
        <v>ELC_FIN</v>
      </c>
      <c r="D4256" s="11" t="s">
        <v>12</v>
      </c>
      <c r="E4256" s="16" t="str">
        <f t="shared" si="172"/>
        <v>2023,2025,2030,2035,2040,2045,2050</v>
      </c>
      <c r="F4256" s="11">
        <v>9.8984110689497688E-5</v>
      </c>
      <c r="P4256">
        <v>3.8980338725966998E-2</v>
      </c>
    </row>
    <row r="4257" spans="2:16">
      <c r="B4257" s="10" t="s">
        <v>4268</v>
      </c>
      <c r="C4257" s="10" t="str">
        <f t="shared" si="171"/>
        <v>ELC_FIN</v>
      </c>
      <c r="D4257" s="10" t="s">
        <v>12</v>
      </c>
      <c r="E4257" s="16" t="str">
        <f t="shared" si="172"/>
        <v>2023,2025,2030,2035,2040,2045,2050</v>
      </c>
      <c r="F4257" s="10">
        <v>9.7482654758876403E-5</v>
      </c>
      <c r="P4257">
        <v>3.8389059374664601E-2</v>
      </c>
    </row>
    <row r="4258" spans="2:16">
      <c r="B4258" s="11" t="s">
        <v>4269</v>
      </c>
      <c r="C4258" s="11" t="str">
        <f t="shared" si="171"/>
        <v>ELC_FIN</v>
      </c>
      <c r="D4258" s="11" t="s">
        <v>12</v>
      </c>
      <c r="E4258" s="16" t="str">
        <f t="shared" si="172"/>
        <v>2023,2025,2030,2035,2040,2045,2050</v>
      </c>
      <c r="F4258" s="11">
        <v>9.7379815311573575E-5</v>
      </c>
      <c r="P4258">
        <v>3.8348560788958902E-2</v>
      </c>
    </row>
    <row r="4259" spans="2:16">
      <c r="B4259" s="10" t="s">
        <v>4270</v>
      </c>
      <c r="C4259" s="10" t="str">
        <f t="shared" si="171"/>
        <v>ELC_FIN</v>
      </c>
      <c r="D4259" s="10" t="s">
        <v>12</v>
      </c>
      <c r="E4259" s="16" t="str">
        <f t="shared" si="172"/>
        <v>2023,2025,2030,2035,2040,2045,2050</v>
      </c>
      <c r="F4259" s="10">
        <v>9.7681477690328539E-5</v>
      </c>
      <c r="P4259">
        <v>3.8467356640362098E-2</v>
      </c>
    </row>
    <row r="4260" spans="2:16">
      <c r="B4260" s="11" t="s">
        <v>4271</v>
      </c>
      <c r="C4260" s="11" t="str">
        <f t="shared" si="171"/>
        <v>ELC_FIN</v>
      </c>
      <c r="D4260" s="11" t="s">
        <v>12</v>
      </c>
      <c r="E4260" s="16" t="str">
        <f t="shared" si="172"/>
        <v>2023,2025,2030,2035,2040,2045,2050</v>
      </c>
      <c r="F4260" s="11">
        <v>1.0278688491865116E-4</v>
      </c>
      <c r="P4260">
        <v>4.04778864285045E-2</v>
      </c>
    </row>
    <row r="4261" spans="2:16">
      <c r="B4261" s="10" t="s">
        <v>4272</v>
      </c>
      <c r="C4261" s="10" t="str">
        <f t="shared" si="171"/>
        <v>ELC_FIN</v>
      </c>
      <c r="D4261" s="10" t="s">
        <v>12</v>
      </c>
      <c r="E4261" s="16" t="str">
        <f t="shared" si="172"/>
        <v>2023,2025,2030,2035,2040,2045,2050</v>
      </c>
      <c r="F4261" s="10">
        <v>1.114711049131122E-4</v>
      </c>
      <c r="P4261">
        <v>4.3897766999203197E-2</v>
      </c>
    </row>
    <row r="4262" spans="2:16">
      <c r="B4262" s="11" t="s">
        <v>4273</v>
      </c>
      <c r="C4262" s="11" t="str">
        <f t="shared" si="171"/>
        <v>ELC_FIN</v>
      </c>
      <c r="D4262" s="11" t="s">
        <v>12</v>
      </c>
      <c r="E4262" s="16" t="str">
        <f t="shared" si="172"/>
        <v>2023,2025,2030,2035,2040,2045,2050</v>
      </c>
      <c r="F4262" s="11">
        <v>1.1826079375615004E-4</v>
      </c>
      <c r="P4262">
        <v>4.6571573624346899E-2</v>
      </c>
    </row>
    <row r="4263" spans="2:16">
      <c r="B4263" s="10" t="s">
        <v>4274</v>
      </c>
      <c r="C4263" s="10" t="str">
        <f t="shared" si="171"/>
        <v>ELC_FIN</v>
      </c>
      <c r="D4263" s="10" t="s">
        <v>12</v>
      </c>
      <c r="E4263" s="16" t="str">
        <f t="shared" si="172"/>
        <v>2023,2025,2030,2035,2040,2045,2050</v>
      </c>
      <c r="F4263" s="10">
        <v>1.2170020193816685E-4</v>
      </c>
      <c r="P4263">
        <v>4.7926026324057902E-2</v>
      </c>
    </row>
    <row r="4264" spans="2:16">
      <c r="B4264" s="11" t="s">
        <v>4275</v>
      </c>
      <c r="C4264" s="11" t="str">
        <f t="shared" si="171"/>
        <v>ELC_FIN</v>
      </c>
      <c r="D4264" s="11" t="s">
        <v>12</v>
      </c>
      <c r="E4264" s="16" t="str">
        <f t="shared" si="172"/>
        <v>2023,2025,2030,2035,2040,2045,2050</v>
      </c>
      <c r="F4264" s="11">
        <v>1.2320394318983931E-4</v>
      </c>
      <c r="P4264">
        <v>4.8518205643931403E-2</v>
      </c>
    </row>
    <row r="4265" spans="2:16">
      <c r="B4265" s="10" t="s">
        <v>4276</v>
      </c>
      <c r="C4265" s="10" t="str">
        <f t="shared" si="171"/>
        <v>ELC_FIN</v>
      </c>
      <c r="D4265" s="10" t="s">
        <v>12</v>
      </c>
      <c r="E4265" s="16" t="str">
        <f t="shared" si="172"/>
        <v>2023,2025,2030,2035,2040,2045,2050</v>
      </c>
      <c r="F4265" s="10">
        <v>1.2370442850004641E-4</v>
      </c>
      <c r="P4265">
        <v>4.8715298761032103E-2</v>
      </c>
    </row>
    <row r="4266" spans="2:16">
      <c r="B4266" s="11" t="s">
        <v>4277</v>
      </c>
      <c r="C4266" s="11" t="str">
        <f t="shared" si="171"/>
        <v>ELC_FIN</v>
      </c>
      <c r="D4266" s="11" t="s">
        <v>12</v>
      </c>
      <c r="E4266" s="16" t="str">
        <f t="shared" si="172"/>
        <v>2023,2025,2030,2035,2040,2045,2050</v>
      </c>
      <c r="F4266" s="11">
        <v>1.221161303694805E-4</v>
      </c>
      <c r="P4266">
        <v>4.8089820604023101E-2</v>
      </c>
    </row>
    <row r="4267" spans="2:16">
      <c r="B4267" s="10" t="s">
        <v>4278</v>
      </c>
      <c r="C4267" s="10" t="str">
        <f t="shared" si="171"/>
        <v>ELC_FIN</v>
      </c>
      <c r="D4267" s="10" t="s">
        <v>12</v>
      </c>
      <c r="E4267" s="16" t="str">
        <f t="shared" si="172"/>
        <v>2023,2025,2030,2035,2040,2045,2050</v>
      </c>
      <c r="F4267" s="10">
        <v>1.2271031384278574E-4</v>
      </c>
      <c r="P4267">
        <v>4.8323812432544501E-2</v>
      </c>
    </row>
    <row r="4268" spans="2:16">
      <c r="B4268" s="11" t="s">
        <v>4279</v>
      </c>
      <c r="C4268" s="11" t="str">
        <f t="shared" si="171"/>
        <v>ELC_FIN</v>
      </c>
      <c r="D4268" s="11" t="s">
        <v>12</v>
      </c>
      <c r="E4268" s="16" t="str">
        <f t="shared" si="172"/>
        <v>2023,2025,2030,2035,2040,2045,2050</v>
      </c>
      <c r="F4268" s="11">
        <v>1.2143281937517949E-4</v>
      </c>
      <c r="P4268">
        <v>4.7820730001223E-2</v>
      </c>
    </row>
    <row r="4269" spans="2:16">
      <c r="B4269" s="10" t="s">
        <v>4280</v>
      </c>
      <c r="C4269" s="10" t="str">
        <f t="shared" si="171"/>
        <v>ELC_FIN</v>
      </c>
      <c r="D4269" s="10" t="s">
        <v>12</v>
      </c>
      <c r="E4269" s="16" t="str">
        <f t="shared" si="172"/>
        <v>2023,2025,2030,2035,2040,2045,2050</v>
      </c>
      <c r="F4269" s="10">
        <v>1.2114029828062922E-4</v>
      </c>
      <c r="P4269">
        <v>4.7705534024104802E-2</v>
      </c>
    </row>
    <row r="4270" spans="2:16">
      <c r="B4270" s="11" t="s">
        <v>4281</v>
      </c>
      <c r="C4270" s="11" t="str">
        <f t="shared" si="171"/>
        <v>ELC_FIN</v>
      </c>
      <c r="D4270" s="11" t="s">
        <v>12</v>
      </c>
      <c r="E4270" s="16" t="str">
        <f t="shared" si="172"/>
        <v>2023,2025,2030,2035,2040,2045,2050</v>
      </c>
      <c r="F4270" s="11">
        <v>1.2094376067022826E-4</v>
      </c>
      <c r="P4270">
        <v>4.76281367269785E-2</v>
      </c>
    </row>
    <row r="4271" spans="2:16">
      <c r="B4271" s="10" t="s">
        <v>4282</v>
      </c>
      <c r="C4271" s="10" t="str">
        <f t="shared" si="171"/>
        <v>ELC_FIN</v>
      </c>
      <c r="D4271" s="10" t="s">
        <v>12</v>
      </c>
      <c r="E4271" s="16" t="str">
        <f t="shared" si="172"/>
        <v>2023,2025,2030,2035,2040,2045,2050</v>
      </c>
      <c r="F4271" s="10">
        <v>1.2250920559028243E-4</v>
      </c>
      <c r="P4271">
        <v>4.8244615198275401E-2</v>
      </c>
    </row>
    <row r="4272" spans="2:16">
      <c r="B4272" s="11" t="s">
        <v>4283</v>
      </c>
      <c r="C4272" s="11" t="str">
        <f t="shared" si="171"/>
        <v>ELC_FIN</v>
      </c>
      <c r="D4272" s="11" t="s">
        <v>12</v>
      </c>
      <c r="E4272" s="16" t="str">
        <f t="shared" si="172"/>
        <v>2023,2025,2030,2035,2040,2045,2050</v>
      </c>
      <c r="F4272" s="11">
        <v>1.2162021570137575E-4</v>
      </c>
      <c r="P4272">
        <v>4.7894527424064699E-2</v>
      </c>
    </row>
    <row r="4273" spans="2:16">
      <c r="B4273" s="10" t="s">
        <v>4284</v>
      </c>
      <c r="C4273" s="10" t="str">
        <f t="shared" si="171"/>
        <v>ELC_FIN</v>
      </c>
      <c r="D4273" s="10" t="s">
        <v>12</v>
      </c>
      <c r="E4273" s="16" t="str">
        <f t="shared" si="172"/>
        <v>2023,2025,2030,2035,2040,2045,2050</v>
      </c>
      <c r="F4273" s="10">
        <v>1.2156536799614758E-4</v>
      </c>
      <c r="P4273">
        <v>4.7872928178355097E-2</v>
      </c>
    </row>
    <row r="4274" spans="2:16">
      <c r="B4274" s="11" t="s">
        <v>4285</v>
      </c>
      <c r="C4274" s="11" t="str">
        <f t="shared" si="171"/>
        <v>ELC_FIN</v>
      </c>
      <c r="D4274" s="11" t="s">
        <v>12</v>
      </c>
      <c r="E4274" s="16" t="str">
        <f t="shared" si="172"/>
        <v>2023,2025,2030,2035,2040,2045,2050</v>
      </c>
      <c r="F4274" s="11">
        <v>1.2218011935891338E-4</v>
      </c>
      <c r="P4274">
        <v>4.8115019724017397E-2</v>
      </c>
    </row>
    <row r="4275" spans="2:16">
      <c r="B4275" s="10" t="s">
        <v>4286</v>
      </c>
      <c r="C4275" s="10" t="str">
        <f t="shared" si="171"/>
        <v>ELC_FIN</v>
      </c>
      <c r="D4275" s="10" t="s">
        <v>12</v>
      </c>
      <c r="E4275" s="16" t="str">
        <f t="shared" si="172"/>
        <v>2023,2025,2030,2035,2040,2045,2050</v>
      </c>
      <c r="F4275" s="10">
        <v>1.209049102123583E-4</v>
      </c>
      <c r="P4275">
        <v>4.7612837261267402E-2</v>
      </c>
    </row>
    <row r="4276" spans="2:16">
      <c r="B4276" s="11" t="s">
        <v>4287</v>
      </c>
      <c r="C4276" s="11" t="str">
        <f t="shared" si="171"/>
        <v>ELC_FIN</v>
      </c>
      <c r="D4276" s="11" t="s">
        <v>12</v>
      </c>
      <c r="E4276" s="16" t="str">
        <f t="shared" si="172"/>
        <v>2023,2025,2030,2035,2040,2045,2050</v>
      </c>
      <c r="F4276" s="11">
        <v>1.1790428367216689E-4</v>
      </c>
      <c r="P4276">
        <v>4.64311785272341E-2</v>
      </c>
    </row>
    <row r="4277" spans="2:16">
      <c r="B4277" s="10" t="s">
        <v>4288</v>
      </c>
      <c r="C4277" s="10" t="str">
        <f t="shared" si="171"/>
        <v>ELC_FIN</v>
      </c>
      <c r="D4277" s="10" t="s">
        <v>12</v>
      </c>
      <c r="E4277" s="16" t="str">
        <f t="shared" si="172"/>
        <v>2023,2025,2030,2035,2040,2045,2050</v>
      </c>
      <c r="F4277" s="10">
        <v>1.1199444343383103E-4</v>
      </c>
      <c r="P4277">
        <v>4.41038598020164E-2</v>
      </c>
    </row>
    <row r="4278" spans="2:16">
      <c r="B4278" s="11" t="s">
        <v>4289</v>
      </c>
      <c r="C4278" s="11" t="str">
        <f t="shared" si="171"/>
        <v>ELC_FIN</v>
      </c>
      <c r="D4278" s="11" t="s">
        <v>12</v>
      </c>
      <c r="E4278" s="16" t="str">
        <f t="shared" si="172"/>
        <v>2023,2025,2030,2035,2040,2045,2050</v>
      </c>
      <c r="F4278" s="11">
        <v>1.0585835641142896E-4</v>
      </c>
      <c r="P4278">
        <v>4.1687444188246402E-2</v>
      </c>
    </row>
    <row r="4279" spans="2:16">
      <c r="B4279" s="10" t="s">
        <v>4290</v>
      </c>
      <c r="C4279" s="10" t="str">
        <f t="shared" si="171"/>
        <v>ELC_FIN</v>
      </c>
      <c r="D4279" s="10" t="s">
        <v>12</v>
      </c>
      <c r="E4279" s="16" t="str">
        <f t="shared" si="172"/>
        <v>2023,2025,2030,2035,2040,2045,2050</v>
      </c>
      <c r="F4279" s="10">
        <v>1.0113459779865239E-4</v>
      </c>
      <c r="P4279">
        <v>3.9827209151500398E-2</v>
      </c>
    </row>
    <row r="4280" spans="2:16">
      <c r="B4280" s="11" t="s">
        <v>4291</v>
      </c>
      <c r="C4280" s="11" t="str">
        <f t="shared" si="171"/>
        <v>ELC_FIN</v>
      </c>
      <c r="D4280" s="11" t="s">
        <v>12</v>
      </c>
      <c r="E4280" s="16" t="str">
        <f t="shared" si="172"/>
        <v>2023,2025,2030,2035,2040,2045,2050</v>
      </c>
      <c r="F4280" s="11">
        <v>9.854761436872346E-5</v>
      </c>
      <c r="P4280">
        <v>3.8808444728860803E-2</v>
      </c>
    </row>
    <row r="4281" spans="2:16">
      <c r="B4281" s="10" t="s">
        <v>4292</v>
      </c>
      <c r="C4281" s="10" t="str">
        <f t="shared" si="171"/>
        <v>ELC_FIN</v>
      </c>
      <c r="D4281" s="10" t="s">
        <v>12</v>
      </c>
      <c r="E4281" s="16" t="str">
        <f t="shared" si="172"/>
        <v>2023,2025,2030,2035,2040,2045,2050</v>
      </c>
      <c r="F4281" s="10">
        <v>9.7153568527507349E-5</v>
      </c>
      <c r="P4281">
        <v>3.82594639004065E-2</v>
      </c>
    </row>
    <row r="4282" spans="2:16">
      <c r="B4282" s="11" t="s">
        <v>4293</v>
      </c>
      <c r="C4282" s="11" t="str">
        <f t="shared" si="171"/>
        <v>ELC_FIN</v>
      </c>
      <c r="D4282" s="11" t="s">
        <v>12</v>
      </c>
      <c r="E4282" s="16" t="str">
        <f t="shared" si="172"/>
        <v>2023,2025,2030,2035,2040,2045,2050</v>
      </c>
      <c r="F4282" s="11">
        <v>9.6810770369831257E-5</v>
      </c>
      <c r="P4282">
        <v>3.8124468614721102E-2</v>
      </c>
    </row>
    <row r="4283" spans="2:16">
      <c r="B4283" s="10" t="s">
        <v>4294</v>
      </c>
      <c r="C4283" s="10" t="str">
        <f t="shared" si="171"/>
        <v>ELC_FIN</v>
      </c>
      <c r="D4283" s="10" t="s">
        <v>12</v>
      </c>
      <c r="E4283" s="16" t="str">
        <f t="shared" si="172"/>
        <v>2023,2025,2030,2035,2040,2045,2050</v>
      </c>
      <c r="F4283" s="10">
        <v>9.8403639142499505E-5</v>
      </c>
      <c r="P4283">
        <v>3.8751746708872901E-2</v>
      </c>
    </row>
    <row r="4284" spans="2:16">
      <c r="B4284" s="11" t="s">
        <v>4295</v>
      </c>
      <c r="C4284" s="11" t="str">
        <f t="shared" si="171"/>
        <v>ELC_FIN</v>
      </c>
      <c r="D4284" s="11" t="s">
        <v>12</v>
      </c>
      <c r="E4284" s="16" t="str">
        <f t="shared" si="172"/>
        <v>2023,2025,2030,2035,2040,2045,2050</v>
      </c>
      <c r="F4284" s="11">
        <v>1.0563896559051626E-4</v>
      </c>
      <c r="P4284">
        <v>4.1601047205407603E-2</v>
      </c>
    </row>
    <row r="4285" spans="2:16">
      <c r="B4285" s="10" t="s">
        <v>4296</v>
      </c>
      <c r="C4285" s="10" t="str">
        <f t="shared" si="171"/>
        <v>ELC_FIN</v>
      </c>
      <c r="D4285" s="10" t="s">
        <v>12</v>
      </c>
      <c r="E4285" s="16" t="str">
        <f t="shared" si="172"/>
        <v>2023,2025,2030,2035,2040,2045,2050</v>
      </c>
      <c r="F4285" s="10">
        <v>1.1722325799891706E-4</v>
      </c>
      <c r="P4285">
        <v>4.6162987893005498E-2</v>
      </c>
    </row>
    <row r="4286" spans="2:16">
      <c r="B4286" s="11" t="s">
        <v>4297</v>
      </c>
      <c r="C4286" s="11" t="str">
        <f t="shared" si="171"/>
        <v>ELC_FIN</v>
      </c>
      <c r="D4286" s="11" t="s">
        <v>12</v>
      </c>
      <c r="E4286" s="16" t="str">
        <f t="shared" si="172"/>
        <v>2023,2025,2030,2035,2040,2045,2050</v>
      </c>
      <c r="F4286" s="11">
        <v>1.2553040001993439E-4</v>
      </c>
      <c r="P4286">
        <v>4.9434373649450102E-2</v>
      </c>
    </row>
    <row r="4287" spans="2:16">
      <c r="B4287" s="10" t="s">
        <v>4298</v>
      </c>
      <c r="C4287" s="10" t="str">
        <f t="shared" si="171"/>
        <v>ELC_FIN</v>
      </c>
      <c r="D4287" s="10" t="s">
        <v>12</v>
      </c>
      <c r="E4287" s="16" t="str">
        <f t="shared" si="172"/>
        <v>2023,2025,2030,2035,2040,2045,2050</v>
      </c>
      <c r="F4287" s="10">
        <v>1.2828649720765019E-4</v>
      </c>
      <c r="P4287">
        <v>5.0519735746361399E-2</v>
      </c>
    </row>
    <row r="4288" spans="2:16">
      <c r="B4288" s="11" t="s">
        <v>4299</v>
      </c>
      <c r="C4288" s="11" t="str">
        <f t="shared" si="171"/>
        <v>ELC_FIN</v>
      </c>
      <c r="D4288" s="11" t="s">
        <v>12</v>
      </c>
      <c r="E4288" s="16" t="str">
        <f t="shared" si="172"/>
        <v>2023,2025,2030,2035,2040,2045,2050</v>
      </c>
      <c r="F4288" s="11">
        <v>1.2815851922878444E-4</v>
      </c>
      <c r="P4288">
        <v>5.04693375063721E-2</v>
      </c>
    </row>
    <row r="4289" spans="2:16">
      <c r="B4289" s="10" t="s">
        <v>4300</v>
      </c>
      <c r="C4289" s="10" t="str">
        <f t="shared" si="171"/>
        <v>ELC_FIN</v>
      </c>
      <c r="D4289" s="10" t="s">
        <v>12</v>
      </c>
      <c r="E4289" s="16" t="str">
        <f t="shared" si="172"/>
        <v>2023,2025,2030,2035,2040,2045,2050</v>
      </c>
      <c r="F4289" s="10">
        <v>1.2698386420848104E-4</v>
      </c>
      <c r="P4289">
        <v>5.00067536607567E-2</v>
      </c>
    </row>
    <row r="4290" spans="2:16">
      <c r="B4290" s="11" t="s">
        <v>4301</v>
      </c>
      <c r="C4290" s="11" t="str">
        <f t="shared" si="171"/>
        <v>ELC_FIN</v>
      </c>
      <c r="D4290" s="11" t="s">
        <v>12</v>
      </c>
      <c r="E4290" s="16" t="str">
        <f t="shared" si="172"/>
        <v>2023,2025,2030,2035,2040,2045,2050</v>
      </c>
      <c r="F4290" s="11">
        <v>1.250116321413179E-4</v>
      </c>
      <c r="P4290">
        <v>4.9230080783779599E-2</v>
      </c>
    </row>
    <row r="4291" spans="2:16">
      <c r="B4291" s="10" t="s">
        <v>4302</v>
      </c>
      <c r="C4291" s="10" t="str">
        <f t="shared" si="171"/>
        <v>ELC_FIN</v>
      </c>
      <c r="D4291" s="10" t="s">
        <v>12</v>
      </c>
      <c r="E4291" s="16" t="str">
        <f t="shared" si="172"/>
        <v>2023,2025,2030,2035,2040,2045,2050</v>
      </c>
      <c r="F4291" s="10">
        <v>1.2504591195708551E-4</v>
      </c>
      <c r="P4291">
        <v>4.9243580312348302E-2</v>
      </c>
    </row>
    <row r="4292" spans="2:16">
      <c r="B4292" s="11" t="s">
        <v>4303</v>
      </c>
      <c r="C4292" s="11" t="str">
        <f t="shared" si="171"/>
        <v>ELC_FIN</v>
      </c>
      <c r="D4292" s="11" t="s">
        <v>12</v>
      </c>
      <c r="E4292" s="16" t="str">
        <f t="shared" si="172"/>
        <v>2023,2025,2030,2035,2040,2045,2050</v>
      </c>
      <c r="F4292" s="11">
        <v>1.2501848810447143E-4</v>
      </c>
      <c r="P4292">
        <v>4.9232780689493098E-2</v>
      </c>
    </row>
    <row r="4293" spans="2:16">
      <c r="B4293" s="10" t="s">
        <v>4304</v>
      </c>
      <c r="C4293" s="10" t="str">
        <f t="shared" si="171"/>
        <v>ELC_FIN</v>
      </c>
      <c r="D4293" s="10" t="s">
        <v>12</v>
      </c>
      <c r="E4293" s="16" t="str">
        <f t="shared" si="172"/>
        <v>2023,2025,2030,2035,2040,2045,2050</v>
      </c>
      <c r="F4293" s="10">
        <v>1.2519217250436064E-4</v>
      </c>
      <c r="P4293">
        <v>4.9301178300907397E-2</v>
      </c>
    </row>
    <row r="4294" spans="2:16">
      <c r="B4294" s="11" t="s">
        <v>4305</v>
      </c>
      <c r="C4294" s="11" t="str">
        <f t="shared" si="171"/>
        <v>ELC_FIN</v>
      </c>
      <c r="D4294" s="11" t="s">
        <v>12</v>
      </c>
      <c r="E4294" s="16" t="str">
        <f t="shared" si="172"/>
        <v>2023,2025,2030,2035,2040,2045,2050</v>
      </c>
      <c r="F4294" s="11">
        <v>1.2654279724560446E-4</v>
      </c>
      <c r="P4294">
        <v>4.9833059726507901E-2</v>
      </c>
    </row>
    <row r="4295" spans="2:16">
      <c r="B4295" s="10" t="s">
        <v>4306</v>
      </c>
      <c r="C4295" s="10" t="str">
        <f t="shared" si="171"/>
        <v>ELC_FIN</v>
      </c>
      <c r="D4295" s="10" t="s">
        <v>12</v>
      </c>
      <c r="E4295" s="16" t="str">
        <f t="shared" si="172"/>
        <v>2023,2025,2030,2035,2040,2045,2050</v>
      </c>
      <c r="F4295" s="10">
        <v>1.3020388156958514E-4</v>
      </c>
      <c r="P4295">
        <v>5.1274809377628898E-2</v>
      </c>
    </row>
    <row r="4296" spans="2:16">
      <c r="B4296" s="11" t="s">
        <v>4307</v>
      </c>
      <c r="C4296" s="11" t="str">
        <f t="shared" ref="C4296:C4359" si="173">C4295</f>
        <v>ELC_FIN</v>
      </c>
      <c r="D4296" s="11" t="s">
        <v>12</v>
      </c>
      <c r="E4296" s="16" t="str">
        <f t="shared" ref="E4296:E4359" si="174">E4295</f>
        <v>2023,2025,2030,2035,2040,2045,2050</v>
      </c>
      <c r="F4296" s="11">
        <v>1.2697243760322516E-4</v>
      </c>
      <c r="P4296">
        <v>5.0002253817900397E-2</v>
      </c>
    </row>
    <row r="4297" spans="2:16">
      <c r="B4297" s="10" t="s">
        <v>4308</v>
      </c>
      <c r="C4297" s="10" t="str">
        <f t="shared" si="173"/>
        <v>ELC_FIN</v>
      </c>
      <c r="D4297" s="10" t="s">
        <v>12</v>
      </c>
      <c r="E4297" s="16" t="str">
        <f t="shared" si="174"/>
        <v>2023,2025,2030,2035,2040,2045,2050</v>
      </c>
      <c r="F4297" s="10">
        <v>1.2403351473141546E-4</v>
      </c>
      <c r="P4297">
        <v>4.8844894235290197E-2</v>
      </c>
    </row>
    <row r="4298" spans="2:16">
      <c r="B4298" s="11" t="s">
        <v>4309</v>
      </c>
      <c r="C4298" s="11" t="str">
        <f t="shared" si="173"/>
        <v>ELC_FIN</v>
      </c>
      <c r="D4298" s="11" t="s">
        <v>12</v>
      </c>
      <c r="E4298" s="16" t="str">
        <f t="shared" si="174"/>
        <v>2023,2025,2030,2035,2040,2045,2050</v>
      </c>
      <c r="F4298" s="11">
        <v>1.2221439917468099E-4</v>
      </c>
      <c r="P4298">
        <v>4.8128519252586099E-2</v>
      </c>
    </row>
    <row r="4299" spans="2:16">
      <c r="B4299" s="10" t="s">
        <v>4310</v>
      </c>
      <c r="C4299" s="10" t="str">
        <f t="shared" si="173"/>
        <v>ELC_FIN</v>
      </c>
      <c r="D4299" s="10" t="s">
        <v>12</v>
      </c>
      <c r="E4299" s="16" t="str">
        <f t="shared" si="174"/>
        <v>2023,2025,2030,2035,2040,2045,2050</v>
      </c>
      <c r="F4299" s="10">
        <v>1.1999992307609341E-4</v>
      </c>
      <c r="P4299">
        <v>4.7256449707057703E-2</v>
      </c>
    </row>
    <row r="4300" spans="2:16">
      <c r="B4300" s="11" t="s">
        <v>4311</v>
      </c>
      <c r="C4300" s="11" t="str">
        <f t="shared" si="173"/>
        <v>ELC_FIN</v>
      </c>
      <c r="D4300" s="11" t="s">
        <v>12</v>
      </c>
      <c r="E4300" s="16" t="str">
        <f t="shared" si="174"/>
        <v>2023,2025,2030,2035,2040,2045,2050</v>
      </c>
      <c r="F4300" s="11">
        <v>1.1805511486154438E-4</v>
      </c>
      <c r="P4300">
        <v>4.64905764529355E-2</v>
      </c>
    </row>
    <row r="4301" spans="2:16">
      <c r="B4301" s="10" t="s">
        <v>4312</v>
      </c>
      <c r="C4301" s="10" t="str">
        <f t="shared" si="173"/>
        <v>ELC_FIN</v>
      </c>
      <c r="D4301" s="10" t="s">
        <v>12</v>
      </c>
      <c r="E4301" s="16" t="str">
        <f t="shared" si="174"/>
        <v>2023,2025,2030,2035,2040,2045,2050</v>
      </c>
      <c r="F4301" s="10">
        <v>1.1303426451211519E-4</v>
      </c>
      <c r="P4301">
        <v>4.4513345501928897E-2</v>
      </c>
    </row>
    <row r="4302" spans="2:16">
      <c r="B4302" s="11" t="s">
        <v>4313</v>
      </c>
      <c r="C4302" s="11" t="str">
        <f t="shared" si="173"/>
        <v>ELC_FIN</v>
      </c>
      <c r="D4302" s="11" t="s">
        <v>12</v>
      </c>
      <c r="E4302" s="16" t="str">
        <f t="shared" si="174"/>
        <v>2023,2025,2030,2035,2040,2045,2050</v>
      </c>
      <c r="F4302" s="11">
        <v>1.0677248483189855E-4</v>
      </c>
      <c r="P4302">
        <v>4.2047431616741203E-2</v>
      </c>
    </row>
    <row r="4303" spans="2:16">
      <c r="B4303" s="10" t="s">
        <v>4314</v>
      </c>
      <c r="C4303" s="10" t="str">
        <f t="shared" si="173"/>
        <v>ELC_FIN</v>
      </c>
      <c r="D4303" s="10" t="s">
        <v>12</v>
      </c>
      <c r="E4303" s="16" t="str">
        <f t="shared" si="174"/>
        <v>2023,2025,2030,2035,2040,2045,2050</v>
      </c>
      <c r="F4303" s="10">
        <v>1.0221783997690884E-4</v>
      </c>
      <c r="P4303">
        <v>4.02537942542667E-2</v>
      </c>
    </row>
    <row r="4304" spans="2:16">
      <c r="B4304" s="11" t="s">
        <v>4315</v>
      </c>
      <c r="C4304" s="11" t="str">
        <f t="shared" si="173"/>
        <v>ELC_FIN</v>
      </c>
      <c r="D4304" s="11" t="s">
        <v>12</v>
      </c>
      <c r="E4304" s="16" t="str">
        <f t="shared" si="174"/>
        <v>2023,2025,2030,2035,2040,2045,2050</v>
      </c>
      <c r="F4304" s="11">
        <v>9.9516590494421223E-5</v>
      </c>
      <c r="P4304">
        <v>3.9190031403065102E-2</v>
      </c>
    </row>
    <row r="4305" spans="2:16">
      <c r="B4305" s="10" t="s">
        <v>4316</v>
      </c>
      <c r="C4305" s="10" t="str">
        <f t="shared" si="173"/>
        <v>ELC_FIN</v>
      </c>
      <c r="D4305" s="10" t="s">
        <v>12</v>
      </c>
      <c r="E4305" s="16" t="str">
        <f t="shared" si="174"/>
        <v>2023,2025,2030,2035,2040,2045,2050</v>
      </c>
      <c r="F4305" s="10">
        <v>9.7910009795445924E-5</v>
      </c>
      <c r="P4305">
        <v>3.8557353497485798E-2</v>
      </c>
    </row>
    <row r="4306" spans="2:16">
      <c r="B4306" s="11" t="s">
        <v>4317</v>
      </c>
      <c r="C4306" s="11" t="str">
        <f t="shared" si="173"/>
        <v>ELC_FIN</v>
      </c>
      <c r="D4306" s="11" t="s">
        <v>12</v>
      </c>
      <c r="E4306" s="16" t="str">
        <f t="shared" si="174"/>
        <v>2023,2025,2030,2035,2040,2045,2050</v>
      </c>
      <c r="F4306" s="11">
        <v>9.7665480442970314E-5</v>
      </c>
      <c r="P4306">
        <v>3.8461056860363503E-2</v>
      </c>
    </row>
    <row r="4307" spans="2:16">
      <c r="B4307" s="10" t="s">
        <v>4318</v>
      </c>
      <c r="C4307" s="10" t="str">
        <f t="shared" si="173"/>
        <v>ELC_FIN</v>
      </c>
      <c r="D4307" s="10" t="s">
        <v>12</v>
      </c>
      <c r="E4307" s="16" t="str">
        <f t="shared" si="174"/>
        <v>2023,2025,2030,2035,2040,2045,2050</v>
      </c>
      <c r="F4307" s="10">
        <v>9.8876700600092514E-5</v>
      </c>
      <c r="P4307">
        <v>3.89380402031188E-2</v>
      </c>
    </row>
    <row r="4308" spans="2:16">
      <c r="B4308" s="11" t="s">
        <v>4319</v>
      </c>
      <c r="C4308" s="11" t="str">
        <f t="shared" si="173"/>
        <v>ELC_FIN</v>
      </c>
      <c r="D4308" s="11" t="s">
        <v>12</v>
      </c>
      <c r="E4308" s="16" t="str">
        <f t="shared" si="174"/>
        <v>2023,2025,2030,2035,2040,2045,2050</v>
      </c>
      <c r="F4308" s="11">
        <v>1.0557726192213456E-4</v>
      </c>
      <c r="P4308">
        <v>4.1576748053984501E-2</v>
      </c>
    </row>
    <row r="4309" spans="2:16">
      <c r="B4309" s="10" t="s">
        <v>4320</v>
      </c>
      <c r="C4309" s="10" t="str">
        <f t="shared" si="173"/>
        <v>ELC_FIN</v>
      </c>
      <c r="D4309" s="10" t="s">
        <v>12</v>
      </c>
      <c r="E4309" s="16" t="str">
        <f t="shared" si="174"/>
        <v>2023,2025,2030,2035,2040,2045,2050</v>
      </c>
      <c r="F4309" s="10">
        <v>1.1662678920456065E-4</v>
      </c>
      <c r="P4309">
        <v>4.5928096095913001E-2</v>
      </c>
    </row>
    <row r="4310" spans="2:16">
      <c r="B4310" s="11" t="s">
        <v>4321</v>
      </c>
      <c r="C4310" s="11" t="str">
        <f t="shared" si="173"/>
        <v>ELC_FIN</v>
      </c>
      <c r="D4310" s="11" t="s">
        <v>12</v>
      </c>
      <c r="E4310" s="16" t="str">
        <f t="shared" si="174"/>
        <v>2023,2025,2030,2035,2040,2045,2050</v>
      </c>
      <c r="F4310" s="11">
        <v>1.2417291931553706E-4</v>
      </c>
      <c r="P4310">
        <v>4.88997923181358E-2</v>
      </c>
    </row>
    <row r="4311" spans="2:16">
      <c r="B4311" s="10" t="s">
        <v>4322</v>
      </c>
      <c r="C4311" s="10" t="str">
        <f t="shared" si="173"/>
        <v>ELC_FIN</v>
      </c>
      <c r="D4311" s="10" t="s">
        <v>12</v>
      </c>
      <c r="E4311" s="16" t="str">
        <f t="shared" si="174"/>
        <v>2023,2025,2030,2035,2040,2045,2050</v>
      </c>
      <c r="F4311" s="10">
        <v>1.2685817155066648E-4</v>
      </c>
      <c r="P4311">
        <v>4.9957255389338498E-2</v>
      </c>
    </row>
    <row r="4312" spans="2:16">
      <c r="B4312" s="11" t="s">
        <v>4323</v>
      </c>
      <c r="C4312" s="11" t="str">
        <f t="shared" si="173"/>
        <v>ELC_FIN</v>
      </c>
      <c r="D4312" s="11" t="s">
        <v>12</v>
      </c>
      <c r="E4312" s="16" t="str">
        <f t="shared" si="174"/>
        <v>2023,2025,2030,2035,2040,2045,2050</v>
      </c>
      <c r="F4312" s="11">
        <v>1.2690616329274113E-4</v>
      </c>
      <c r="P4312">
        <v>4.9976154729334601E-2</v>
      </c>
    </row>
    <row r="4313" spans="2:16">
      <c r="B4313" s="10" t="s">
        <v>4324</v>
      </c>
      <c r="C4313" s="10" t="str">
        <f t="shared" si="173"/>
        <v>ELC_FIN</v>
      </c>
      <c r="D4313" s="10" t="s">
        <v>12</v>
      </c>
      <c r="E4313" s="16" t="str">
        <f t="shared" si="174"/>
        <v>2023,2025,2030,2035,2040,2045,2050</v>
      </c>
      <c r="F4313" s="10">
        <v>1.2698614952953222E-4</v>
      </c>
      <c r="P4313">
        <v>5.0007653629327797E-2</v>
      </c>
    </row>
    <row r="4314" spans="2:16">
      <c r="B4314" s="11" t="s">
        <v>4325</v>
      </c>
      <c r="C4314" s="11" t="str">
        <f t="shared" si="173"/>
        <v>ELC_FIN</v>
      </c>
      <c r="D4314" s="11" t="s">
        <v>12</v>
      </c>
      <c r="E4314" s="16" t="str">
        <f t="shared" si="174"/>
        <v>2023,2025,2030,2035,2040,2045,2050</v>
      </c>
      <c r="F4314" s="11">
        <v>1.2640567798253403E-4</v>
      </c>
      <c r="P4314">
        <v>4.9779061612233798E-2</v>
      </c>
    </row>
    <row r="4315" spans="2:16">
      <c r="B4315" s="10" t="s">
        <v>4326</v>
      </c>
      <c r="C4315" s="10" t="str">
        <f t="shared" si="173"/>
        <v>ELC_FIN</v>
      </c>
      <c r="D4315" s="10" t="s">
        <v>12</v>
      </c>
      <c r="E4315" s="16" t="str">
        <f t="shared" si="174"/>
        <v>2023,2025,2030,2035,2040,2045,2050</v>
      </c>
      <c r="F4315" s="10">
        <v>1.2705470916106744E-4</v>
      </c>
      <c r="P4315">
        <v>5.0034652686464801E-2</v>
      </c>
    </row>
    <row r="4316" spans="2:16">
      <c r="B4316" s="11" t="s">
        <v>4327</v>
      </c>
      <c r="C4316" s="11" t="str">
        <f t="shared" si="173"/>
        <v>ELC_FIN</v>
      </c>
      <c r="D4316" s="11" t="s">
        <v>12</v>
      </c>
      <c r="E4316" s="16" t="str">
        <f t="shared" si="174"/>
        <v>2023,2025,2030,2035,2040,2045,2050</v>
      </c>
      <c r="F4316" s="11">
        <v>1.2712783943470501E-4</v>
      </c>
      <c r="P4316">
        <v>5.0063451680744601E-2</v>
      </c>
    </row>
    <row r="4317" spans="2:16">
      <c r="B4317" s="10" t="s">
        <v>4328</v>
      </c>
      <c r="C4317" s="10" t="str">
        <f t="shared" si="173"/>
        <v>ELC_FIN</v>
      </c>
      <c r="D4317" s="10" t="s">
        <v>12</v>
      </c>
      <c r="E4317" s="16" t="str">
        <f t="shared" si="174"/>
        <v>2023,2025,2030,2035,2040,2045,2050</v>
      </c>
      <c r="F4317" s="10">
        <v>1.2757119171863274E-4</v>
      </c>
      <c r="P4317">
        <v>5.0238045583564601E-2</v>
      </c>
    </row>
    <row r="4318" spans="2:16">
      <c r="B4318" s="11" t="s">
        <v>4329</v>
      </c>
      <c r="C4318" s="11" t="str">
        <f t="shared" si="173"/>
        <v>ELC_FIN</v>
      </c>
      <c r="D4318" s="11" t="s">
        <v>12</v>
      </c>
      <c r="E4318" s="16" t="str">
        <f t="shared" si="174"/>
        <v>2023,2025,2030,2035,2040,2045,2050</v>
      </c>
      <c r="F4318" s="11">
        <v>1.2773116419221493E-4</v>
      </c>
      <c r="P4318">
        <v>5.0301043383551E-2</v>
      </c>
    </row>
    <row r="4319" spans="2:16">
      <c r="B4319" s="10" t="s">
        <v>4330</v>
      </c>
      <c r="C4319" s="10" t="str">
        <f t="shared" si="173"/>
        <v>ELC_FIN</v>
      </c>
      <c r="D4319" s="10" t="s">
        <v>12</v>
      </c>
      <c r="E4319" s="16" t="str">
        <f t="shared" si="174"/>
        <v>2023,2025,2030,2035,2040,2045,2050</v>
      </c>
      <c r="F4319" s="10">
        <v>1.2874584673893617E-4</v>
      </c>
      <c r="P4319">
        <v>5.0700629429180001E-2</v>
      </c>
    </row>
    <row r="4320" spans="2:16">
      <c r="B4320" s="11" t="s">
        <v>4331</v>
      </c>
      <c r="C4320" s="11" t="str">
        <f t="shared" si="173"/>
        <v>ELC_FIN</v>
      </c>
      <c r="D4320" s="11" t="s">
        <v>12</v>
      </c>
      <c r="E4320" s="16" t="str">
        <f t="shared" si="174"/>
        <v>2023,2025,2030,2035,2040,2045,2050</v>
      </c>
      <c r="F4320" s="11">
        <v>1.2670276971918663E-4</v>
      </c>
      <c r="P4320">
        <v>4.9896057526494703E-2</v>
      </c>
    </row>
    <row r="4321" spans="2:16">
      <c r="B4321" s="10" t="s">
        <v>4332</v>
      </c>
      <c r="C4321" s="10" t="str">
        <f t="shared" si="173"/>
        <v>ELC_FIN</v>
      </c>
      <c r="D4321" s="10" t="s">
        <v>12</v>
      </c>
      <c r="E4321" s="16" t="str">
        <f t="shared" si="174"/>
        <v>2023,2025,2030,2035,2040,2045,2050</v>
      </c>
      <c r="F4321" s="10">
        <v>1.236175863001018E-4</v>
      </c>
      <c r="P4321">
        <v>4.8681099955325401E-2</v>
      </c>
    </row>
    <row r="4322" spans="2:16">
      <c r="B4322" s="11" t="s">
        <v>4333</v>
      </c>
      <c r="C4322" s="11" t="str">
        <f t="shared" si="173"/>
        <v>ELC_FIN</v>
      </c>
      <c r="D4322" s="11" t="s">
        <v>12</v>
      </c>
      <c r="E4322" s="16" t="str">
        <f t="shared" si="174"/>
        <v>2023,2025,2030,2035,2040,2045,2050</v>
      </c>
      <c r="F4322" s="11">
        <v>1.2130712671736492E-4</v>
      </c>
      <c r="P4322">
        <v>4.77712317298052E-2</v>
      </c>
    </row>
    <row r="4323" spans="2:16">
      <c r="B4323" s="10" t="s">
        <v>4334</v>
      </c>
      <c r="C4323" s="10" t="str">
        <f t="shared" si="173"/>
        <v>ELC_FIN</v>
      </c>
      <c r="D4323" s="10" t="s">
        <v>12</v>
      </c>
      <c r="E4323" s="16" t="str">
        <f t="shared" si="174"/>
        <v>2023,2025,2030,2035,2040,2045,2050</v>
      </c>
      <c r="F4323" s="10">
        <v>1.1872699925058953E-4</v>
      </c>
      <c r="P4323">
        <v>4.6755167212879402E-2</v>
      </c>
    </row>
    <row r="4324" spans="2:16">
      <c r="B4324" s="11" t="s">
        <v>4335</v>
      </c>
      <c r="C4324" s="11" t="str">
        <f t="shared" si="173"/>
        <v>ELC_FIN</v>
      </c>
      <c r="D4324" s="11" t="s">
        <v>12</v>
      </c>
      <c r="E4324" s="16" t="str">
        <f t="shared" si="174"/>
        <v>2023,2025,2030,2035,2040,2045,2050</v>
      </c>
      <c r="F4324" s="11">
        <v>1.1621543141534934E-4</v>
      </c>
      <c r="P4324">
        <v>4.5766101753090101E-2</v>
      </c>
    </row>
    <row r="4325" spans="2:16">
      <c r="B4325" s="10" t="s">
        <v>4336</v>
      </c>
      <c r="C4325" s="10" t="str">
        <f t="shared" si="173"/>
        <v>ELC_FIN</v>
      </c>
      <c r="D4325" s="10" t="s">
        <v>12</v>
      </c>
      <c r="E4325" s="16" t="str">
        <f t="shared" si="174"/>
        <v>2023,2025,2030,2035,2040,2045,2050</v>
      </c>
      <c r="F4325" s="10">
        <v>1.1088834804506285E-4</v>
      </c>
      <c r="P4325">
        <v>4.3668275013537997E-2</v>
      </c>
    </row>
    <row r="4326" spans="2:16">
      <c r="B4326" s="11" t="s">
        <v>4337</v>
      </c>
      <c r="C4326" s="11" t="str">
        <f t="shared" si="173"/>
        <v>ELC_FIN</v>
      </c>
      <c r="D4326" s="11" t="s">
        <v>12</v>
      </c>
      <c r="E4326" s="16" t="str">
        <f t="shared" si="174"/>
        <v>2023,2025,2030,2035,2040,2045,2050</v>
      </c>
      <c r="F4326" s="11">
        <v>1.0451458763333867E-4</v>
      </c>
      <c r="P4326">
        <v>4.1158262668359397E-2</v>
      </c>
    </row>
    <row r="4327" spans="2:16">
      <c r="B4327" s="10" t="s">
        <v>4338</v>
      </c>
      <c r="C4327" s="10" t="str">
        <f t="shared" si="173"/>
        <v>ELC_FIN</v>
      </c>
      <c r="D4327" s="10" t="s">
        <v>12</v>
      </c>
      <c r="E4327" s="16" t="str">
        <f t="shared" si="174"/>
        <v>2023,2025,2030,2035,2040,2045,2050</v>
      </c>
      <c r="F4327" s="10">
        <v>1.0013591249928936E-4</v>
      </c>
      <c r="P4327">
        <v>3.9433922885869999E-2</v>
      </c>
    </row>
    <row r="4328" spans="2:16">
      <c r="B4328" s="11" t="s">
        <v>4339</v>
      </c>
      <c r="C4328" s="11" t="str">
        <f t="shared" si="173"/>
        <v>ELC_FIN</v>
      </c>
      <c r="D4328" s="11" t="s">
        <v>12</v>
      </c>
      <c r="E4328" s="16" t="str">
        <f t="shared" si="174"/>
        <v>2023,2025,2030,2035,2040,2045,2050</v>
      </c>
      <c r="F4328" s="11">
        <v>9.7075867611767439E-5</v>
      </c>
      <c r="P4328">
        <v>3.8228864968984498E-2</v>
      </c>
    </row>
    <row r="4329" spans="2:16">
      <c r="B4329" s="10" t="s">
        <v>4340</v>
      </c>
      <c r="C4329" s="10" t="str">
        <f t="shared" si="173"/>
        <v>ELC_FIN</v>
      </c>
      <c r="D4329" s="10" t="s">
        <v>12</v>
      </c>
      <c r="E4329" s="16" t="str">
        <f t="shared" si="174"/>
        <v>2023,2025,2030,2035,2040,2045,2050</v>
      </c>
      <c r="F4329" s="10">
        <v>9.5352735539182273E-5</v>
      </c>
      <c r="P4329">
        <v>3.7550288666272198E-2</v>
      </c>
    </row>
    <row r="4330" spans="2:16">
      <c r="B4330" s="11" t="s">
        <v>4341</v>
      </c>
      <c r="C4330" s="11" t="str">
        <f t="shared" si="173"/>
        <v>ELC_FIN</v>
      </c>
      <c r="D4330" s="11" t="s">
        <v>12</v>
      </c>
      <c r="E4330" s="16" t="str">
        <f t="shared" si="174"/>
        <v>2023,2025,2030,2035,2040,2045,2050</v>
      </c>
      <c r="F4330" s="11">
        <v>9.4991654813096784E-5</v>
      </c>
      <c r="P4330">
        <v>3.7408093632016803E-2</v>
      </c>
    </row>
    <row r="4331" spans="2:16">
      <c r="B4331" s="10" t="s">
        <v>4342</v>
      </c>
      <c r="C4331" s="10" t="str">
        <f t="shared" si="173"/>
        <v>ELC_FIN</v>
      </c>
      <c r="D4331" s="10" t="s">
        <v>12</v>
      </c>
      <c r="E4331" s="16" t="str">
        <f t="shared" si="174"/>
        <v>2023,2025,2030,2035,2040,2045,2050</v>
      </c>
      <c r="F4331" s="10">
        <v>9.5576697002197313E-5</v>
      </c>
      <c r="P4331">
        <v>3.7638485586253302E-2</v>
      </c>
    </row>
    <row r="4332" spans="2:16">
      <c r="B4332" s="11" t="s">
        <v>4343</v>
      </c>
      <c r="C4332" s="11" t="str">
        <f t="shared" si="173"/>
        <v>ELC_FIN</v>
      </c>
      <c r="D4332" s="11" t="s">
        <v>12</v>
      </c>
      <c r="E4332" s="16" t="str">
        <f t="shared" si="174"/>
        <v>2023,2025,2030,2035,2040,2045,2050</v>
      </c>
      <c r="F4332" s="11">
        <v>9.9946230852041932E-5</v>
      </c>
      <c r="P4332">
        <v>3.93592254944575E-2</v>
      </c>
    </row>
    <row r="4333" spans="2:16">
      <c r="B4333" s="10" t="s">
        <v>4344</v>
      </c>
      <c r="C4333" s="10" t="str">
        <f t="shared" si="173"/>
        <v>ELC_FIN</v>
      </c>
      <c r="D4333" s="10" t="s">
        <v>12</v>
      </c>
      <c r="E4333" s="16" t="str">
        <f t="shared" si="174"/>
        <v>2023,2025,2030,2035,2040,2045,2050</v>
      </c>
      <c r="F4333" s="10">
        <v>1.0833564443090153E-4</v>
      </c>
      <c r="P4333">
        <v>4.2663010119466903E-2</v>
      </c>
    </row>
    <row r="4334" spans="2:16">
      <c r="B4334" s="11" t="s">
        <v>4345</v>
      </c>
      <c r="C4334" s="11" t="str">
        <f t="shared" si="173"/>
        <v>ELC_FIN</v>
      </c>
      <c r="D4334" s="11" t="s">
        <v>12</v>
      </c>
      <c r="E4334" s="16" t="str">
        <f t="shared" si="174"/>
        <v>2023,2025,2030,2035,2040,2045,2050</v>
      </c>
      <c r="F4334" s="11">
        <v>1.1537214794746615E-4</v>
      </c>
      <c r="P4334">
        <v>4.5434013350303899E-2</v>
      </c>
    </row>
    <row r="4335" spans="2:16">
      <c r="B4335" s="10" t="s">
        <v>4346</v>
      </c>
      <c r="C4335" s="10" t="str">
        <f t="shared" si="173"/>
        <v>ELC_FIN</v>
      </c>
      <c r="D4335" s="10" t="s">
        <v>12</v>
      </c>
      <c r="E4335" s="16" t="str">
        <f t="shared" si="174"/>
        <v>2023,2025,2030,2035,2040,2045,2050</v>
      </c>
      <c r="F4335" s="10">
        <v>1.183773451297599E-4</v>
      </c>
      <c r="P4335">
        <v>4.6617472021479998E-2</v>
      </c>
    </row>
    <row r="4336" spans="2:16">
      <c r="B4336" s="11" t="s">
        <v>4347</v>
      </c>
      <c r="C4336" s="11" t="str">
        <f t="shared" si="173"/>
        <v>ELC_FIN</v>
      </c>
      <c r="D4336" s="11" t="s">
        <v>12</v>
      </c>
      <c r="E4336" s="16" t="str">
        <f t="shared" si="174"/>
        <v>2023,2025,2030,2035,2040,2045,2050</v>
      </c>
      <c r="F4336" s="11">
        <v>1.1994736069191642E-4</v>
      </c>
      <c r="P4336">
        <v>4.7235750429919302E-2</v>
      </c>
    </row>
    <row r="4337" spans="2:16">
      <c r="B4337" s="10" t="s">
        <v>4348</v>
      </c>
      <c r="C4337" s="10" t="str">
        <f t="shared" si="173"/>
        <v>ELC_FIN</v>
      </c>
      <c r="D4337" s="10" t="s">
        <v>12</v>
      </c>
      <c r="E4337" s="16" t="str">
        <f t="shared" si="174"/>
        <v>2023,2025,2030,2035,2040,2045,2050</v>
      </c>
      <c r="F4337" s="10">
        <v>1.2142596341202596E-4</v>
      </c>
      <c r="P4337">
        <v>4.7818030095509501E-2</v>
      </c>
    </row>
    <row r="4338" spans="2:16">
      <c r="B4338" s="11" t="s">
        <v>4349</v>
      </c>
      <c r="C4338" s="11" t="str">
        <f t="shared" si="173"/>
        <v>ELC_FIN</v>
      </c>
      <c r="D4338" s="11" t="s">
        <v>12</v>
      </c>
      <c r="E4338" s="16" t="str">
        <f t="shared" si="174"/>
        <v>2023,2025,2030,2035,2040,2045,2050</v>
      </c>
      <c r="F4338" s="11">
        <v>1.2103288819122405E-4</v>
      </c>
      <c r="P4338">
        <v>4.7663235501256798E-2</v>
      </c>
    </row>
    <row r="4339" spans="2:16">
      <c r="B4339" s="10" t="s">
        <v>4350</v>
      </c>
      <c r="C4339" s="10" t="str">
        <f t="shared" si="173"/>
        <v>ELC_FIN</v>
      </c>
      <c r="D4339" s="10" t="s">
        <v>12</v>
      </c>
      <c r="E4339" s="16" t="str">
        <f t="shared" si="174"/>
        <v>2023,2025,2030,2035,2040,2045,2050</v>
      </c>
      <c r="F4339" s="10">
        <v>1.2111058910696396E-4</v>
      </c>
      <c r="P4339">
        <v>4.7693834432678897E-2</v>
      </c>
    </row>
    <row r="4340" spans="2:16">
      <c r="B4340" s="11" t="s">
        <v>4351</v>
      </c>
      <c r="C4340" s="11" t="str">
        <f t="shared" si="173"/>
        <v>ELC_FIN</v>
      </c>
      <c r="D4340" s="11" t="s">
        <v>12</v>
      </c>
      <c r="E4340" s="16" t="str">
        <f t="shared" si="174"/>
        <v>2023,2025,2030,2035,2040,2045,2050</v>
      </c>
      <c r="F4340" s="11">
        <v>1.2020560197069907E-4</v>
      </c>
      <c r="P4340">
        <v>4.7337446878469198E-2</v>
      </c>
    </row>
    <row r="4341" spans="2:16">
      <c r="B4341" s="10" t="s">
        <v>4352</v>
      </c>
      <c r="C4341" s="10" t="str">
        <f t="shared" si="173"/>
        <v>ELC_FIN</v>
      </c>
      <c r="D4341" s="10" t="s">
        <v>12</v>
      </c>
      <c r="E4341" s="16" t="str">
        <f t="shared" si="174"/>
        <v>2023,2025,2030,2035,2040,2045,2050</v>
      </c>
      <c r="F4341" s="10">
        <v>1.1955428547111449E-4</v>
      </c>
      <c r="P4341">
        <v>4.7080955835666599E-2</v>
      </c>
    </row>
    <row r="4342" spans="2:16">
      <c r="B4342" s="11" t="s">
        <v>4353</v>
      </c>
      <c r="C4342" s="11" t="str">
        <f t="shared" si="173"/>
        <v>ELC_FIN</v>
      </c>
      <c r="D4342" s="11" t="s">
        <v>12</v>
      </c>
      <c r="E4342" s="16" t="str">
        <f t="shared" si="174"/>
        <v>2023,2025,2030,2035,2040,2045,2050</v>
      </c>
      <c r="F4342" s="11">
        <v>1.1965255427631498E-4</v>
      </c>
      <c r="P4342">
        <v>4.711965448423E-2</v>
      </c>
    </row>
    <row r="4343" spans="2:16">
      <c r="B4343" s="10" t="s">
        <v>4354</v>
      </c>
      <c r="C4343" s="10" t="str">
        <f t="shared" si="173"/>
        <v>ELC_FIN</v>
      </c>
      <c r="D4343" s="10" t="s">
        <v>12</v>
      </c>
      <c r="E4343" s="16" t="str">
        <f t="shared" si="174"/>
        <v>2023,2025,2030,2035,2040,2045,2050</v>
      </c>
      <c r="F4343" s="10">
        <v>1.214579579067424E-4</v>
      </c>
      <c r="P4343">
        <v>4.78306296555066E-2</v>
      </c>
    </row>
    <row r="4344" spans="2:16">
      <c r="B4344" s="11" t="s">
        <v>4355</v>
      </c>
      <c r="C4344" s="11" t="str">
        <f t="shared" si="173"/>
        <v>ELC_FIN</v>
      </c>
      <c r="D4344" s="11" t="s">
        <v>12</v>
      </c>
      <c r="E4344" s="16" t="str">
        <f t="shared" si="174"/>
        <v>2023,2025,2030,2035,2040,2045,2050</v>
      </c>
      <c r="F4344" s="11">
        <v>1.1986737445512532E-4</v>
      </c>
      <c r="P4344">
        <v>4.7204251529926099E-2</v>
      </c>
    </row>
    <row r="4345" spans="2:16">
      <c r="B4345" s="10" t="s">
        <v>4356</v>
      </c>
      <c r="C4345" s="10" t="str">
        <f t="shared" si="173"/>
        <v>ELC_FIN</v>
      </c>
      <c r="D4345" s="10" t="s">
        <v>12</v>
      </c>
      <c r="E4345" s="16" t="str">
        <f t="shared" si="174"/>
        <v>2023,2025,2030,2035,2040,2045,2050</v>
      </c>
      <c r="F4345" s="10">
        <v>1.1771688734597064E-4</v>
      </c>
      <c r="P4345">
        <v>4.6357381104392803E-2</v>
      </c>
    </row>
    <row r="4346" spans="2:16">
      <c r="B4346" s="11" t="s">
        <v>4357</v>
      </c>
      <c r="C4346" s="11" t="str">
        <f t="shared" si="173"/>
        <v>ELC_FIN</v>
      </c>
      <c r="D4346" s="11" t="s">
        <v>12</v>
      </c>
      <c r="E4346" s="16" t="str">
        <f t="shared" si="174"/>
        <v>2023,2025,2030,2035,2040,2045,2050</v>
      </c>
      <c r="F4346" s="11">
        <v>1.1680275892550105E-4</v>
      </c>
      <c r="P4346">
        <v>4.5997393675898002E-2</v>
      </c>
    </row>
    <row r="4347" spans="2:16">
      <c r="B4347" s="10" t="s">
        <v>4358</v>
      </c>
      <c r="C4347" s="10" t="str">
        <f t="shared" si="173"/>
        <v>ELC_FIN</v>
      </c>
      <c r="D4347" s="10" t="s">
        <v>12</v>
      </c>
      <c r="E4347" s="16" t="str">
        <f t="shared" si="174"/>
        <v>2023,2025,2030,2035,2040,2045,2050</v>
      </c>
      <c r="F4347" s="10">
        <v>1.1626113783637283E-4</v>
      </c>
      <c r="P4347">
        <v>4.5784101124515003E-2</v>
      </c>
    </row>
    <row r="4348" spans="2:16">
      <c r="B4348" s="11" t="s">
        <v>4359</v>
      </c>
      <c r="C4348" s="11" t="str">
        <f t="shared" si="173"/>
        <v>ELC_FIN</v>
      </c>
      <c r="D4348" s="11" t="s">
        <v>12</v>
      </c>
      <c r="E4348" s="16" t="str">
        <f t="shared" si="174"/>
        <v>2023,2025,2030,2035,2040,2045,2050</v>
      </c>
      <c r="F4348" s="11">
        <v>1.1443059567438247E-4</v>
      </c>
      <c r="P4348">
        <v>4.5063226298954297E-2</v>
      </c>
    </row>
    <row r="4349" spans="2:16">
      <c r="B4349" s="10" t="s">
        <v>4360</v>
      </c>
      <c r="C4349" s="10" t="str">
        <f t="shared" si="173"/>
        <v>ELC_FIN</v>
      </c>
      <c r="D4349" s="10" t="s">
        <v>12</v>
      </c>
      <c r="E4349" s="16" t="str">
        <f t="shared" si="174"/>
        <v>2023,2025,2030,2035,2040,2045,2050</v>
      </c>
      <c r="F4349" s="10">
        <v>1.1041071594536748E-4</v>
      </c>
      <c r="P4349">
        <v>4.3480181582149301E-2</v>
      </c>
    </row>
    <row r="4350" spans="2:16">
      <c r="B4350" s="11" t="s">
        <v>4361</v>
      </c>
      <c r="C4350" s="11" t="str">
        <f t="shared" si="173"/>
        <v>ELC_FIN</v>
      </c>
      <c r="D4350" s="11" t="s">
        <v>12</v>
      </c>
      <c r="E4350" s="16" t="str">
        <f t="shared" si="174"/>
        <v>2023,2025,2030,2035,2040,2045,2050</v>
      </c>
      <c r="F4350" s="11">
        <v>1.0463570964905088E-4</v>
      </c>
      <c r="P4350">
        <v>4.1205961002634899E-2</v>
      </c>
    </row>
    <row r="4351" spans="2:16">
      <c r="B4351" s="10" t="s">
        <v>4362</v>
      </c>
      <c r="C4351" s="10" t="str">
        <f t="shared" si="173"/>
        <v>ELC_FIN</v>
      </c>
      <c r="D4351" s="10" t="s">
        <v>12</v>
      </c>
      <c r="E4351" s="16" t="str">
        <f t="shared" si="174"/>
        <v>2023,2025,2030,2035,2040,2045,2050</v>
      </c>
      <c r="F4351" s="10">
        <v>1.0027074644130863E-4</v>
      </c>
      <c r="P4351">
        <v>3.9487021031573297E-2</v>
      </c>
    </row>
    <row r="4352" spans="2:16">
      <c r="B4352" s="11" t="s">
        <v>4363</v>
      </c>
      <c r="C4352" s="11" t="str">
        <f t="shared" si="173"/>
        <v>ELC_FIN</v>
      </c>
      <c r="D4352" s="11" t="s">
        <v>12</v>
      </c>
      <c r="E4352" s="16" t="str">
        <f t="shared" si="174"/>
        <v>2023,2025,2030,2035,2040,2045,2050</v>
      </c>
      <c r="F4352" s="11">
        <v>9.7674621727175006E-5</v>
      </c>
      <c r="P4352">
        <v>3.8464656734648398E-2</v>
      </c>
    </row>
    <row r="4353" spans="2:16">
      <c r="B4353" s="10" t="s">
        <v>4364</v>
      </c>
      <c r="C4353" s="10" t="str">
        <f t="shared" si="173"/>
        <v>ELC_FIN</v>
      </c>
      <c r="D4353" s="10" t="s">
        <v>12</v>
      </c>
      <c r="E4353" s="16" t="str">
        <f t="shared" si="174"/>
        <v>2023,2025,2030,2035,2040,2045,2050</v>
      </c>
      <c r="F4353" s="10">
        <v>9.5983484149306277E-5</v>
      </c>
      <c r="P4353">
        <v>3.7798679991933398E-2</v>
      </c>
    </row>
    <row r="4354" spans="2:16">
      <c r="B4354" s="11" t="s">
        <v>4365</v>
      </c>
      <c r="C4354" s="11" t="str">
        <f t="shared" si="173"/>
        <v>ELC_FIN</v>
      </c>
      <c r="D4354" s="11" t="s">
        <v>12</v>
      </c>
      <c r="E4354" s="16" t="str">
        <f t="shared" si="174"/>
        <v>2023,2025,2030,2035,2040,2045,2050</v>
      </c>
      <c r="F4354" s="11">
        <v>9.4568870418629595E-5</v>
      </c>
      <c r="P4354">
        <v>3.7241599446338002E-2</v>
      </c>
    </row>
    <row r="4355" spans="2:16">
      <c r="B4355" s="10" t="s">
        <v>4366</v>
      </c>
      <c r="C4355" s="10" t="str">
        <f t="shared" si="173"/>
        <v>ELC_FIN</v>
      </c>
      <c r="D4355" s="10" t="s">
        <v>12</v>
      </c>
      <c r="E4355" s="16" t="str">
        <f t="shared" si="174"/>
        <v>2023,2025,2030,2035,2040,2045,2050</v>
      </c>
      <c r="F4355" s="10">
        <v>9.3963260340068508E-5</v>
      </c>
      <c r="P4355">
        <v>3.7003107774960298E-2</v>
      </c>
    </row>
    <row r="4356" spans="2:16">
      <c r="B4356" s="11" t="s">
        <v>4367</v>
      </c>
      <c r="C4356" s="11" t="str">
        <f t="shared" si="173"/>
        <v>ELC_FIN</v>
      </c>
      <c r="D4356" s="11" t="s">
        <v>12</v>
      </c>
      <c r="E4356" s="16" t="str">
        <f t="shared" si="174"/>
        <v>2023,2025,2030,2035,2040,2045,2050</v>
      </c>
      <c r="F4356" s="11">
        <v>9.5505852049610922E-5</v>
      </c>
      <c r="P4356">
        <v>3.7610586560545001E-2</v>
      </c>
    </row>
    <row r="4357" spans="2:16">
      <c r="B4357" s="10" t="s">
        <v>4368</v>
      </c>
      <c r="C4357" s="10" t="str">
        <f t="shared" si="173"/>
        <v>ELC_FIN</v>
      </c>
      <c r="D4357" s="10" t="s">
        <v>12</v>
      </c>
      <c r="E4357" s="16" t="str">
        <f t="shared" si="174"/>
        <v>2023,2025,2030,2035,2040,2045,2050</v>
      </c>
      <c r="F4357" s="10">
        <v>9.9182933620949824E-5</v>
      </c>
      <c r="P4357">
        <v>3.9058635991664502E-2</v>
      </c>
    </row>
    <row r="4358" spans="2:16">
      <c r="B4358" s="11" t="s">
        <v>4369</v>
      </c>
      <c r="C4358" s="11" t="str">
        <f t="shared" si="173"/>
        <v>ELC_FIN</v>
      </c>
      <c r="D4358" s="11" t="s">
        <v>12</v>
      </c>
      <c r="E4358" s="16" t="str">
        <f t="shared" si="174"/>
        <v>2023,2025,2030,2035,2040,2045,2050</v>
      </c>
      <c r="F4358" s="11">
        <v>1.0424720507035132E-4</v>
      </c>
      <c r="P4358">
        <v>4.1052966345524501E-2</v>
      </c>
    </row>
    <row r="4359" spans="2:16">
      <c r="B4359" s="10" t="s">
        <v>4370</v>
      </c>
      <c r="C4359" s="10" t="str">
        <f t="shared" si="173"/>
        <v>ELC_FIN</v>
      </c>
      <c r="D4359" s="10" t="s">
        <v>12</v>
      </c>
      <c r="E4359" s="16" t="str">
        <f t="shared" si="174"/>
        <v>2023,2025,2030,2035,2040,2045,2050</v>
      </c>
      <c r="F4359" s="10">
        <v>1.0922006367770585E-4</v>
      </c>
      <c r="P4359">
        <v>4.3011297956535299E-2</v>
      </c>
    </row>
    <row r="4360" spans="2:16">
      <c r="B4360" s="11" t="s">
        <v>4371</v>
      </c>
      <c r="C4360" s="11" t="str">
        <f t="shared" ref="C4360:C4423" si="175">C4359</f>
        <v>ELC_FIN</v>
      </c>
      <c r="D4360" s="11" t="s">
        <v>12</v>
      </c>
      <c r="E4360" s="16" t="str">
        <f t="shared" ref="E4360:E4423" si="176">E4359</f>
        <v>2023,2025,2030,2035,2040,2045,2050</v>
      </c>
      <c r="F4360" s="11">
        <v>1.1143453977629342E-4</v>
      </c>
      <c r="P4360">
        <v>4.38833675020633E-2</v>
      </c>
    </row>
    <row r="4361" spans="2:16">
      <c r="B4361" s="10" t="s">
        <v>4372</v>
      </c>
      <c r="C4361" s="10" t="str">
        <f t="shared" si="175"/>
        <v>ELC_FIN</v>
      </c>
      <c r="D4361" s="10" t="s">
        <v>12</v>
      </c>
      <c r="E4361" s="16" t="str">
        <f t="shared" si="176"/>
        <v>2023,2025,2030,2035,2040,2045,2050</v>
      </c>
      <c r="F4361" s="10">
        <v>1.1170649298138312E-4</v>
      </c>
      <c r="P4361">
        <v>4.3990463762040598E-2</v>
      </c>
    </row>
    <row r="4362" spans="2:16">
      <c r="B4362" s="11" t="s">
        <v>4373</v>
      </c>
      <c r="C4362" s="11" t="str">
        <f t="shared" si="175"/>
        <v>ELC_FIN</v>
      </c>
      <c r="D4362" s="11" t="s">
        <v>12</v>
      </c>
      <c r="E4362" s="16" t="str">
        <f t="shared" si="176"/>
        <v>2023,2025,2030,2035,2040,2045,2050</v>
      </c>
      <c r="F4362" s="11">
        <v>1.1079007923986237E-4</v>
      </c>
      <c r="P4362">
        <v>4.3629576364974602E-2</v>
      </c>
    </row>
    <row r="4363" spans="2:16">
      <c r="B4363" s="10" t="s">
        <v>4374</v>
      </c>
      <c r="C4363" s="10" t="str">
        <f t="shared" si="175"/>
        <v>ELC_FIN</v>
      </c>
      <c r="D4363" s="10" t="s">
        <v>12</v>
      </c>
      <c r="E4363" s="16" t="str">
        <f t="shared" si="176"/>
        <v>2023,2025,2030,2035,2040,2045,2050</v>
      </c>
      <c r="F4363" s="10">
        <v>1.0912636551460771E-4</v>
      </c>
      <c r="P4363">
        <v>4.2974399245114703E-2</v>
      </c>
    </row>
    <row r="4364" spans="2:16">
      <c r="B4364" s="11" t="s">
        <v>4375</v>
      </c>
      <c r="C4364" s="11" t="str">
        <f t="shared" si="175"/>
        <v>ELC_FIN</v>
      </c>
      <c r="D4364" s="11" t="s">
        <v>12</v>
      </c>
      <c r="E4364" s="16" t="str">
        <f t="shared" si="176"/>
        <v>2023,2025,2030,2035,2040,2045,2050</v>
      </c>
      <c r="F4364" s="11">
        <v>1.0687760960025255E-4</v>
      </c>
      <c r="P4364">
        <v>4.2088830171017999E-2</v>
      </c>
    </row>
    <row r="4365" spans="2:16">
      <c r="B4365" s="10" t="s">
        <v>4376</v>
      </c>
      <c r="C4365" s="10" t="str">
        <f t="shared" si="175"/>
        <v>ELC_FIN</v>
      </c>
      <c r="D4365" s="10" t="s">
        <v>12</v>
      </c>
      <c r="E4365" s="16" t="str">
        <f t="shared" si="176"/>
        <v>2023,2025,2030,2035,2040,2045,2050</v>
      </c>
      <c r="F4365" s="10">
        <v>1.0468598671217672E-4</v>
      </c>
      <c r="P4365">
        <v>4.1225760311202203E-2</v>
      </c>
    </row>
    <row r="4366" spans="2:16">
      <c r="B4366" s="11" t="s">
        <v>4377</v>
      </c>
      <c r="C4366" s="11" t="str">
        <f t="shared" si="175"/>
        <v>ELC_FIN</v>
      </c>
      <c r="D4366" s="11" t="s">
        <v>12</v>
      </c>
      <c r="E4366" s="16" t="str">
        <f t="shared" si="176"/>
        <v>2023,2025,2030,2035,2040,2045,2050</v>
      </c>
      <c r="F4366" s="11">
        <v>1.0469055735427906E-4</v>
      </c>
      <c r="P4366">
        <v>4.1227560248344501E-2</v>
      </c>
    </row>
    <row r="4367" spans="2:16">
      <c r="B4367" s="10" t="s">
        <v>4378</v>
      </c>
      <c r="C4367" s="10" t="str">
        <f t="shared" si="175"/>
        <v>ELC_FIN</v>
      </c>
      <c r="D4367" s="10" t="s">
        <v>12</v>
      </c>
      <c r="E4367" s="16" t="str">
        <f t="shared" si="176"/>
        <v>2023,2025,2030,2035,2040,2045,2050</v>
      </c>
      <c r="F4367" s="10">
        <v>1.0798827563112309E-4</v>
      </c>
      <c r="P4367">
        <v>4.2526214896638798E-2</v>
      </c>
    </row>
    <row r="4368" spans="2:16">
      <c r="B4368" s="11" t="s">
        <v>4379</v>
      </c>
      <c r="C4368" s="11" t="str">
        <f t="shared" si="175"/>
        <v>ELC_FIN</v>
      </c>
      <c r="D4368" s="11" t="s">
        <v>12</v>
      </c>
      <c r="E4368" s="16" t="str">
        <f t="shared" si="176"/>
        <v>2023,2025,2030,2035,2040,2045,2050</v>
      </c>
      <c r="F4368" s="11">
        <v>1.0877214075167576E-4</v>
      </c>
      <c r="P4368">
        <v>4.2834904116573001E-2</v>
      </c>
    </row>
    <row r="4369" spans="2:16">
      <c r="B4369" s="10" t="s">
        <v>4380</v>
      </c>
      <c r="C4369" s="10" t="str">
        <f t="shared" si="175"/>
        <v>ELC_FIN</v>
      </c>
      <c r="D4369" s="10" t="s">
        <v>12</v>
      </c>
      <c r="E4369" s="16" t="str">
        <f t="shared" si="176"/>
        <v>2023,2025,2030,2035,2040,2045,2050</v>
      </c>
      <c r="F4369" s="10">
        <v>1.0797684902586721E-4</v>
      </c>
      <c r="P4369">
        <v>4.2521715053782501E-2</v>
      </c>
    </row>
    <row r="4370" spans="2:16">
      <c r="B4370" s="11" t="s">
        <v>4381</v>
      </c>
      <c r="C4370" s="11" t="str">
        <f t="shared" si="175"/>
        <v>ELC_FIN</v>
      </c>
      <c r="D4370" s="11" t="s">
        <v>12</v>
      </c>
      <c r="E4370" s="16" t="str">
        <f t="shared" si="176"/>
        <v>2023,2025,2030,2035,2040,2045,2050</v>
      </c>
      <c r="F4370" s="11">
        <v>1.0796770774166252E-4</v>
      </c>
      <c r="P4370">
        <v>4.2518115179497898E-2</v>
      </c>
    </row>
    <row r="4371" spans="2:16">
      <c r="B4371" s="10" t="s">
        <v>4382</v>
      </c>
      <c r="C4371" s="10" t="str">
        <f t="shared" si="175"/>
        <v>ELC_FIN</v>
      </c>
      <c r="D4371" s="10" t="s">
        <v>12</v>
      </c>
      <c r="E4371" s="16" t="str">
        <f t="shared" si="176"/>
        <v>2023,2025,2030,2035,2040,2045,2050</v>
      </c>
      <c r="F4371" s="10">
        <v>1.0751978481563243E-4</v>
      </c>
      <c r="P4371">
        <v>4.2341721339535197E-2</v>
      </c>
    </row>
    <row r="4372" spans="2:16">
      <c r="B4372" s="11" t="s">
        <v>4383</v>
      </c>
      <c r="C4372" s="11" t="str">
        <f t="shared" si="175"/>
        <v>ELC_FIN</v>
      </c>
      <c r="D4372" s="11" t="s">
        <v>12</v>
      </c>
      <c r="E4372" s="16" t="str">
        <f t="shared" si="176"/>
        <v>2023,2025,2030,2035,2040,2045,2050</v>
      </c>
      <c r="F4372" s="11">
        <v>1.074786490367113E-4</v>
      </c>
      <c r="P4372">
        <v>4.2325521905253002E-2</v>
      </c>
    </row>
    <row r="4373" spans="2:16">
      <c r="B4373" s="10" t="s">
        <v>4384</v>
      </c>
      <c r="C4373" s="10" t="str">
        <f t="shared" si="175"/>
        <v>ELC_FIN</v>
      </c>
      <c r="D4373" s="10" t="s">
        <v>12</v>
      </c>
      <c r="E4373" s="16" t="str">
        <f t="shared" si="176"/>
        <v>2023,2025,2030,2035,2040,2045,2050</v>
      </c>
      <c r="F4373" s="10">
        <v>1.0424949039140249E-4</v>
      </c>
      <c r="P4373">
        <v>4.1053866314095702E-2</v>
      </c>
    </row>
    <row r="4374" spans="2:16">
      <c r="B4374" s="11" t="s">
        <v>4385</v>
      </c>
      <c r="C4374" s="11" t="str">
        <f t="shared" si="175"/>
        <v>ELC_FIN</v>
      </c>
      <c r="D4374" s="11" t="s">
        <v>12</v>
      </c>
      <c r="E4374" s="16" t="str">
        <f t="shared" si="176"/>
        <v>2023,2025,2030,2035,2040,2045,2050</v>
      </c>
      <c r="F4374" s="11">
        <v>9.9804540946869135E-5</v>
      </c>
      <c r="P4374">
        <v>3.93034274430408E-2</v>
      </c>
    </row>
    <row r="4375" spans="2:16">
      <c r="B4375" s="10" t="s">
        <v>4386</v>
      </c>
      <c r="C4375" s="10" t="str">
        <f t="shared" si="175"/>
        <v>ELC_FIN</v>
      </c>
      <c r="D4375" s="10" t="s">
        <v>12</v>
      </c>
      <c r="E4375" s="16" t="str">
        <f t="shared" si="176"/>
        <v>2023,2025,2030,2035,2040,2045,2050</v>
      </c>
      <c r="F4375" s="10">
        <v>9.5940063049333976E-5</v>
      </c>
      <c r="P4375">
        <v>3.7781580589079898E-2</v>
      </c>
    </row>
    <row r="4376" spans="2:16">
      <c r="B4376" s="11" t="s">
        <v>4387</v>
      </c>
      <c r="C4376" s="11" t="str">
        <f t="shared" si="175"/>
        <v>ELC_FIN</v>
      </c>
      <c r="D4376" s="11" t="s">
        <v>12</v>
      </c>
      <c r="E4376" s="16" t="str">
        <f t="shared" si="176"/>
        <v>2023,2025,2030,2035,2040,2045,2050</v>
      </c>
      <c r="F4376" s="11">
        <v>9.2969145682807828E-5</v>
      </c>
      <c r="P4376">
        <v>3.6611621446472502E-2</v>
      </c>
    </row>
    <row r="4377" spans="2:16">
      <c r="B4377" s="10" t="s">
        <v>4388</v>
      </c>
      <c r="C4377" s="10" t="str">
        <f t="shared" si="175"/>
        <v>ELC_FIN</v>
      </c>
      <c r="D4377" s="10" t="s">
        <v>12</v>
      </c>
      <c r="E4377" s="16" t="str">
        <f t="shared" si="176"/>
        <v>2023,2025,2030,2035,2040,2045,2050</v>
      </c>
      <c r="F4377" s="10">
        <v>9.1186595262892137E-5</v>
      </c>
      <c r="P4377">
        <v>3.5909645960908003E-2</v>
      </c>
    </row>
    <row r="4378" spans="2:16">
      <c r="B4378" s="11" t="s">
        <v>4389</v>
      </c>
      <c r="C4378" s="11" t="str">
        <f t="shared" si="175"/>
        <v>ELC_FIN</v>
      </c>
      <c r="D4378" s="11" t="s">
        <v>12</v>
      </c>
      <c r="E4378" s="16" t="str">
        <f t="shared" si="176"/>
        <v>2023,2025,2030,2035,2040,2045,2050</v>
      </c>
      <c r="F4378" s="11">
        <v>8.8894418248564654E-5</v>
      </c>
      <c r="P4378">
        <v>3.5006977483957799E-2</v>
      </c>
    </row>
    <row r="4379" spans="2:16">
      <c r="B4379" s="10" t="s">
        <v>4390</v>
      </c>
      <c r="C4379" s="10" t="str">
        <f t="shared" si="175"/>
        <v>ELC_FIN</v>
      </c>
      <c r="D4379" s="10" t="s">
        <v>12</v>
      </c>
      <c r="E4379" s="16" t="str">
        <f t="shared" si="176"/>
        <v>2023,2025,2030,2035,2040,2045,2050</v>
      </c>
      <c r="F4379" s="10">
        <v>8.7802034786103506E-5</v>
      </c>
      <c r="P4379">
        <v>3.4576792506906699E-2</v>
      </c>
    </row>
    <row r="4380" spans="2:16">
      <c r="B4380" s="11" t="s">
        <v>4391</v>
      </c>
      <c r="C4380" s="11" t="str">
        <f t="shared" si="175"/>
        <v>ELC_FIN</v>
      </c>
      <c r="D4380" s="11" t="s">
        <v>12</v>
      </c>
      <c r="E4380" s="16" t="str">
        <f t="shared" si="176"/>
        <v>2023,2025,2030,2035,2040,2045,2050</v>
      </c>
      <c r="F4380" s="11">
        <v>8.4812834851167974E-5</v>
      </c>
      <c r="P4380">
        <v>3.3399633615729403E-2</v>
      </c>
    </row>
    <row r="4381" spans="2:16">
      <c r="B4381" s="10" t="s">
        <v>4392</v>
      </c>
      <c r="C4381" s="10" t="str">
        <f t="shared" si="175"/>
        <v>ELC_FIN</v>
      </c>
      <c r="D4381" s="10" t="s">
        <v>12</v>
      </c>
      <c r="E4381" s="16" t="str">
        <f t="shared" si="176"/>
        <v>2023,2025,2030,2035,2040,2045,2050</v>
      </c>
      <c r="F4381" s="10">
        <v>8.4625438524971703E-5</v>
      </c>
      <c r="P4381">
        <v>3.3325836192888002E-2</v>
      </c>
    </row>
    <row r="4382" spans="2:16">
      <c r="B4382" s="11" t="s">
        <v>4393</v>
      </c>
      <c r="C4382" s="11" t="str">
        <f t="shared" si="175"/>
        <v>ELC_FIN</v>
      </c>
      <c r="D4382" s="11" t="s">
        <v>12</v>
      </c>
      <c r="E4382" s="16" t="str">
        <f t="shared" si="176"/>
        <v>2023,2025,2030,2035,2040,2045,2050</v>
      </c>
      <c r="F4382" s="11">
        <v>8.8259098996338304E-5</v>
      </c>
      <c r="P4382">
        <v>3.4756786221154003E-2</v>
      </c>
    </row>
    <row r="4383" spans="2:16">
      <c r="B4383" s="10" t="s">
        <v>4394</v>
      </c>
      <c r="C4383" s="10" t="str">
        <f t="shared" si="175"/>
        <v>ELC_FIN</v>
      </c>
      <c r="D4383" s="10" t="s">
        <v>12</v>
      </c>
      <c r="E4383" s="16" t="str">
        <f t="shared" si="176"/>
        <v>2023,2025,2030,2035,2040,2045,2050</v>
      </c>
      <c r="F4383" s="10">
        <v>9.2411527346321389E-5</v>
      </c>
      <c r="P4383">
        <v>3.6392029115090797E-2</v>
      </c>
    </row>
    <row r="4384" spans="2:16">
      <c r="B4384" s="11" t="s">
        <v>4395</v>
      </c>
      <c r="C4384" s="11" t="str">
        <f t="shared" si="175"/>
        <v>ELC_FIN</v>
      </c>
      <c r="D4384" s="11" t="s">
        <v>12</v>
      </c>
      <c r="E4384" s="16" t="str">
        <f t="shared" si="176"/>
        <v>2023,2025,2030,2035,2040,2045,2050</v>
      </c>
      <c r="F4384" s="11">
        <v>9.4989369492045611E-5</v>
      </c>
      <c r="P4384">
        <v>3.7407193663445498E-2</v>
      </c>
    </row>
    <row r="4385" spans="2:16">
      <c r="B4385" s="10" t="s">
        <v>4396</v>
      </c>
      <c r="C4385" s="10" t="str">
        <f t="shared" si="175"/>
        <v>ELC_FIN</v>
      </c>
      <c r="D4385" s="10" t="s">
        <v>12</v>
      </c>
      <c r="E4385" s="16" t="str">
        <f t="shared" si="176"/>
        <v>2023,2025,2030,2035,2040,2045,2050</v>
      </c>
      <c r="F4385" s="10">
        <v>9.7681477690328539E-5</v>
      </c>
      <c r="P4385">
        <v>3.8467356640362098E-2</v>
      </c>
    </row>
    <row r="4386" spans="2:16">
      <c r="B4386" s="11" t="s">
        <v>4397</v>
      </c>
      <c r="C4386" s="11" t="str">
        <f t="shared" si="175"/>
        <v>ELC_FIN</v>
      </c>
      <c r="D4386" s="11" t="s">
        <v>12</v>
      </c>
      <c r="E4386" s="16" t="str">
        <f t="shared" si="176"/>
        <v>2023,2025,2030,2035,2040,2045,2050</v>
      </c>
      <c r="F4386" s="11">
        <v>9.926520517879208E-5</v>
      </c>
      <c r="P4386">
        <v>3.90910348602291E-2</v>
      </c>
    </row>
    <row r="4387" spans="2:16">
      <c r="B4387" s="10" t="s">
        <v>4398</v>
      </c>
      <c r="C4387" s="10" t="str">
        <f t="shared" si="175"/>
        <v>ELC_FIN</v>
      </c>
      <c r="D4387" s="10" t="s">
        <v>12</v>
      </c>
      <c r="E4387" s="16" t="str">
        <f t="shared" si="176"/>
        <v>2023,2025,2030,2035,2040,2045,2050</v>
      </c>
      <c r="F4387" s="10">
        <v>9.9089235457851688E-5</v>
      </c>
      <c r="P4387">
        <v>3.9021737280243801E-2</v>
      </c>
    </row>
    <row r="4388" spans="2:16">
      <c r="B4388" s="11" t="s">
        <v>4399</v>
      </c>
      <c r="C4388" s="11" t="str">
        <f t="shared" si="175"/>
        <v>ELC_FIN</v>
      </c>
      <c r="D4388" s="11" t="s">
        <v>12</v>
      </c>
      <c r="E4388" s="16" t="str">
        <f t="shared" si="176"/>
        <v>2023,2025,2030,2035,2040,2045,2050</v>
      </c>
      <c r="F4388" s="11">
        <v>9.8650453816026288E-5</v>
      </c>
      <c r="P4388">
        <v>3.8848943314566398E-2</v>
      </c>
    </row>
    <row r="4389" spans="2:16">
      <c r="B4389" s="10" t="s">
        <v>4400</v>
      </c>
      <c r="C4389" s="10" t="str">
        <f t="shared" si="175"/>
        <v>ELC_FIN</v>
      </c>
      <c r="D4389" s="10" t="s">
        <v>12</v>
      </c>
      <c r="E4389" s="16" t="str">
        <f t="shared" si="176"/>
        <v>2023,2025,2030,2035,2040,2045,2050</v>
      </c>
      <c r="F4389" s="10">
        <v>9.835793272147603E-5</v>
      </c>
      <c r="P4389">
        <v>3.8733747337448103E-2</v>
      </c>
    </row>
    <row r="4390" spans="2:16">
      <c r="B4390" s="11" t="s">
        <v>4401</v>
      </c>
      <c r="C4390" s="11" t="str">
        <f t="shared" si="175"/>
        <v>ELC_FIN</v>
      </c>
      <c r="D4390" s="11" t="s">
        <v>12</v>
      </c>
      <c r="E4390" s="16" t="str">
        <f t="shared" si="176"/>
        <v>2023,2025,2030,2035,2040,2045,2050</v>
      </c>
      <c r="F4390" s="11">
        <v>9.8245951989968497E-5</v>
      </c>
      <c r="P4390">
        <v>3.86896488774576E-2</v>
      </c>
    </row>
    <row r="4391" spans="2:16">
      <c r="B4391" s="10" t="s">
        <v>4402</v>
      </c>
      <c r="C4391" s="10" t="str">
        <f t="shared" si="175"/>
        <v>ELC_FIN</v>
      </c>
      <c r="D4391" s="10" t="s">
        <v>12</v>
      </c>
      <c r="E4391" s="16" t="str">
        <f t="shared" si="176"/>
        <v>2023,2025,2030,2035,2040,2045,2050</v>
      </c>
      <c r="F4391" s="10">
        <v>1.0279145556075351E-4</v>
      </c>
      <c r="P4391">
        <v>4.0479686365647201E-2</v>
      </c>
    </row>
    <row r="4392" spans="2:16">
      <c r="B4392" s="11" t="s">
        <v>4403</v>
      </c>
      <c r="C4392" s="11" t="str">
        <f t="shared" si="175"/>
        <v>ELC_FIN</v>
      </c>
      <c r="D4392" s="11" t="s">
        <v>12</v>
      </c>
      <c r="E4392" s="16" t="str">
        <f t="shared" si="176"/>
        <v>2023,2025,2030,2035,2040,2045,2050</v>
      </c>
      <c r="F4392" s="11">
        <v>1.0473169313320019E-4</v>
      </c>
      <c r="P4392">
        <v>4.1243759682626703E-2</v>
      </c>
    </row>
    <row r="4393" spans="2:16">
      <c r="B4393" s="10" t="s">
        <v>4404</v>
      </c>
      <c r="C4393" s="10" t="str">
        <f t="shared" si="175"/>
        <v>ELC_FIN</v>
      </c>
      <c r="D4393" s="10" t="s">
        <v>12</v>
      </c>
      <c r="E4393" s="16" t="str">
        <f t="shared" si="176"/>
        <v>2023,2025,2030,2035,2040,2045,2050</v>
      </c>
      <c r="F4393" s="10">
        <v>1.0626514355853793E-4</v>
      </c>
      <c r="P4393">
        <v>4.1847638593926498E-2</v>
      </c>
    </row>
    <row r="4394" spans="2:16">
      <c r="B4394" s="11" t="s">
        <v>4405</v>
      </c>
      <c r="C4394" s="11" t="str">
        <f t="shared" si="175"/>
        <v>ELC_FIN</v>
      </c>
      <c r="D4394" s="11" t="s">
        <v>12</v>
      </c>
      <c r="E4394" s="16" t="str">
        <f t="shared" si="176"/>
        <v>2023,2025,2030,2035,2040,2045,2050</v>
      </c>
      <c r="F4394" s="11">
        <v>1.0754949398929769E-4</v>
      </c>
      <c r="P4394">
        <v>4.2353420930961498E-2</v>
      </c>
    </row>
    <row r="4395" spans="2:16">
      <c r="B4395" s="10" t="s">
        <v>4406</v>
      </c>
      <c r="C4395" s="10" t="str">
        <f t="shared" si="175"/>
        <v>ELC_FIN</v>
      </c>
      <c r="D4395" s="10" t="s">
        <v>12</v>
      </c>
      <c r="E4395" s="16" t="str">
        <f t="shared" si="176"/>
        <v>2023,2025,2030,2035,2040,2045,2050</v>
      </c>
      <c r="F4395" s="10">
        <v>1.0827394076251983E-4</v>
      </c>
      <c r="P4395">
        <v>4.2638710968043399E-2</v>
      </c>
    </row>
    <row r="4396" spans="2:16">
      <c r="B4396" s="11" t="s">
        <v>4407</v>
      </c>
      <c r="C4396" s="11" t="str">
        <f t="shared" si="175"/>
        <v>ELC_FIN</v>
      </c>
      <c r="D4396" s="11" t="s">
        <v>12</v>
      </c>
      <c r="E4396" s="16" t="str">
        <f t="shared" si="176"/>
        <v>2023,2025,2030,2035,2040,2045,2050</v>
      </c>
      <c r="F4396" s="11">
        <v>1.0783058847859209E-4</v>
      </c>
      <c r="P4396">
        <v>4.2464117065223503E-2</v>
      </c>
    </row>
    <row r="4397" spans="2:16">
      <c r="B4397" s="10" t="s">
        <v>4408</v>
      </c>
      <c r="C4397" s="10" t="str">
        <f t="shared" si="175"/>
        <v>ELC_FIN</v>
      </c>
      <c r="D4397" s="10" t="s">
        <v>12</v>
      </c>
      <c r="E4397" s="16" t="str">
        <f t="shared" si="176"/>
        <v>2023,2025,2030,2035,2040,2045,2050</v>
      </c>
      <c r="F4397" s="10">
        <v>1.0359588857076674E-4</v>
      </c>
      <c r="P4397">
        <v>4.0796475302722297E-2</v>
      </c>
    </row>
    <row r="4398" spans="2:16">
      <c r="B4398" s="11" t="s">
        <v>4409</v>
      </c>
      <c r="C4398" s="11" t="str">
        <f t="shared" si="175"/>
        <v>ELC_FIN</v>
      </c>
      <c r="D4398" s="11" t="s">
        <v>12</v>
      </c>
      <c r="E4398" s="16" t="str">
        <f t="shared" si="176"/>
        <v>2023,2025,2030,2035,2040,2045,2050</v>
      </c>
      <c r="F4398" s="11">
        <v>9.8940689589525386E-5</v>
      </c>
      <c r="P4398">
        <v>3.8963239323113498E-2</v>
      </c>
    </row>
    <row r="4399" spans="2:16">
      <c r="B4399" s="10" t="s">
        <v>4410</v>
      </c>
      <c r="C4399" s="10" t="str">
        <f t="shared" si="175"/>
        <v>ELC_FIN</v>
      </c>
      <c r="D4399" s="10" t="s">
        <v>12</v>
      </c>
      <c r="E4399" s="16" t="str">
        <f t="shared" si="176"/>
        <v>2023,2025,2030,2035,2040,2045,2050</v>
      </c>
      <c r="F4399" s="10">
        <v>9.6100035522916156E-5</v>
      </c>
      <c r="P4399">
        <v>3.7844578389066498E-2</v>
      </c>
    </row>
    <row r="4400" spans="2:16">
      <c r="B4400" s="11" t="s">
        <v>4411</v>
      </c>
      <c r="C4400" s="11" t="str">
        <f t="shared" si="175"/>
        <v>ELC_FIN</v>
      </c>
      <c r="D4400" s="11" t="s">
        <v>12</v>
      </c>
      <c r="E4400" s="16" t="str">
        <f t="shared" si="176"/>
        <v>2023,2025,2030,2035,2040,2045,2050</v>
      </c>
      <c r="F4400" s="11">
        <v>9.4098094282087772E-5</v>
      </c>
      <c r="P4400">
        <v>3.7056205920663297E-2</v>
      </c>
    </row>
    <row r="4401" spans="2:16">
      <c r="B4401" s="10" t="s">
        <v>4412</v>
      </c>
      <c r="C4401" s="10" t="str">
        <f t="shared" si="175"/>
        <v>ELC_FIN</v>
      </c>
      <c r="D4401" s="10" t="s">
        <v>12</v>
      </c>
      <c r="E4401" s="16" t="str">
        <f t="shared" si="176"/>
        <v>2023,2025,2030,2035,2040,2045,2050</v>
      </c>
      <c r="F4401" s="10">
        <v>9.303999063539422E-5</v>
      </c>
      <c r="P4401">
        <v>3.6639520472180803E-2</v>
      </c>
    </row>
    <row r="4402" spans="2:16">
      <c r="B4402" s="11" t="s">
        <v>4413</v>
      </c>
      <c r="C4402" s="11" t="str">
        <f t="shared" si="175"/>
        <v>ELC_FIN</v>
      </c>
      <c r="D4402" s="11" t="s">
        <v>12</v>
      </c>
      <c r="E4402" s="16" t="str">
        <f t="shared" si="176"/>
        <v>2023,2025,2030,2035,2040,2045,2050</v>
      </c>
      <c r="F4402" s="11">
        <v>9.3433065856196145E-5</v>
      </c>
      <c r="P4402">
        <v>3.6794315066433499E-2</v>
      </c>
    </row>
    <row r="4403" spans="2:16">
      <c r="B4403" s="10" t="s">
        <v>4414</v>
      </c>
      <c r="C4403" s="10" t="str">
        <f t="shared" si="175"/>
        <v>ELC_FIN</v>
      </c>
      <c r="D4403" s="10" t="s">
        <v>12</v>
      </c>
      <c r="E4403" s="16" t="str">
        <f t="shared" si="176"/>
        <v>2023,2025,2030,2035,2040,2045,2050</v>
      </c>
      <c r="F4403" s="10">
        <v>9.485682087107752E-5</v>
      </c>
      <c r="P4403">
        <v>3.7354995486313797E-2</v>
      </c>
    </row>
    <row r="4404" spans="2:16">
      <c r="B4404" s="11" t="s">
        <v>4415</v>
      </c>
      <c r="C4404" s="11" t="str">
        <f t="shared" si="175"/>
        <v>ELC_FIN</v>
      </c>
      <c r="D4404" s="11" t="s">
        <v>12</v>
      </c>
      <c r="E4404" s="16" t="str">
        <f t="shared" si="176"/>
        <v>2023,2025,2030,2035,2040,2045,2050</v>
      </c>
      <c r="F4404" s="11">
        <v>1.0088321248302324E-4</v>
      </c>
      <c r="P4404">
        <v>3.9728212608664402E-2</v>
      </c>
    </row>
    <row r="4405" spans="2:16">
      <c r="B4405" s="10" t="s">
        <v>4416</v>
      </c>
      <c r="C4405" s="10" t="str">
        <f t="shared" si="175"/>
        <v>ELC_FIN</v>
      </c>
      <c r="D4405" s="10" t="s">
        <v>12</v>
      </c>
      <c r="E4405" s="16" t="str">
        <f t="shared" si="176"/>
        <v>2023,2025,2030,2035,2040,2045,2050</v>
      </c>
      <c r="F4405" s="10">
        <v>1.0965198935637773E-4</v>
      </c>
      <c r="P4405">
        <v>4.31813920164991E-2</v>
      </c>
    </row>
    <row r="4406" spans="2:16">
      <c r="B4406" s="11" t="s">
        <v>4417</v>
      </c>
      <c r="C4406" s="11" t="str">
        <f t="shared" si="175"/>
        <v>ELC_FIN</v>
      </c>
      <c r="D4406" s="11" t="s">
        <v>12</v>
      </c>
      <c r="E4406" s="16" t="str">
        <f t="shared" si="176"/>
        <v>2023,2025,2030,2035,2040,2045,2050</v>
      </c>
      <c r="F4406" s="11">
        <v>1.1776259376699411E-4</v>
      </c>
      <c r="P4406">
        <v>4.6375380475817303E-2</v>
      </c>
    </row>
    <row r="4407" spans="2:16">
      <c r="B4407" s="10" t="s">
        <v>4418</v>
      </c>
      <c r="C4407" s="10" t="str">
        <f t="shared" si="175"/>
        <v>ELC_FIN</v>
      </c>
      <c r="D4407" s="10" t="s">
        <v>12</v>
      </c>
      <c r="E4407" s="16" t="str">
        <f t="shared" si="176"/>
        <v>2023,2025,2030,2035,2040,2045,2050</v>
      </c>
      <c r="F4407" s="10">
        <v>1.2121571387531796E-4</v>
      </c>
      <c r="P4407">
        <v>4.77352329869557E-2</v>
      </c>
    </row>
    <row r="4408" spans="2:16">
      <c r="B4408" s="11" t="s">
        <v>4419</v>
      </c>
      <c r="C4408" s="11" t="str">
        <f t="shared" si="175"/>
        <v>ELC_FIN</v>
      </c>
      <c r="D4408" s="11" t="s">
        <v>12</v>
      </c>
      <c r="E4408" s="16" t="str">
        <f t="shared" si="176"/>
        <v>2023,2025,2030,2035,2040,2045,2050</v>
      </c>
      <c r="F4408" s="11">
        <v>1.2222811110098802E-4</v>
      </c>
      <c r="P4408">
        <v>4.81339190640135E-2</v>
      </c>
    </row>
    <row r="4409" spans="2:16">
      <c r="B4409" s="10" t="s">
        <v>4420</v>
      </c>
      <c r="C4409" s="10" t="str">
        <f t="shared" si="175"/>
        <v>ELC_FIN</v>
      </c>
      <c r="D4409" s="10" t="s">
        <v>12</v>
      </c>
      <c r="E4409" s="16" t="str">
        <f t="shared" si="176"/>
        <v>2023,2025,2030,2035,2040,2045,2050</v>
      </c>
      <c r="F4409" s="10">
        <v>1.2279944136378153E-4</v>
      </c>
      <c r="P4409">
        <v>4.8358911206822799E-2</v>
      </c>
    </row>
    <row r="4410" spans="2:16">
      <c r="B4410" s="11" t="s">
        <v>4421</v>
      </c>
      <c r="C4410" s="11" t="str">
        <f t="shared" si="175"/>
        <v>ELC_FIN</v>
      </c>
      <c r="D4410" s="11" t="s">
        <v>12</v>
      </c>
      <c r="E4410" s="16" t="str">
        <f t="shared" si="176"/>
        <v>2023,2025,2030,2035,2040,2045,2050</v>
      </c>
      <c r="F4410" s="11">
        <v>1.2246121384820778E-4</v>
      </c>
      <c r="P4410">
        <v>4.82257158582797E-2</v>
      </c>
    </row>
    <row r="4411" spans="2:16">
      <c r="B4411" s="10" t="s">
        <v>4422</v>
      </c>
      <c r="C4411" s="10" t="str">
        <f t="shared" si="175"/>
        <v>ELC_FIN</v>
      </c>
      <c r="D4411" s="10" t="s">
        <v>12</v>
      </c>
      <c r="E4411" s="16" t="str">
        <f t="shared" si="176"/>
        <v>2023,2025,2030,2035,2040,2045,2050</v>
      </c>
      <c r="F4411" s="10">
        <v>1.2212984229578754E-4</v>
      </c>
      <c r="P4411">
        <v>4.8095220415450501E-2</v>
      </c>
    </row>
    <row r="4412" spans="2:16">
      <c r="B4412" s="11" t="s">
        <v>4423</v>
      </c>
      <c r="C4412" s="11" t="str">
        <f t="shared" si="175"/>
        <v>ELC_FIN</v>
      </c>
      <c r="D4412" s="11" t="s">
        <v>12</v>
      </c>
      <c r="E4412" s="16" t="str">
        <f t="shared" si="176"/>
        <v>2023,2025,2030,2035,2040,2045,2050</v>
      </c>
      <c r="F4412" s="11">
        <v>1.2195387257484715E-4</v>
      </c>
      <c r="P4412">
        <v>4.8025922835465099E-2</v>
      </c>
    </row>
    <row r="4413" spans="2:16">
      <c r="B4413" s="10" t="s">
        <v>4424</v>
      </c>
      <c r="C4413" s="10" t="str">
        <f t="shared" si="175"/>
        <v>ELC_FIN</v>
      </c>
      <c r="D4413" s="10" t="s">
        <v>12</v>
      </c>
      <c r="E4413" s="16" t="str">
        <f t="shared" si="176"/>
        <v>2023,2025,2030,2035,2040,2045,2050</v>
      </c>
      <c r="F4413" s="10">
        <v>1.216864900118598E-4</v>
      </c>
      <c r="P4413">
        <v>4.7920626512630501E-2</v>
      </c>
    </row>
    <row r="4414" spans="2:16">
      <c r="B4414" s="11" t="s">
        <v>4425</v>
      </c>
      <c r="C4414" s="11" t="str">
        <f t="shared" si="175"/>
        <v>ELC_FIN</v>
      </c>
      <c r="D4414" s="11" t="s">
        <v>12</v>
      </c>
      <c r="E4414" s="16" t="str">
        <f t="shared" si="176"/>
        <v>2023,2025,2030,2035,2040,2045,2050</v>
      </c>
      <c r="F4414" s="11">
        <v>1.2162707166452927E-4</v>
      </c>
      <c r="P4414">
        <v>4.7897227329778198E-2</v>
      </c>
    </row>
    <row r="4415" spans="2:16">
      <c r="B4415" s="10" t="s">
        <v>4426</v>
      </c>
      <c r="C4415" s="10" t="str">
        <f t="shared" si="175"/>
        <v>ELC_FIN</v>
      </c>
      <c r="D4415" s="10" t="s">
        <v>12</v>
      </c>
      <c r="E4415" s="16" t="str">
        <f t="shared" si="176"/>
        <v>2023,2025,2030,2035,2040,2045,2050</v>
      </c>
      <c r="F4415" s="10">
        <v>1.2484708902563339E-4</v>
      </c>
      <c r="P4415">
        <v>4.9165283046650403E-2</v>
      </c>
    </row>
    <row r="4416" spans="2:16">
      <c r="B4416" s="11" t="s">
        <v>4427</v>
      </c>
      <c r="C4416" s="11" t="str">
        <f t="shared" si="175"/>
        <v>ELC_FIN</v>
      </c>
      <c r="D4416" s="11" t="s">
        <v>12</v>
      </c>
      <c r="E4416" s="16" t="str">
        <f t="shared" si="176"/>
        <v>2023,2025,2030,2035,2040,2045,2050</v>
      </c>
      <c r="F4416" s="11">
        <v>1.2240865146403076E-4</v>
      </c>
      <c r="P4416">
        <v>4.8205016581141298E-2</v>
      </c>
    </row>
    <row r="4417" spans="2:16">
      <c r="B4417" s="10" t="s">
        <v>4428</v>
      </c>
      <c r="C4417" s="10" t="str">
        <f t="shared" si="175"/>
        <v>ELC_FIN</v>
      </c>
      <c r="D4417" s="10" t="s">
        <v>12</v>
      </c>
      <c r="E4417" s="16" t="str">
        <f t="shared" si="176"/>
        <v>2023,2025,2030,2035,2040,2045,2050</v>
      </c>
      <c r="F4417" s="10">
        <v>1.2146024322779357E-4</v>
      </c>
      <c r="P4417">
        <v>4.7831529624078203E-2</v>
      </c>
    </row>
    <row r="4418" spans="2:16">
      <c r="B4418" s="11" t="s">
        <v>4429</v>
      </c>
      <c r="C4418" s="11" t="str">
        <f t="shared" si="175"/>
        <v>ELC_FIN</v>
      </c>
      <c r="D4418" s="11" t="s">
        <v>12</v>
      </c>
      <c r="E4418" s="16" t="str">
        <f t="shared" si="176"/>
        <v>2023,2025,2030,2035,2040,2045,2050</v>
      </c>
      <c r="F4418" s="11">
        <v>1.2232637990618851E-4</v>
      </c>
      <c r="P4418">
        <v>4.8172617712576901E-2</v>
      </c>
    </row>
    <row r="4419" spans="2:16">
      <c r="B4419" s="10" t="s">
        <v>4430</v>
      </c>
      <c r="C4419" s="10" t="str">
        <f t="shared" si="175"/>
        <v>ELC_FIN</v>
      </c>
      <c r="D4419" s="10" t="s">
        <v>12</v>
      </c>
      <c r="E4419" s="16" t="str">
        <f t="shared" si="176"/>
        <v>2023,2025,2030,2035,2040,2045,2050</v>
      </c>
      <c r="F4419" s="10">
        <v>1.2083177993872074E-4</v>
      </c>
      <c r="P4419">
        <v>4.75840382669881E-2</v>
      </c>
    </row>
    <row r="4420" spans="2:16">
      <c r="B4420" s="11" t="s">
        <v>4431</v>
      </c>
      <c r="C4420" s="11" t="str">
        <f t="shared" si="175"/>
        <v>ELC_FIN</v>
      </c>
      <c r="D4420" s="11" t="s">
        <v>12</v>
      </c>
      <c r="E4420" s="16" t="str">
        <f t="shared" si="176"/>
        <v>2023,2025,2030,2035,2040,2045,2050</v>
      </c>
      <c r="F4420" s="11">
        <v>1.1769860477756124E-4</v>
      </c>
      <c r="P4420">
        <v>4.6350181355822598E-2</v>
      </c>
    </row>
    <row r="4421" spans="2:16">
      <c r="B4421" s="10" t="s">
        <v>4432</v>
      </c>
      <c r="C4421" s="10" t="str">
        <f t="shared" si="175"/>
        <v>ELC_FIN</v>
      </c>
      <c r="D4421" s="10" t="s">
        <v>12</v>
      </c>
      <c r="E4421" s="16" t="str">
        <f t="shared" si="176"/>
        <v>2023,2025,2030,2035,2040,2045,2050</v>
      </c>
      <c r="F4421" s="10">
        <v>1.1118315446066428E-4</v>
      </c>
      <c r="P4421">
        <v>4.3784370959227298E-2</v>
      </c>
    </row>
    <row r="4422" spans="2:16">
      <c r="B4422" s="11" t="s">
        <v>4433</v>
      </c>
      <c r="C4422" s="11" t="str">
        <f t="shared" si="175"/>
        <v>ELC_FIN</v>
      </c>
      <c r="D4422" s="11" t="s">
        <v>12</v>
      </c>
      <c r="E4422" s="16" t="str">
        <f t="shared" si="176"/>
        <v>2023,2025,2030,2035,2040,2045,2050</v>
      </c>
      <c r="F4422" s="11">
        <v>1.0528702614863547E-4</v>
      </c>
      <c r="P4422">
        <v>4.1462452045437102E-2</v>
      </c>
    </row>
    <row r="4423" spans="2:16">
      <c r="B4423" s="10" t="s">
        <v>4434</v>
      </c>
      <c r="C4423" s="10" t="str">
        <f t="shared" si="175"/>
        <v>ELC_FIN</v>
      </c>
      <c r="D4423" s="10" t="s">
        <v>12</v>
      </c>
      <c r="E4423" s="16" t="str">
        <f t="shared" si="176"/>
        <v>2023,2025,2030,2035,2040,2045,2050</v>
      </c>
      <c r="F4423" s="10">
        <v>1.0066610698316172E-4</v>
      </c>
      <c r="P4423">
        <v>3.9642715594397103E-2</v>
      </c>
    </row>
    <row r="4424" spans="2:16">
      <c r="B4424" s="11" t="s">
        <v>4435</v>
      </c>
      <c r="C4424" s="11" t="str">
        <f t="shared" ref="C4424:C4487" si="177">C4423</f>
        <v>ELC_FIN</v>
      </c>
      <c r="D4424" s="11" t="s">
        <v>12</v>
      </c>
      <c r="E4424" s="16" t="str">
        <f t="shared" ref="E4424:E4487" si="178">E4423</f>
        <v>2023,2025,2030,2035,2040,2045,2050</v>
      </c>
      <c r="F4424" s="11">
        <v>9.7574067600923351E-5</v>
      </c>
      <c r="P4424">
        <v>3.8425058117514101E-2</v>
      </c>
    </row>
    <row r="4425" spans="2:16">
      <c r="B4425" s="10" t="s">
        <v>4436</v>
      </c>
      <c r="C4425" s="10" t="str">
        <f t="shared" si="177"/>
        <v>ELC_FIN</v>
      </c>
      <c r="D4425" s="10" t="s">
        <v>12</v>
      </c>
      <c r="E4425" s="16" t="str">
        <f t="shared" si="178"/>
        <v>2023,2025,2030,2035,2040,2045,2050</v>
      </c>
      <c r="F4425" s="10">
        <v>9.6376559370108203E-5</v>
      </c>
      <c r="P4425">
        <v>3.7953474586186101E-2</v>
      </c>
    </row>
    <row r="4426" spans="2:16">
      <c r="B4426" s="11" t="s">
        <v>4437</v>
      </c>
      <c r="C4426" s="11" t="str">
        <f t="shared" si="177"/>
        <v>ELC_FIN</v>
      </c>
      <c r="D4426" s="11" t="s">
        <v>12</v>
      </c>
      <c r="E4426" s="16" t="str">
        <f t="shared" si="178"/>
        <v>2023,2025,2030,2035,2040,2045,2050</v>
      </c>
      <c r="F4426" s="11">
        <v>9.6474828175308684E-5</v>
      </c>
      <c r="P4426">
        <v>3.79921732347493E-2</v>
      </c>
    </row>
    <row r="4427" spans="2:16">
      <c r="B4427" s="10" t="s">
        <v>4438</v>
      </c>
      <c r="C4427" s="10" t="str">
        <f t="shared" si="177"/>
        <v>ELC_FIN</v>
      </c>
      <c r="D4427" s="10" t="s">
        <v>12</v>
      </c>
      <c r="E4427" s="16" t="str">
        <f t="shared" si="178"/>
        <v>2023,2025,2030,2035,2040,2045,2050</v>
      </c>
      <c r="F4427" s="10">
        <v>9.7708901542942615E-5</v>
      </c>
      <c r="P4427">
        <v>3.8478156263217003E-2</v>
      </c>
    </row>
    <row r="4428" spans="2:16">
      <c r="B4428" s="11" t="s">
        <v>4439</v>
      </c>
      <c r="C4428" s="11" t="str">
        <f t="shared" si="177"/>
        <v>ELC_FIN</v>
      </c>
      <c r="D4428" s="11" t="s">
        <v>12</v>
      </c>
      <c r="E4428" s="16" t="str">
        <f t="shared" si="178"/>
        <v>2023,2025,2030,2035,2040,2045,2050</v>
      </c>
      <c r="F4428" s="11">
        <v>1.0303598491322912E-4</v>
      </c>
      <c r="P4428">
        <v>4.0575983002769198E-2</v>
      </c>
    </row>
    <row r="4429" spans="2:16">
      <c r="B4429" s="10" t="s">
        <v>4440</v>
      </c>
      <c r="C4429" s="10" t="str">
        <f t="shared" si="177"/>
        <v>ELC_FIN</v>
      </c>
      <c r="D4429" s="10" t="s">
        <v>12</v>
      </c>
      <c r="E4429" s="16" t="str">
        <f t="shared" si="178"/>
        <v>2023,2025,2030,2035,2040,2045,2050</v>
      </c>
      <c r="F4429" s="10">
        <v>1.116379333498479E-4</v>
      </c>
      <c r="P4429">
        <v>4.3963464704903601E-2</v>
      </c>
    </row>
    <row r="4430" spans="2:16">
      <c r="B4430" s="11" t="s">
        <v>4441</v>
      </c>
      <c r="C4430" s="11" t="str">
        <f t="shared" si="177"/>
        <v>ELC_FIN</v>
      </c>
      <c r="D4430" s="11" t="s">
        <v>12</v>
      </c>
      <c r="E4430" s="16" t="str">
        <f t="shared" si="178"/>
        <v>2023,2025,2030,2035,2040,2045,2050</v>
      </c>
      <c r="F4430" s="11">
        <v>1.1853274696123974E-4</v>
      </c>
      <c r="P4430">
        <v>4.6678669884324203E-2</v>
      </c>
    </row>
    <row r="4431" spans="2:16">
      <c r="B4431" s="10" t="s">
        <v>4442</v>
      </c>
      <c r="C4431" s="10" t="str">
        <f t="shared" si="177"/>
        <v>ELC_FIN</v>
      </c>
      <c r="D4431" s="10" t="s">
        <v>12</v>
      </c>
      <c r="E4431" s="16" t="str">
        <f t="shared" si="178"/>
        <v>2023,2025,2030,2035,2040,2045,2050</v>
      </c>
      <c r="F4431" s="10">
        <v>1.2172534046972975E-4</v>
      </c>
      <c r="P4431">
        <v>4.7935925978341599E-2</v>
      </c>
    </row>
    <row r="4432" spans="2:16">
      <c r="B4432" s="11" t="s">
        <v>4443</v>
      </c>
      <c r="C4432" s="11" t="str">
        <f t="shared" si="177"/>
        <v>ELC_FIN</v>
      </c>
      <c r="D4432" s="11" t="s">
        <v>12</v>
      </c>
      <c r="E4432" s="16" t="str">
        <f t="shared" si="178"/>
        <v>2023,2025,2030,2035,2040,2045,2050</v>
      </c>
      <c r="F4432" s="11">
        <v>1.2264175421125052E-4</v>
      </c>
      <c r="P4432">
        <v>4.8296813375407498E-2</v>
      </c>
    </row>
    <row r="4433" spans="2:16">
      <c r="B4433" s="10" t="s">
        <v>4444</v>
      </c>
      <c r="C4433" s="10" t="str">
        <f t="shared" si="177"/>
        <v>ELC_FIN</v>
      </c>
      <c r="D4433" s="10" t="s">
        <v>12</v>
      </c>
      <c r="E4433" s="16" t="str">
        <f t="shared" si="178"/>
        <v>2023,2025,2030,2035,2040,2045,2050</v>
      </c>
      <c r="F4433" s="10">
        <v>1.2258233586392E-4</v>
      </c>
      <c r="P4433">
        <v>4.8273414192555202E-2</v>
      </c>
    </row>
    <row r="4434" spans="2:16">
      <c r="B4434" s="11" t="s">
        <v>4445</v>
      </c>
      <c r="C4434" s="11" t="str">
        <f t="shared" si="177"/>
        <v>ELC_FIN</v>
      </c>
      <c r="D4434" s="11" t="s">
        <v>12</v>
      </c>
      <c r="E4434" s="16" t="str">
        <f t="shared" si="178"/>
        <v>2023,2025,2030,2035,2040,2045,2050</v>
      </c>
      <c r="F4434" s="11">
        <v>1.2140082488046306E-4</v>
      </c>
      <c r="P4434">
        <v>4.78081304412259E-2</v>
      </c>
    </row>
    <row r="4435" spans="2:16">
      <c r="B4435" s="10" t="s">
        <v>4446</v>
      </c>
      <c r="C4435" s="10" t="str">
        <f t="shared" si="177"/>
        <v>ELC_FIN</v>
      </c>
      <c r="D4435" s="10" t="s">
        <v>12</v>
      </c>
      <c r="E4435" s="16" t="str">
        <f t="shared" si="178"/>
        <v>2023,2025,2030,2035,2040,2045,2050</v>
      </c>
      <c r="F4435" s="10">
        <v>1.2099175241230292E-4</v>
      </c>
      <c r="P4435">
        <v>4.7647036066974603E-2</v>
      </c>
    </row>
    <row r="4436" spans="2:16">
      <c r="B4436" s="11" t="s">
        <v>4447</v>
      </c>
      <c r="C4436" s="11" t="str">
        <f t="shared" si="177"/>
        <v>ELC_FIN</v>
      </c>
      <c r="D4436" s="11" t="s">
        <v>12</v>
      </c>
      <c r="E4436" s="16" t="str">
        <f t="shared" si="178"/>
        <v>2023,2025,2030,2035,2040,2045,2050</v>
      </c>
      <c r="F4436" s="11">
        <v>1.2106716800699166E-4</v>
      </c>
      <c r="P4436">
        <v>4.7676735029825501E-2</v>
      </c>
    </row>
    <row r="4437" spans="2:16">
      <c r="B4437" s="10" t="s">
        <v>4448</v>
      </c>
      <c r="C4437" s="10" t="str">
        <f t="shared" si="177"/>
        <v>ELC_FIN</v>
      </c>
      <c r="D4437" s="10" t="s">
        <v>12</v>
      </c>
      <c r="E4437" s="16" t="str">
        <f t="shared" si="178"/>
        <v>2023,2025,2030,2035,2040,2045,2050</v>
      </c>
      <c r="F4437" s="10">
        <v>1.2146938451199828E-4</v>
      </c>
      <c r="P4437">
        <v>4.7835129498362897E-2</v>
      </c>
    </row>
    <row r="4438" spans="2:16">
      <c r="B4438" s="11" t="s">
        <v>4449</v>
      </c>
      <c r="C4438" s="11" t="str">
        <f t="shared" si="177"/>
        <v>ELC_FIN</v>
      </c>
      <c r="D4438" s="11" t="s">
        <v>12</v>
      </c>
      <c r="E4438" s="16" t="str">
        <f t="shared" si="178"/>
        <v>2023,2025,2030,2035,2040,2045,2050</v>
      </c>
      <c r="F4438" s="11">
        <v>1.2113115699642453E-4</v>
      </c>
      <c r="P4438">
        <v>4.7701934149820199E-2</v>
      </c>
    </row>
    <row r="4439" spans="2:16">
      <c r="B4439" s="10" t="s">
        <v>4450</v>
      </c>
      <c r="C4439" s="10" t="str">
        <f t="shared" si="177"/>
        <v>ELC_FIN</v>
      </c>
      <c r="D4439" s="10" t="s">
        <v>12</v>
      </c>
      <c r="E4439" s="16" t="str">
        <f t="shared" si="178"/>
        <v>2023,2025,2030,2035,2040,2045,2050</v>
      </c>
      <c r="F4439" s="10">
        <v>1.2389639546834502E-4</v>
      </c>
      <c r="P4439">
        <v>4.87908961210161E-2</v>
      </c>
    </row>
    <row r="4440" spans="2:16">
      <c r="B4440" s="11" t="s">
        <v>4451</v>
      </c>
      <c r="C4440" s="11" t="str">
        <f t="shared" si="177"/>
        <v>ELC_FIN</v>
      </c>
      <c r="D4440" s="11" t="s">
        <v>12</v>
      </c>
      <c r="E4440" s="16" t="str">
        <f t="shared" si="178"/>
        <v>2023,2025,2030,2035,2040,2045,2050</v>
      </c>
      <c r="F4440" s="11">
        <v>1.2253434412184535E-4</v>
      </c>
      <c r="P4440">
        <v>4.8254514852559098E-2</v>
      </c>
    </row>
    <row r="4441" spans="2:16">
      <c r="B4441" s="10" t="s">
        <v>4452</v>
      </c>
      <c r="C4441" s="10" t="str">
        <f t="shared" si="177"/>
        <v>ELC_FIN</v>
      </c>
      <c r="D4441" s="10" t="s">
        <v>12</v>
      </c>
      <c r="E4441" s="16" t="str">
        <f t="shared" si="178"/>
        <v>2023,2025,2030,2035,2040,2045,2050</v>
      </c>
      <c r="F4441" s="10">
        <v>1.2058496526519396E-4</v>
      </c>
      <c r="P4441">
        <v>4.74868416612945E-2</v>
      </c>
    </row>
    <row r="4442" spans="2:16">
      <c r="B4442" s="11" t="s">
        <v>4453</v>
      </c>
      <c r="C4442" s="11" t="str">
        <f t="shared" si="177"/>
        <v>ELC_FIN</v>
      </c>
      <c r="D4442" s="11" t="s">
        <v>12</v>
      </c>
      <c r="E4442" s="16" t="str">
        <f t="shared" si="178"/>
        <v>2023,2025,2030,2035,2040,2045,2050</v>
      </c>
      <c r="F4442" s="11">
        <v>1.1958627996583093E-4</v>
      </c>
      <c r="P4442">
        <v>4.7093555395664101E-2</v>
      </c>
    </row>
    <row r="4443" spans="2:16">
      <c r="B4443" s="10" t="s">
        <v>4454</v>
      </c>
      <c r="C4443" s="10" t="str">
        <f t="shared" si="177"/>
        <v>ELC_FIN</v>
      </c>
      <c r="D4443" s="10" t="s">
        <v>12</v>
      </c>
      <c r="E4443" s="16" t="str">
        <f t="shared" si="178"/>
        <v>2023,2025,2030,2035,2040,2045,2050</v>
      </c>
      <c r="F4443" s="10">
        <v>1.1784486532483637E-4</v>
      </c>
      <c r="P4443">
        <v>4.64077793443817E-2</v>
      </c>
    </row>
    <row r="4444" spans="2:16">
      <c r="B4444" s="11" t="s">
        <v>4455</v>
      </c>
      <c r="C4444" s="11" t="str">
        <f t="shared" si="177"/>
        <v>ELC_FIN</v>
      </c>
      <c r="D4444" s="11" t="s">
        <v>12</v>
      </c>
      <c r="E4444" s="16" t="str">
        <f t="shared" si="178"/>
        <v>2023,2025,2030,2035,2040,2045,2050</v>
      </c>
      <c r="F4444" s="11">
        <v>1.1527387914226567E-4</v>
      </c>
      <c r="P4444">
        <v>4.5395314701740901E-2</v>
      </c>
    </row>
    <row r="4445" spans="2:16">
      <c r="B4445" s="10" t="s">
        <v>4456</v>
      </c>
      <c r="C4445" s="10" t="str">
        <f t="shared" si="177"/>
        <v>ELC_FIN</v>
      </c>
      <c r="D4445" s="10" t="s">
        <v>12</v>
      </c>
      <c r="E4445" s="16" t="str">
        <f t="shared" si="178"/>
        <v>2023,2025,2030,2035,2040,2045,2050</v>
      </c>
      <c r="F4445" s="10">
        <v>1.1057068841894966E-4</v>
      </c>
      <c r="P4445">
        <v>4.3543179382136199E-2</v>
      </c>
    </row>
    <row r="4446" spans="2:16">
      <c r="B4446" s="11" t="s">
        <v>4457</v>
      </c>
      <c r="C4446" s="11" t="str">
        <f t="shared" si="177"/>
        <v>ELC_FIN</v>
      </c>
      <c r="D4446" s="11" t="s">
        <v>12</v>
      </c>
      <c r="E4446" s="16" t="str">
        <f t="shared" si="178"/>
        <v>2023,2025,2030,2035,2040,2045,2050</v>
      </c>
      <c r="F4446" s="11">
        <v>1.0422435185983957E-4</v>
      </c>
      <c r="P4446">
        <v>4.10439666598124E-2</v>
      </c>
    </row>
    <row r="4447" spans="2:16">
      <c r="B4447" s="10" t="s">
        <v>4458</v>
      </c>
      <c r="C4447" s="10" t="str">
        <f t="shared" si="177"/>
        <v>ELC_FIN</v>
      </c>
      <c r="D4447" s="10" t="s">
        <v>12</v>
      </c>
      <c r="E4447" s="16" t="str">
        <f t="shared" si="178"/>
        <v>2023,2025,2030,2035,2040,2045,2050</v>
      </c>
      <c r="F4447" s="10">
        <v>9.9630856546979916E-5</v>
      </c>
      <c r="P4447">
        <v>3.9235029831626897E-2</v>
      </c>
    </row>
    <row r="4448" spans="2:16">
      <c r="B4448" s="11" t="s">
        <v>4459</v>
      </c>
      <c r="C4448" s="11" t="str">
        <f t="shared" si="177"/>
        <v>ELC_FIN</v>
      </c>
      <c r="D4448" s="11" t="s">
        <v>12</v>
      </c>
      <c r="E4448" s="16" t="str">
        <f t="shared" si="178"/>
        <v>2023,2025,2030,2035,2040,2045,2050</v>
      </c>
      <c r="F4448" s="11">
        <v>9.7686048332430885E-5</v>
      </c>
      <c r="P4448">
        <v>3.8469156577504597E-2</v>
      </c>
    </row>
    <row r="4449" spans="2:16">
      <c r="B4449" s="10" t="s">
        <v>4460</v>
      </c>
      <c r="C4449" s="10" t="str">
        <f t="shared" si="177"/>
        <v>ELC_FIN</v>
      </c>
      <c r="D4449" s="10" t="s">
        <v>12</v>
      </c>
      <c r="E4449" s="16" t="str">
        <f t="shared" si="178"/>
        <v>2023,2025,2030,2035,2040,2045,2050</v>
      </c>
      <c r="F4449" s="10">
        <v>9.7206130911684356E-5</v>
      </c>
      <c r="P4449">
        <v>3.8280163177544999E-2</v>
      </c>
    </row>
    <row r="4450" spans="2:16">
      <c r="B4450" s="11" t="s">
        <v>4461</v>
      </c>
      <c r="C4450" s="11" t="str">
        <f t="shared" si="177"/>
        <v>ELC_FIN</v>
      </c>
      <c r="D4450" s="11" t="s">
        <v>12</v>
      </c>
      <c r="E4450" s="16" t="str">
        <f t="shared" si="178"/>
        <v>2023,2025,2030,2035,2040,2045,2050</v>
      </c>
      <c r="F4450" s="11">
        <v>9.7894012548087713E-5</v>
      </c>
      <c r="P4450">
        <v>3.8551053717487099E-2</v>
      </c>
    </row>
    <row r="4451" spans="2:16">
      <c r="B4451" s="10" t="s">
        <v>4462</v>
      </c>
      <c r="C4451" s="10" t="str">
        <f t="shared" si="177"/>
        <v>ELC_FIN</v>
      </c>
      <c r="D4451" s="10" t="s">
        <v>12</v>
      </c>
      <c r="E4451" s="16" t="str">
        <f t="shared" si="178"/>
        <v>2023,2025,2030,2035,2040,2045,2050</v>
      </c>
      <c r="F4451" s="10">
        <v>9.9733695994282744E-5</v>
      </c>
      <c r="P4451">
        <v>3.9275528417332499E-2</v>
      </c>
    </row>
    <row r="4452" spans="2:16">
      <c r="B4452" s="11" t="s">
        <v>4463</v>
      </c>
      <c r="C4452" s="11" t="str">
        <f t="shared" si="177"/>
        <v>ELC_FIN</v>
      </c>
      <c r="D4452" s="11" t="s">
        <v>12</v>
      </c>
      <c r="E4452" s="16" t="str">
        <f t="shared" si="178"/>
        <v>2023,2025,2030,2035,2040,2045,2050</v>
      </c>
      <c r="F4452" s="11">
        <v>1.0567324540628387E-4</v>
      </c>
      <c r="P4452">
        <v>4.1614546733976299E-2</v>
      </c>
    </row>
    <row r="4453" spans="2:16">
      <c r="B4453" s="10" t="s">
        <v>4464</v>
      </c>
      <c r="C4453" s="10" t="str">
        <f t="shared" si="177"/>
        <v>ELC_FIN</v>
      </c>
      <c r="D4453" s="10" t="s">
        <v>12</v>
      </c>
      <c r="E4453" s="16" t="str">
        <f t="shared" si="178"/>
        <v>2023,2025,2030,2035,2040,2045,2050</v>
      </c>
      <c r="F4453" s="10">
        <v>1.1608973875753478E-4</v>
      </c>
      <c r="P4453">
        <v>4.5716603481672301E-2</v>
      </c>
    </row>
    <row r="4454" spans="2:16">
      <c r="B4454" s="11" t="s">
        <v>4465</v>
      </c>
      <c r="C4454" s="11" t="str">
        <f t="shared" si="177"/>
        <v>ELC_FIN</v>
      </c>
      <c r="D4454" s="11" t="s">
        <v>12</v>
      </c>
      <c r="E4454" s="16" t="str">
        <f t="shared" si="178"/>
        <v>2023,2025,2030,2035,2040,2045,2050</v>
      </c>
      <c r="F4454" s="11">
        <v>1.2592118991968515E-4</v>
      </c>
      <c r="P4454">
        <v>4.9588268275131603E-2</v>
      </c>
    </row>
    <row r="4455" spans="2:16">
      <c r="B4455" s="10" t="s">
        <v>4466</v>
      </c>
      <c r="C4455" s="10" t="str">
        <f t="shared" si="177"/>
        <v>ELC_FIN</v>
      </c>
      <c r="D4455" s="10" t="s">
        <v>12</v>
      </c>
      <c r="E4455" s="16" t="str">
        <f t="shared" si="178"/>
        <v>2023,2025,2030,2035,2040,2045,2050</v>
      </c>
      <c r="F4455" s="10">
        <v>1.289081045335695E-4</v>
      </c>
      <c r="P4455">
        <v>5.0764527197737601E-2</v>
      </c>
    </row>
    <row r="4456" spans="2:16">
      <c r="B4456" s="11" t="s">
        <v>4467</v>
      </c>
      <c r="C4456" s="11" t="str">
        <f t="shared" si="177"/>
        <v>ELC_FIN</v>
      </c>
      <c r="D4456" s="11" t="s">
        <v>12</v>
      </c>
      <c r="E4456" s="16" t="str">
        <f t="shared" si="178"/>
        <v>2023,2025,2030,2035,2040,2045,2050</v>
      </c>
      <c r="F4456" s="11">
        <v>1.2683531834015472E-4</v>
      </c>
      <c r="P4456">
        <v>4.9948255703626397E-2</v>
      </c>
    </row>
    <row r="4457" spans="2:16">
      <c r="B4457" s="10" t="s">
        <v>4468</v>
      </c>
      <c r="C4457" s="10" t="str">
        <f t="shared" si="177"/>
        <v>ELC_FIN</v>
      </c>
      <c r="D4457" s="10" t="s">
        <v>12</v>
      </c>
      <c r="E4457" s="16" t="str">
        <f t="shared" si="178"/>
        <v>2023,2025,2030,2035,2040,2045,2050</v>
      </c>
      <c r="F4457" s="10">
        <v>1.2552354405678088E-4</v>
      </c>
      <c r="P4457">
        <v>4.9431673743736602E-2</v>
      </c>
    </row>
    <row r="4458" spans="2:16">
      <c r="B4458" s="11" t="s">
        <v>4469</v>
      </c>
      <c r="C4458" s="11" t="str">
        <f t="shared" si="177"/>
        <v>ELC_FIN</v>
      </c>
      <c r="D4458" s="11" t="s">
        <v>12</v>
      </c>
      <c r="E4458" s="16" t="str">
        <f t="shared" si="178"/>
        <v>2023,2025,2030,2035,2040,2045,2050</v>
      </c>
      <c r="F4458" s="11">
        <v>1.2305311200046183E-4</v>
      </c>
      <c r="P4458">
        <v>4.8458807718230003E-2</v>
      </c>
    </row>
    <row r="4459" spans="2:16">
      <c r="B4459" s="10" t="s">
        <v>4470</v>
      </c>
      <c r="C4459" s="10" t="str">
        <f t="shared" si="177"/>
        <v>ELC_FIN</v>
      </c>
      <c r="D4459" s="10" t="s">
        <v>12</v>
      </c>
      <c r="E4459" s="16" t="str">
        <f t="shared" si="178"/>
        <v>2023,2025,2030,2035,2040,2045,2050</v>
      </c>
      <c r="F4459" s="10">
        <v>1.2282229457429326E-4</v>
      </c>
      <c r="P4459">
        <v>4.83679108925349E-2</v>
      </c>
    </row>
    <row r="4460" spans="2:16">
      <c r="B4460" s="11" t="s">
        <v>4471</v>
      </c>
      <c r="C4460" s="11" t="str">
        <f t="shared" si="177"/>
        <v>ELC_FIN</v>
      </c>
      <c r="D4460" s="11" t="s">
        <v>12</v>
      </c>
      <c r="E4460" s="16" t="str">
        <f t="shared" si="178"/>
        <v>2023,2025,2030,2035,2040,2045,2050</v>
      </c>
      <c r="F4460" s="11">
        <v>1.2165906615924571E-4</v>
      </c>
      <c r="P4460">
        <v>4.79098268897757E-2</v>
      </c>
    </row>
    <row r="4461" spans="2:16">
      <c r="B4461" s="10" t="s">
        <v>4472</v>
      </c>
      <c r="C4461" s="10" t="str">
        <f t="shared" si="177"/>
        <v>ELC_FIN</v>
      </c>
      <c r="D4461" s="10" t="s">
        <v>12</v>
      </c>
      <c r="E4461" s="16" t="str">
        <f t="shared" si="178"/>
        <v>2023,2025,2030,2035,2040,2045,2050</v>
      </c>
      <c r="F4461" s="10">
        <v>1.2036785976533242E-4</v>
      </c>
      <c r="P4461">
        <v>4.7401344647026798E-2</v>
      </c>
    </row>
    <row r="4462" spans="2:16">
      <c r="B4462" s="11" t="s">
        <v>4473</v>
      </c>
      <c r="C4462" s="11" t="str">
        <f t="shared" si="177"/>
        <v>ELC_FIN</v>
      </c>
      <c r="D4462" s="11" t="s">
        <v>12</v>
      </c>
      <c r="E4462" s="16" t="str">
        <f t="shared" si="178"/>
        <v>2023,2025,2030,2035,2040,2045,2050</v>
      </c>
      <c r="F4462" s="11">
        <v>1.2030387077589955E-4</v>
      </c>
      <c r="P4462">
        <v>4.7376145527032502E-2</v>
      </c>
    </row>
    <row r="4463" spans="2:16">
      <c r="B4463" s="10" t="s">
        <v>4474</v>
      </c>
      <c r="C4463" s="10" t="str">
        <f t="shared" si="177"/>
        <v>ELC_FIN</v>
      </c>
      <c r="D4463" s="10" t="s">
        <v>12</v>
      </c>
      <c r="E4463" s="16" t="str">
        <f t="shared" si="178"/>
        <v>2023,2025,2030,2035,2040,2045,2050</v>
      </c>
      <c r="F4463" s="10">
        <v>1.2332049456344917E-4</v>
      </c>
      <c r="P4463">
        <v>4.8564104041064503E-2</v>
      </c>
    </row>
    <row r="4464" spans="2:16">
      <c r="B4464" s="11" t="s">
        <v>4475</v>
      </c>
      <c r="C4464" s="11" t="str">
        <f t="shared" si="177"/>
        <v>ELC_FIN</v>
      </c>
      <c r="D4464" s="11" t="s">
        <v>12</v>
      </c>
      <c r="E4464" s="16" t="str">
        <f t="shared" si="178"/>
        <v>2023,2025,2030,2035,2040,2045,2050</v>
      </c>
      <c r="F4464" s="11">
        <v>1.2039528361794651E-4</v>
      </c>
      <c r="P4464">
        <v>4.7412144269882002E-2</v>
      </c>
    </row>
    <row r="4465" spans="2:16">
      <c r="B4465" s="10" t="s">
        <v>4476</v>
      </c>
      <c r="C4465" s="10" t="str">
        <f t="shared" si="177"/>
        <v>ELC_FIN</v>
      </c>
      <c r="D4465" s="10" t="s">
        <v>12</v>
      </c>
      <c r="E4465" s="16" t="str">
        <f t="shared" si="178"/>
        <v>2023,2025,2030,2035,2040,2045,2050</v>
      </c>
      <c r="F4465" s="10">
        <v>1.1882069741368765E-4</v>
      </c>
      <c r="P4465">
        <v>4.6792065924299998E-2</v>
      </c>
    </row>
    <row r="4466" spans="2:16">
      <c r="B4466" s="11" t="s">
        <v>4477</v>
      </c>
      <c r="C4466" s="11" t="str">
        <f t="shared" si="177"/>
        <v>ELC_FIN</v>
      </c>
      <c r="D4466" s="11" t="s">
        <v>12</v>
      </c>
      <c r="E4466" s="16" t="str">
        <f t="shared" si="178"/>
        <v>2023,2025,2030,2035,2040,2045,2050</v>
      </c>
      <c r="F4466" s="11">
        <v>1.1849846714547213E-4</v>
      </c>
      <c r="P4466">
        <v>4.66651703557555E-2</v>
      </c>
    </row>
    <row r="4467" spans="2:16">
      <c r="B4467" s="10" t="s">
        <v>4478</v>
      </c>
      <c r="C4467" s="10" t="str">
        <f t="shared" si="177"/>
        <v>ELC_FIN</v>
      </c>
      <c r="D4467" s="10" t="s">
        <v>12</v>
      </c>
      <c r="E4467" s="16" t="str">
        <f t="shared" si="178"/>
        <v>2023,2025,2030,2035,2040,2045,2050</v>
      </c>
      <c r="F4467" s="10">
        <v>1.1727810570414524E-4</v>
      </c>
      <c r="P4467">
        <v>4.6184587138715101E-2</v>
      </c>
    </row>
    <row r="4468" spans="2:16">
      <c r="B4468" s="11" t="s">
        <v>4479</v>
      </c>
      <c r="C4468" s="11" t="str">
        <f t="shared" si="177"/>
        <v>ELC_FIN</v>
      </c>
      <c r="D4468" s="11" t="s">
        <v>12</v>
      </c>
      <c r="E4468" s="16" t="str">
        <f t="shared" si="178"/>
        <v>2023,2025,2030,2035,2040,2045,2050</v>
      </c>
      <c r="F4468" s="11">
        <v>1.1567381032622111E-4</v>
      </c>
      <c r="P4468">
        <v>4.5552809201707199E-2</v>
      </c>
    </row>
    <row r="4469" spans="2:16">
      <c r="B4469" s="10" t="s">
        <v>4480</v>
      </c>
      <c r="C4469" s="10" t="str">
        <f t="shared" si="177"/>
        <v>ELC_FIN</v>
      </c>
      <c r="D4469" s="10" t="s">
        <v>12</v>
      </c>
      <c r="E4469" s="16" t="str">
        <f t="shared" si="178"/>
        <v>2023,2025,2030,2035,2040,2045,2050</v>
      </c>
      <c r="F4469" s="10">
        <v>1.1026445539809235E-4</v>
      </c>
      <c r="P4469">
        <v>4.3422583593590199E-2</v>
      </c>
    </row>
    <row r="4470" spans="2:16">
      <c r="B4470" s="11" t="s">
        <v>4481</v>
      </c>
      <c r="C4470" s="11" t="str">
        <f t="shared" si="177"/>
        <v>ELC_FIN</v>
      </c>
      <c r="D4470" s="11" t="s">
        <v>12</v>
      </c>
      <c r="E4470" s="16" t="str">
        <f t="shared" si="178"/>
        <v>2023,2025,2030,2035,2040,2045,2050</v>
      </c>
      <c r="F4470" s="11">
        <v>1.0382899131798649E-4</v>
      </c>
      <c r="P4470">
        <v>4.0888272096988199E-2</v>
      </c>
    </row>
    <row r="4471" spans="2:16">
      <c r="B4471" s="10" t="s">
        <v>4482</v>
      </c>
      <c r="C4471" s="10" t="str">
        <f t="shared" si="177"/>
        <v>ELC_FIN</v>
      </c>
      <c r="D4471" s="10" t="s">
        <v>12</v>
      </c>
      <c r="E4471" s="16" t="str">
        <f t="shared" si="178"/>
        <v>2023,2025,2030,2035,2040,2045,2050</v>
      </c>
      <c r="F4471" s="10">
        <v>9.9089235457851688E-5</v>
      </c>
      <c r="P4471">
        <v>3.9021737280243801E-2</v>
      </c>
    </row>
    <row r="4472" spans="2:16">
      <c r="B4472" s="11" t="s">
        <v>4483</v>
      </c>
      <c r="C4472" s="11" t="str">
        <f t="shared" si="177"/>
        <v>ELC_FIN</v>
      </c>
      <c r="D4472" s="11" t="s">
        <v>12</v>
      </c>
      <c r="E4472" s="16" t="str">
        <f t="shared" si="178"/>
        <v>2023,2025,2030,2035,2040,2045,2050</v>
      </c>
      <c r="F4472" s="11">
        <v>9.6403983222722293E-5</v>
      </c>
      <c r="P4472">
        <v>3.7964274209040902E-2</v>
      </c>
    </row>
    <row r="4473" spans="2:16">
      <c r="B4473" s="10" t="s">
        <v>4484</v>
      </c>
      <c r="C4473" s="10" t="str">
        <f t="shared" si="177"/>
        <v>ELC_FIN</v>
      </c>
      <c r="D4473" s="10" t="s">
        <v>12</v>
      </c>
      <c r="E4473" s="16" t="str">
        <f t="shared" si="178"/>
        <v>2023,2025,2030,2035,2040,2045,2050</v>
      </c>
      <c r="F4473" s="10">
        <v>9.4891100686845129E-5</v>
      </c>
      <c r="P4473">
        <v>3.7368495014882402E-2</v>
      </c>
    </row>
    <row r="4474" spans="2:16">
      <c r="B4474" s="11" t="s">
        <v>4485</v>
      </c>
      <c r="C4474" s="11" t="str">
        <f t="shared" si="177"/>
        <v>ELC_FIN</v>
      </c>
      <c r="D4474" s="11" t="s">
        <v>12</v>
      </c>
      <c r="E4474" s="16" t="str">
        <f t="shared" si="178"/>
        <v>2023,2025,2030,2035,2040,2045,2050</v>
      </c>
      <c r="F4474" s="11">
        <v>9.4536875923913172E-5</v>
      </c>
      <c r="P4474">
        <v>3.7228999886340701E-2</v>
      </c>
    </row>
    <row r="4475" spans="2:16">
      <c r="B4475" s="10" t="s">
        <v>4486</v>
      </c>
      <c r="C4475" s="10" t="str">
        <f t="shared" si="177"/>
        <v>ELC_FIN</v>
      </c>
      <c r="D4475" s="10" t="s">
        <v>12</v>
      </c>
      <c r="E4475" s="16" t="str">
        <f t="shared" si="178"/>
        <v>2023,2025,2030,2035,2040,2045,2050</v>
      </c>
      <c r="F4475" s="10">
        <v>9.6173165796553721E-5</v>
      </c>
      <c r="P4475">
        <v>3.7873377383346001E-2</v>
      </c>
    </row>
    <row r="4476" spans="2:16">
      <c r="B4476" s="11" t="s">
        <v>4487</v>
      </c>
      <c r="C4476" s="11" t="str">
        <f t="shared" si="177"/>
        <v>ELC_FIN</v>
      </c>
      <c r="D4476" s="11" t="s">
        <v>12</v>
      </c>
      <c r="E4476" s="16" t="str">
        <f t="shared" si="178"/>
        <v>2023,2025,2030,2035,2040,2045,2050</v>
      </c>
      <c r="F4476" s="11">
        <v>1.0128085834592752E-4</v>
      </c>
      <c r="P4476">
        <v>3.9884807140059798E-2</v>
      </c>
    </row>
    <row r="4477" spans="2:16">
      <c r="B4477" s="10" t="s">
        <v>4488</v>
      </c>
      <c r="C4477" s="10" t="str">
        <f t="shared" si="177"/>
        <v>ELC_FIN</v>
      </c>
      <c r="D4477" s="10" t="s">
        <v>12</v>
      </c>
      <c r="E4477" s="16" t="str">
        <f t="shared" si="178"/>
        <v>2023,2025,2030,2035,2040,2045,2050</v>
      </c>
      <c r="F4477" s="10">
        <v>1.1014333338238013E-4</v>
      </c>
      <c r="P4477">
        <v>4.3374885259314801E-2</v>
      </c>
    </row>
    <row r="4478" spans="2:16">
      <c r="B4478" s="11" t="s">
        <v>4489</v>
      </c>
      <c r="C4478" s="11" t="str">
        <f t="shared" si="177"/>
        <v>ELC_FIN</v>
      </c>
      <c r="D4478" s="11" t="s">
        <v>12</v>
      </c>
      <c r="E4478" s="16" t="str">
        <f t="shared" si="178"/>
        <v>2023,2025,2030,2035,2040,2045,2050</v>
      </c>
      <c r="F4478" s="11">
        <v>1.1651252315200196E-4</v>
      </c>
      <c r="P4478">
        <v>4.5883097667350999E-2</v>
      </c>
    </row>
    <row r="4479" spans="2:16">
      <c r="B4479" s="10" t="s">
        <v>4490</v>
      </c>
      <c r="C4479" s="10" t="str">
        <f t="shared" si="177"/>
        <v>ELC_FIN</v>
      </c>
      <c r="D4479" s="10" t="s">
        <v>12</v>
      </c>
      <c r="E4479" s="16" t="str">
        <f t="shared" si="178"/>
        <v>2023,2025,2030,2035,2040,2045,2050</v>
      </c>
      <c r="F4479" s="10">
        <v>1.19193204745029E-4</v>
      </c>
      <c r="P4479">
        <v>4.6938760801411399E-2</v>
      </c>
    </row>
    <row r="4480" spans="2:16">
      <c r="B4480" s="11" t="s">
        <v>4491</v>
      </c>
      <c r="C4480" s="11" t="str">
        <f t="shared" si="177"/>
        <v>ELC_FIN</v>
      </c>
      <c r="D4480" s="11" t="s">
        <v>12</v>
      </c>
      <c r="E4480" s="16" t="str">
        <f t="shared" si="178"/>
        <v>2023,2025,2030,2035,2040,2045,2050</v>
      </c>
      <c r="F4480" s="11">
        <v>1.1976910564992484E-4</v>
      </c>
      <c r="P4480">
        <v>4.71655528813631E-2</v>
      </c>
    </row>
    <row r="4481" spans="2:16">
      <c r="B4481" s="10" t="s">
        <v>4492</v>
      </c>
      <c r="C4481" s="10" t="str">
        <f t="shared" si="177"/>
        <v>ELC_FIN</v>
      </c>
      <c r="D4481" s="10" t="s">
        <v>12</v>
      </c>
      <c r="E4481" s="16" t="str">
        <f t="shared" si="178"/>
        <v>2023,2025,2030,2035,2040,2045,2050</v>
      </c>
      <c r="F4481" s="10">
        <v>1.2054382948627281E-4</v>
      </c>
      <c r="P4481">
        <v>4.7470642227012298E-2</v>
      </c>
    </row>
    <row r="4482" spans="2:16">
      <c r="B4482" s="11" t="s">
        <v>4493</v>
      </c>
      <c r="C4482" s="11" t="str">
        <f t="shared" si="177"/>
        <v>ELC_FIN</v>
      </c>
      <c r="D4482" s="11" t="s">
        <v>12</v>
      </c>
      <c r="E4482" s="16" t="str">
        <f t="shared" si="178"/>
        <v>2023,2025,2030,2035,2040,2045,2050</v>
      </c>
      <c r="F4482" s="11">
        <v>1.1973711115520841E-4</v>
      </c>
      <c r="P4482">
        <v>4.7152953321365501E-2</v>
      </c>
    </row>
    <row r="4483" spans="2:16">
      <c r="B4483" s="10" t="s">
        <v>4494</v>
      </c>
      <c r="C4483" s="10" t="str">
        <f t="shared" si="177"/>
        <v>ELC_FIN</v>
      </c>
      <c r="D4483" s="10" t="s">
        <v>12</v>
      </c>
      <c r="E4483" s="16" t="str">
        <f t="shared" si="178"/>
        <v>2023,2025,2030,2035,2040,2045,2050</v>
      </c>
      <c r="F4483" s="10">
        <v>1.2017132215493146E-4</v>
      </c>
      <c r="P4483">
        <v>4.7323947349900503E-2</v>
      </c>
    </row>
    <row r="4484" spans="2:16">
      <c r="B4484" s="11" t="s">
        <v>4495</v>
      </c>
      <c r="C4484" s="11" t="str">
        <f t="shared" si="177"/>
        <v>ELC_FIN</v>
      </c>
      <c r="D4484" s="11" t="s">
        <v>12</v>
      </c>
      <c r="E4484" s="16" t="str">
        <f t="shared" si="178"/>
        <v>2023,2025,2030,2035,2040,2045,2050</v>
      </c>
      <c r="F4484" s="11">
        <v>1.1889839832942757E-4</v>
      </c>
      <c r="P4484">
        <v>4.6822664855722097E-2</v>
      </c>
    </row>
    <row r="4485" spans="2:16">
      <c r="B4485" s="10" t="s">
        <v>4496</v>
      </c>
      <c r="C4485" s="10" t="str">
        <f t="shared" si="177"/>
        <v>ELC_FIN</v>
      </c>
      <c r="D4485" s="10" t="s">
        <v>12</v>
      </c>
      <c r="E4485" s="16" t="str">
        <f t="shared" si="178"/>
        <v>2023,2025,2030,2035,2040,2045,2050</v>
      </c>
      <c r="F4485" s="10">
        <v>1.1862187448223551E-4</v>
      </c>
      <c r="P4485">
        <v>4.6713768658602502E-2</v>
      </c>
    </row>
    <row r="4486" spans="2:16">
      <c r="B4486" s="11" t="s">
        <v>4497</v>
      </c>
      <c r="C4486" s="11" t="str">
        <f t="shared" si="177"/>
        <v>ELC_FIN</v>
      </c>
      <c r="D4486" s="11" t="s">
        <v>12</v>
      </c>
      <c r="E4486" s="16" t="str">
        <f t="shared" si="178"/>
        <v>2023,2025,2030,2035,2040,2045,2050</v>
      </c>
      <c r="F4486" s="11">
        <v>1.1847561393496038E-4</v>
      </c>
      <c r="P4486">
        <v>4.6656170670042997E-2</v>
      </c>
    </row>
    <row r="4487" spans="2:16">
      <c r="B4487" s="10" t="s">
        <v>4498</v>
      </c>
      <c r="C4487" s="10" t="str">
        <f t="shared" si="177"/>
        <v>ELC_FIN</v>
      </c>
      <c r="D4487" s="10" t="s">
        <v>12</v>
      </c>
      <c r="E4487" s="16" t="str">
        <f t="shared" si="178"/>
        <v>2023,2025,2030,2035,2040,2045,2050</v>
      </c>
      <c r="F4487" s="10">
        <v>1.1994507537086525E-4</v>
      </c>
      <c r="P4487">
        <v>4.72348504613481E-2</v>
      </c>
    </row>
    <row r="4488" spans="2:16">
      <c r="B4488" s="11" t="s">
        <v>4499</v>
      </c>
      <c r="C4488" s="11" t="str">
        <f t="shared" ref="C4488:C4551" si="179">C4487</f>
        <v>ELC_FIN</v>
      </c>
      <c r="D4488" s="11" t="s">
        <v>12</v>
      </c>
      <c r="E4488" s="16" t="str">
        <f t="shared" ref="E4488:E4551" si="180">E4487</f>
        <v>2023,2025,2030,2035,2040,2045,2050</v>
      </c>
      <c r="F4488" s="11">
        <v>1.1753177634082554E-4</v>
      </c>
      <c r="P4488">
        <v>4.62844836501227E-2</v>
      </c>
    </row>
    <row r="4489" spans="2:16">
      <c r="B4489" s="10" t="s">
        <v>4500</v>
      </c>
      <c r="C4489" s="10" t="str">
        <f t="shared" si="179"/>
        <v>ELC_FIN</v>
      </c>
      <c r="D4489" s="10" t="s">
        <v>12</v>
      </c>
      <c r="E4489" s="16" t="str">
        <f t="shared" si="180"/>
        <v>2023,2025,2030,2035,2040,2045,2050</v>
      </c>
      <c r="F4489" s="10">
        <v>1.1699472589379966E-4</v>
      </c>
      <c r="P4489">
        <v>4.6072991035881999E-2</v>
      </c>
    </row>
    <row r="4490" spans="2:16">
      <c r="B4490" s="11" t="s">
        <v>4501</v>
      </c>
      <c r="C4490" s="11" t="str">
        <f t="shared" si="179"/>
        <v>ELC_FIN</v>
      </c>
      <c r="D4490" s="11" t="s">
        <v>12</v>
      </c>
      <c r="E4490" s="16" t="str">
        <f t="shared" si="180"/>
        <v>2023,2025,2030,2035,2040,2045,2050</v>
      </c>
      <c r="F4490" s="11">
        <v>1.1681190020970575E-4</v>
      </c>
      <c r="P4490">
        <v>4.6000993550183097E-2</v>
      </c>
    </row>
    <row r="4491" spans="2:16">
      <c r="B4491" s="10" t="s">
        <v>4502</v>
      </c>
      <c r="C4491" s="10" t="str">
        <f t="shared" si="179"/>
        <v>ELC_FIN</v>
      </c>
      <c r="D4491" s="10" t="s">
        <v>12</v>
      </c>
      <c r="E4491" s="16" t="str">
        <f t="shared" si="180"/>
        <v>2023,2025,2030,2035,2040,2045,2050</v>
      </c>
      <c r="F4491" s="10">
        <v>1.1696044607803205E-4</v>
      </c>
      <c r="P4491">
        <v>4.6059491507313297E-2</v>
      </c>
    </row>
    <row r="4492" spans="2:16">
      <c r="B4492" s="11" t="s">
        <v>4503</v>
      </c>
      <c r="C4492" s="11" t="str">
        <f t="shared" si="179"/>
        <v>ELC_FIN</v>
      </c>
      <c r="D4492" s="11" t="s">
        <v>12</v>
      </c>
      <c r="E4492" s="16" t="str">
        <f t="shared" si="180"/>
        <v>2023,2025,2030,2035,2040,2045,2050</v>
      </c>
      <c r="F4492" s="11">
        <v>1.1659479470984421E-4</v>
      </c>
      <c r="P4492">
        <v>4.5915496535915402E-2</v>
      </c>
    </row>
    <row r="4493" spans="2:16">
      <c r="B4493" s="10" t="s">
        <v>4504</v>
      </c>
      <c r="C4493" s="10" t="str">
        <f t="shared" si="179"/>
        <v>ELC_FIN</v>
      </c>
      <c r="D4493" s="10" t="s">
        <v>12</v>
      </c>
      <c r="E4493" s="16" t="str">
        <f t="shared" si="180"/>
        <v>2023,2025,2030,2035,2040,2045,2050</v>
      </c>
      <c r="F4493" s="10">
        <v>1.116996370182296E-4</v>
      </c>
      <c r="P4493">
        <v>4.3987763856327099E-2</v>
      </c>
    </row>
    <row r="4494" spans="2:16">
      <c r="B4494" s="11" t="s">
        <v>4505</v>
      </c>
      <c r="C4494" s="11" t="str">
        <f t="shared" si="179"/>
        <v>ELC_FIN</v>
      </c>
      <c r="D4494" s="11" t="s">
        <v>12</v>
      </c>
      <c r="E4494" s="16" t="str">
        <f t="shared" si="180"/>
        <v>2023,2025,2030,2035,2040,2045,2050</v>
      </c>
      <c r="F4494" s="11">
        <v>1.0458543258592506E-4</v>
      </c>
      <c r="P4494">
        <v>4.1186161694067601E-2</v>
      </c>
    </row>
    <row r="4495" spans="2:16">
      <c r="B4495" s="10" t="s">
        <v>4506</v>
      </c>
      <c r="C4495" s="10" t="str">
        <f t="shared" si="179"/>
        <v>ELC_FIN</v>
      </c>
      <c r="D4495" s="10" t="s">
        <v>12</v>
      </c>
      <c r="E4495" s="16" t="str">
        <f t="shared" si="180"/>
        <v>2023,2025,2030,2035,2040,2045,2050</v>
      </c>
      <c r="F4495" s="10">
        <v>9.9694845536412788E-5</v>
      </c>
      <c r="P4495">
        <v>3.9260228951621498E-2</v>
      </c>
    </row>
    <row r="4496" spans="2:16">
      <c r="B4496" s="11" t="s">
        <v>4507</v>
      </c>
      <c r="C4496" s="11" t="str">
        <f t="shared" si="179"/>
        <v>ELC_FIN</v>
      </c>
      <c r="D4496" s="11" t="s">
        <v>12</v>
      </c>
      <c r="E4496" s="16" t="str">
        <f t="shared" si="180"/>
        <v>2023,2025,2030,2035,2040,2045,2050</v>
      </c>
      <c r="F4496" s="11">
        <v>9.6771919911961302E-5</v>
      </c>
      <c r="P4496">
        <v>3.8109169149009997E-2</v>
      </c>
    </row>
    <row r="4497" spans="2:16">
      <c r="B4497" s="10" t="s">
        <v>4508</v>
      </c>
      <c r="C4497" s="10" t="str">
        <f t="shared" si="179"/>
        <v>ELC_FIN</v>
      </c>
      <c r="D4497" s="10" t="s">
        <v>12</v>
      </c>
      <c r="E4497" s="16" t="str">
        <f t="shared" si="180"/>
        <v>2023,2025,2030,2035,2040,2045,2050</v>
      </c>
      <c r="F4497" s="10">
        <v>9.5288746549749401E-5</v>
      </c>
      <c r="P4497">
        <v>3.75250895462775E-2</v>
      </c>
    </row>
    <row r="4498" spans="2:16">
      <c r="B4498" s="11" t="s">
        <v>4509</v>
      </c>
      <c r="C4498" s="11" t="str">
        <f t="shared" si="179"/>
        <v>ELC_FIN</v>
      </c>
      <c r="D4498" s="11" t="s">
        <v>12</v>
      </c>
      <c r="E4498" s="16" t="str">
        <f t="shared" si="180"/>
        <v>2023,2025,2030,2035,2040,2045,2050</v>
      </c>
      <c r="F4498" s="11">
        <v>9.5192763065600093E-5</v>
      </c>
      <c r="P4498">
        <v>3.7487290866285598E-2</v>
      </c>
    </row>
    <row r="4499" spans="2:16">
      <c r="B4499" s="10" t="s">
        <v>4510</v>
      </c>
      <c r="C4499" s="10" t="str">
        <f t="shared" si="179"/>
        <v>ELC_FIN</v>
      </c>
      <c r="D4499" s="10" t="s">
        <v>12</v>
      </c>
      <c r="E4499" s="16" t="str">
        <f t="shared" si="180"/>
        <v>2023,2025,2030,2035,2040,2045,2050</v>
      </c>
      <c r="F4499" s="10">
        <v>9.5965201580896893E-5</v>
      </c>
      <c r="P4499">
        <v>3.7791480243363498E-2</v>
      </c>
    </row>
    <row r="4500" spans="2:16">
      <c r="B4500" s="11" t="s">
        <v>4511</v>
      </c>
      <c r="C4500" s="11" t="str">
        <f t="shared" si="179"/>
        <v>ELC_FIN</v>
      </c>
      <c r="D4500" s="11" t="s">
        <v>12</v>
      </c>
      <c r="E4500" s="16" t="str">
        <f t="shared" si="180"/>
        <v>2023,2025,2030,2035,2040,2045,2050</v>
      </c>
      <c r="F4500" s="11">
        <v>1.0091063633563733E-4</v>
      </c>
      <c r="P4500">
        <v>3.9739012231519197E-2</v>
      </c>
    </row>
    <row r="4501" spans="2:16">
      <c r="B4501" s="10" t="s">
        <v>4512</v>
      </c>
      <c r="C4501" s="10" t="str">
        <f t="shared" si="179"/>
        <v>ELC_FIN</v>
      </c>
      <c r="D4501" s="10" t="s">
        <v>12</v>
      </c>
      <c r="E4501" s="16" t="str">
        <f t="shared" si="180"/>
        <v>2023,2025,2030,2035,2040,2045,2050</v>
      </c>
      <c r="F4501" s="10">
        <v>1.0882013249375041E-4</v>
      </c>
      <c r="P4501">
        <v>4.2853803456568702E-2</v>
      </c>
    </row>
    <row r="4502" spans="2:16">
      <c r="B4502" s="11" t="s">
        <v>4513</v>
      </c>
      <c r="C4502" s="11" t="str">
        <f t="shared" si="179"/>
        <v>ELC_FIN</v>
      </c>
      <c r="D4502" s="11" t="s">
        <v>12</v>
      </c>
      <c r="E4502" s="16" t="str">
        <f t="shared" si="180"/>
        <v>2023,2025,2030,2035,2040,2045,2050</v>
      </c>
      <c r="F4502" s="11">
        <v>1.1562810390519764E-4</v>
      </c>
      <c r="P4502">
        <v>4.5534809830282602E-2</v>
      </c>
    </row>
    <row r="4503" spans="2:16">
      <c r="B4503" s="10" t="s">
        <v>4514</v>
      </c>
      <c r="C4503" s="10" t="str">
        <f t="shared" si="179"/>
        <v>ELC_FIN</v>
      </c>
      <c r="D4503" s="10" t="s">
        <v>12</v>
      </c>
      <c r="E4503" s="16" t="str">
        <f t="shared" si="180"/>
        <v>2023,2025,2030,2035,2040,2045,2050</v>
      </c>
      <c r="F4503" s="10">
        <v>1.1866529558220783E-4</v>
      </c>
      <c r="P4503">
        <v>4.6730868061455898E-2</v>
      </c>
    </row>
    <row r="4504" spans="2:16">
      <c r="B4504" s="11" t="s">
        <v>4515</v>
      </c>
      <c r="C4504" s="11" t="str">
        <f t="shared" si="179"/>
        <v>ELC_FIN</v>
      </c>
      <c r="D4504" s="11" t="s">
        <v>12</v>
      </c>
      <c r="E4504" s="16" t="str">
        <f t="shared" si="180"/>
        <v>2023,2025,2030,2035,2040,2045,2050</v>
      </c>
      <c r="F4504" s="11">
        <v>1.2026730563908077E-4</v>
      </c>
      <c r="P4504">
        <v>4.7361746029892703E-2</v>
      </c>
    </row>
    <row r="4505" spans="2:16">
      <c r="B4505" s="10" t="s">
        <v>4516</v>
      </c>
      <c r="C4505" s="10" t="str">
        <f t="shared" si="179"/>
        <v>ELC_FIN</v>
      </c>
      <c r="D4505" s="10" t="s">
        <v>12</v>
      </c>
      <c r="E4505" s="16" t="str">
        <f t="shared" si="180"/>
        <v>2023,2025,2030,2035,2040,2045,2050</v>
      </c>
      <c r="F4505" s="10">
        <v>1.2114943956483391E-4</v>
      </c>
      <c r="P4505">
        <v>4.7709133898389898E-2</v>
      </c>
    </row>
    <row r="4506" spans="2:16">
      <c r="B4506" s="11" t="s">
        <v>4517</v>
      </c>
      <c r="C4506" s="11" t="str">
        <f t="shared" si="179"/>
        <v>ELC_FIN</v>
      </c>
      <c r="D4506" s="11" t="s">
        <v>12</v>
      </c>
      <c r="E4506" s="16" t="str">
        <f t="shared" si="180"/>
        <v>2023,2025,2030,2035,2040,2045,2050</v>
      </c>
      <c r="F4506" s="11">
        <v>1.209049102123583E-4</v>
      </c>
      <c r="P4506">
        <v>4.7612837261267402E-2</v>
      </c>
    </row>
    <row r="4507" spans="2:16">
      <c r="B4507" s="10" t="s">
        <v>4518</v>
      </c>
      <c r="C4507" s="10" t="str">
        <f t="shared" si="179"/>
        <v>ELC_FIN</v>
      </c>
      <c r="D4507" s="10" t="s">
        <v>12</v>
      </c>
      <c r="E4507" s="16" t="str">
        <f t="shared" si="180"/>
        <v>2023,2025,2030,2035,2040,2045,2050</v>
      </c>
      <c r="F4507" s="10">
        <v>1.2072436984931557E-4</v>
      </c>
      <c r="P4507">
        <v>4.7541739744139999E-2</v>
      </c>
    </row>
    <row r="4508" spans="2:16">
      <c r="B4508" s="11" t="s">
        <v>4519</v>
      </c>
      <c r="C4508" s="11" t="str">
        <f t="shared" si="179"/>
        <v>ELC_FIN</v>
      </c>
      <c r="D4508" s="11" t="s">
        <v>12</v>
      </c>
      <c r="E4508" s="16" t="str">
        <f t="shared" si="180"/>
        <v>2023,2025,2030,2035,2040,2045,2050</v>
      </c>
      <c r="F4508" s="11">
        <v>1.1991308087614881E-4</v>
      </c>
      <c r="P4508">
        <v>4.7222250901351001E-2</v>
      </c>
    </row>
    <row r="4509" spans="2:16">
      <c r="B4509" s="10" t="s">
        <v>4520</v>
      </c>
      <c r="C4509" s="10" t="str">
        <f t="shared" si="179"/>
        <v>ELC_FIN</v>
      </c>
      <c r="D4509" s="10" t="s">
        <v>12</v>
      </c>
      <c r="E4509" s="16" t="str">
        <f t="shared" si="180"/>
        <v>2023,2025,2030,2035,2040,2045,2050</v>
      </c>
      <c r="F4509" s="10">
        <v>1.1911550382928909E-4</v>
      </c>
      <c r="P4509">
        <v>4.69081618699893E-2</v>
      </c>
    </row>
    <row r="4510" spans="2:16">
      <c r="B4510" s="11" t="s">
        <v>4521</v>
      </c>
      <c r="C4510" s="11" t="str">
        <f t="shared" si="179"/>
        <v>ELC_FIN</v>
      </c>
      <c r="D4510" s="11" t="s">
        <v>12</v>
      </c>
      <c r="E4510" s="16" t="str">
        <f t="shared" si="180"/>
        <v>2023,2025,2030,2035,2040,2045,2050</v>
      </c>
      <c r="F4510" s="11">
        <v>1.1873614053479422E-4</v>
      </c>
      <c r="P4510">
        <v>4.6758767087163998E-2</v>
      </c>
    </row>
    <row r="4511" spans="2:16">
      <c r="B4511" s="10" t="s">
        <v>4522</v>
      </c>
      <c r="C4511" s="10" t="str">
        <f t="shared" si="179"/>
        <v>ELC_FIN</v>
      </c>
      <c r="D4511" s="10" t="s">
        <v>12</v>
      </c>
      <c r="E4511" s="16" t="str">
        <f t="shared" si="180"/>
        <v>2023,2025,2030,2035,2040,2045,2050</v>
      </c>
      <c r="F4511" s="10">
        <v>1.2034729187587187E-4</v>
      </c>
      <c r="P4511">
        <v>4.7393244929885898E-2</v>
      </c>
    </row>
    <row r="4512" spans="2:16">
      <c r="B4512" s="11" t="s">
        <v>4523</v>
      </c>
      <c r="C4512" s="11" t="str">
        <f t="shared" si="179"/>
        <v>ELC_FIN</v>
      </c>
      <c r="D4512" s="11" t="s">
        <v>12</v>
      </c>
      <c r="E4512" s="16" t="str">
        <f t="shared" si="180"/>
        <v>2023,2025,2030,2035,2040,2045,2050</v>
      </c>
      <c r="F4512" s="11">
        <v>1.1888011576101818E-4</v>
      </c>
      <c r="P4512">
        <v>4.6815465107151899E-2</v>
      </c>
    </row>
    <row r="4513" spans="2:16">
      <c r="B4513" s="10" t="s">
        <v>4524</v>
      </c>
      <c r="C4513" s="10" t="str">
        <f t="shared" si="179"/>
        <v>ELC_FIN</v>
      </c>
      <c r="D4513" s="10" t="s">
        <v>12</v>
      </c>
      <c r="E4513" s="16" t="str">
        <f t="shared" si="180"/>
        <v>2023,2025,2030,2035,2040,2045,2050</v>
      </c>
      <c r="F4513" s="10">
        <v>1.1813281577728429E-4</v>
      </c>
      <c r="P4513">
        <v>4.6521175384357599E-2</v>
      </c>
    </row>
    <row r="4514" spans="2:16">
      <c r="B4514" s="11" t="s">
        <v>4525</v>
      </c>
      <c r="C4514" s="11" t="str">
        <f t="shared" si="179"/>
        <v>ELC_FIN</v>
      </c>
      <c r="D4514" s="11" t="s">
        <v>12</v>
      </c>
      <c r="E4514" s="16" t="str">
        <f t="shared" si="180"/>
        <v>2023,2025,2030,2035,2040,2045,2050</v>
      </c>
      <c r="F4514" s="11">
        <v>1.1790656899321807E-4</v>
      </c>
      <c r="P4514">
        <v>4.6432078495805197E-2</v>
      </c>
    </row>
    <row r="4515" spans="2:16">
      <c r="B4515" s="10" t="s">
        <v>4526</v>
      </c>
      <c r="C4515" s="10" t="str">
        <f t="shared" si="179"/>
        <v>ELC_FIN</v>
      </c>
      <c r="D4515" s="10" t="s">
        <v>12</v>
      </c>
      <c r="E4515" s="16" t="str">
        <f t="shared" si="180"/>
        <v>2023,2025,2030,2035,2040,2045,2050</v>
      </c>
      <c r="F4515" s="10">
        <v>1.1794999009319038E-4</v>
      </c>
      <c r="P4515">
        <v>4.64491778986586E-2</v>
      </c>
    </row>
    <row r="4516" spans="2:16">
      <c r="B4516" s="11" t="s">
        <v>4527</v>
      </c>
      <c r="C4516" s="11" t="str">
        <f t="shared" si="179"/>
        <v>ELC_FIN</v>
      </c>
      <c r="D4516" s="11" t="s">
        <v>12</v>
      </c>
      <c r="E4516" s="16" t="str">
        <f t="shared" si="180"/>
        <v>2023,2025,2030,2035,2040,2045,2050</v>
      </c>
      <c r="F4516" s="11">
        <v>1.1756377083554198E-4</v>
      </c>
      <c r="P4516">
        <v>4.6297083210119799E-2</v>
      </c>
    </row>
    <row r="4517" spans="2:16">
      <c r="B4517" s="10" t="s">
        <v>4528</v>
      </c>
      <c r="C4517" s="10" t="str">
        <f t="shared" si="179"/>
        <v>ELC_FIN</v>
      </c>
      <c r="D4517" s="10" t="s">
        <v>12</v>
      </c>
      <c r="E4517" s="16" t="str">
        <f t="shared" si="180"/>
        <v>2023,2025,2030,2035,2040,2045,2050</v>
      </c>
      <c r="F4517" s="10">
        <v>1.1391182779576599E-4</v>
      </c>
      <c r="P4517">
        <v>4.4858933433283801E-2</v>
      </c>
    </row>
    <row r="4518" spans="2:16">
      <c r="B4518" s="11" t="s">
        <v>4529</v>
      </c>
      <c r="C4518" s="11" t="str">
        <f t="shared" si="179"/>
        <v>ELC_FIN</v>
      </c>
      <c r="D4518" s="11" t="s">
        <v>12</v>
      </c>
      <c r="E4518" s="16" t="str">
        <f t="shared" si="180"/>
        <v>2023,2025,2030,2035,2040,2045,2050</v>
      </c>
      <c r="F4518" s="11">
        <v>1.0791057471538317E-4</v>
      </c>
      <c r="P4518">
        <v>4.2495615965216699E-2</v>
      </c>
    </row>
    <row r="4519" spans="2:16">
      <c r="B4519" s="10" t="s">
        <v>4530</v>
      </c>
      <c r="C4519" s="10" t="str">
        <f t="shared" si="179"/>
        <v>ELC_FIN</v>
      </c>
      <c r="D4519" s="10" t="s">
        <v>12</v>
      </c>
      <c r="E4519" s="16" t="str">
        <f t="shared" si="180"/>
        <v>2023,2025,2030,2035,2040,2045,2050</v>
      </c>
      <c r="F4519" s="10">
        <v>1.0260177391350606E-4</v>
      </c>
      <c r="P4519">
        <v>4.04049889742343E-2</v>
      </c>
    </row>
    <row r="4520" spans="2:16">
      <c r="B4520" s="11" t="s">
        <v>4531</v>
      </c>
      <c r="C4520" s="11" t="str">
        <f t="shared" si="179"/>
        <v>ELC_FIN</v>
      </c>
      <c r="D4520" s="11" t="s">
        <v>12</v>
      </c>
      <c r="E4520" s="16" t="str">
        <f t="shared" si="180"/>
        <v>2023,2025,2030,2035,2040,2045,2050</v>
      </c>
      <c r="F4520" s="11">
        <v>9.8371644647783068E-5</v>
      </c>
      <c r="P4520">
        <v>3.8739147148875601E-2</v>
      </c>
    </row>
    <row r="4521" spans="2:16">
      <c r="B4521" s="10" t="s">
        <v>4532</v>
      </c>
      <c r="C4521" s="10" t="str">
        <f t="shared" si="179"/>
        <v>ELC_FIN</v>
      </c>
      <c r="D4521" s="10" t="s">
        <v>12</v>
      </c>
      <c r="E4521" s="16" t="str">
        <f t="shared" si="180"/>
        <v>2023,2025,2030,2035,2040,2045,2050</v>
      </c>
      <c r="F4521" s="10">
        <v>9.6463401570052819E-5</v>
      </c>
      <c r="P4521">
        <v>3.7987673391893101E-2</v>
      </c>
    </row>
    <row r="4522" spans="2:16">
      <c r="B4522" s="11" t="s">
        <v>4533</v>
      </c>
      <c r="C4522" s="11" t="str">
        <f t="shared" si="179"/>
        <v>ELC_FIN</v>
      </c>
      <c r="D4522" s="11" t="s">
        <v>12</v>
      </c>
      <c r="E4522" s="16" t="str">
        <f t="shared" si="180"/>
        <v>2023,2025,2030,2035,2040,2045,2050</v>
      </c>
      <c r="F4522" s="11">
        <v>9.5179051139293054E-5</v>
      </c>
      <c r="P4522">
        <v>3.7481891054858198E-2</v>
      </c>
    </row>
    <row r="4523" spans="2:16">
      <c r="B4523" s="10" t="s">
        <v>4534</v>
      </c>
      <c r="C4523" s="10" t="str">
        <f t="shared" si="179"/>
        <v>ELC_FIN</v>
      </c>
      <c r="D4523" s="10" t="s">
        <v>12</v>
      </c>
      <c r="E4523" s="16" t="str">
        <f t="shared" si="180"/>
        <v>2023,2025,2030,2035,2040,2045,2050</v>
      </c>
      <c r="F4523" s="10">
        <v>9.2857164951300308E-5</v>
      </c>
      <c r="P4523">
        <v>3.6567522986481901E-2</v>
      </c>
    </row>
    <row r="4524" spans="2:16">
      <c r="B4524" s="11" t="s">
        <v>4535</v>
      </c>
      <c r="C4524" s="11" t="str">
        <f t="shared" si="179"/>
        <v>ELC_FIN</v>
      </c>
      <c r="D4524" s="11" t="s">
        <v>12</v>
      </c>
      <c r="E4524" s="16" t="str">
        <f t="shared" si="180"/>
        <v>2023,2025,2030,2035,2040,2045,2050</v>
      </c>
      <c r="F4524" s="11">
        <v>9.2059587904440591E-5</v>
      </c>
      <c r="P4524">
        <v>3.6253433955120297E-2</v>
      </c>
    </row>
    <row r="4525" spans="2:16">
      <c r="B4525" s="10" t="s">
        <v>4536</v>
      </c>
      <c r="C4525" s="10" t="str">
        <f t="shared" si="179"/>
        <v>ELC_FIN</v>
      </c>
      <c r="D4525" s="10" t="s">
        <v>12</v>
      </c>
      <c r="E4525" s="16" t="str">
        <f t="shared" si="180"/>
        <v>2023,2025,2030,2035,2040,2045,2050</v>
      </c>
      <c r="F4525" s="10">
        <v>9.3858135571714494E-5</v>
      </c>
      <c r="P4525">
        <v>3.6961709220683502E-2</v>
      </c>
    </row>
    <row r="4526" spans="2:16">
      <c r="B4526" s="11" t="s">
        <v>4537</v>
      </c>
      <c r="C4526" s="11" t="str">
        <f t="shared" si="179"/>
        <v>ELC_FIN</v>
      </c>
      <c r="D4526" s="11" t="s">
        <v>12</v>
      </c>
      <c r="E4526" s="16" t="str">
        <f t="shared" si="180"/>
        <v>2023,2025,2030,2035,2040,2045,2050</v>
      </c>
      <c r="F4526" s="11">
        <v>9.8012849242748752E-5</v>
      </c>
      <c r="P4526">
        <v>3.8597852083191497E-2</v>
      </c>
    </row>
    <row r="4527" spans="2:16">
      <c r="B4527" s="10" t="s">
        <v>4538</v>
      </c>
      <c r="C4527" s="10" t="str">
        <f t="shared" si="179"/>
        <v>ELC_FIN</v>
      </c>
      <c r="D4527" s="10" t="s">
        <v>12</v>
      </c>
      <c r="E4527" s="16" t="str">
        <f t="shared" si="180"/>
        <v>2023,2025,2030,2035,2040,2045,2050</v>
      </c>
      <c r="F4527" s="10">
        <v>1.0261320051876194E-4</v>
      </c>
      <c r="P4527">
        <v>4.0409488817090597E-2</v>
      </c>
    </row>
    <row r="4528" spans="2:16">
      <c r="B4528" s="11" t="s">
        <v>4539</v>
      </c>
      <c r="C4528" s="11" t="str">
        <f t="shared" si="179"/>
        <v>ELC_FIN</v>
      </c>
      <c r="D4528" s="11" t="s">
        <v>12</v>
      </c>
      <c r="E4528" s="16" t="str">
        <f t="shared" si="180"/>
        <v>2023,2025,2030,2035,2040,2045,2050</v>
      </c>
      <c r="F4528" s="11">
        <v>1.0533044724860777E-4</v>
      </c>
      <c r="P4528">
        <v>4.1479551448290797E-2</v>
      </c>
    </row>
    <row r="4529" spans="2:16">
      <c r="B4529" s="10" t="s">
        <v>4540</v>
      </c>
      <c r="C4529" s="10" t="str">
        <f t="shared" si="179"/>
        <v>ELC_FIN</v>
      </c>
      <c r="D4529" s="10" t="s">
        <v>12</v>
      </c>
      <c r="E4529" s="16" t="str">
        <f t="shared" si="180"/>
        <v>2023,2025,2030,2035,2040,2045,2050</v>
      </c>
      <c r="F4529" s="10">
        <v>1.0682733253712671E-4</v>
      </c>
      <c r="P4529">
        <v>4.2069030862450799E-2</v>
      </c>
    </row>
    <row r="4530" spans="2:16">
      <c r="B4530" s="11" t="s">
        <v>4541</v>
      </c>
      <c r="C4530" s="11" t="str">
        <f t="shared" si="179"/>
        <v>ELC_FIN</v>
      </c>
      <c r="D4530" s="11" t="s">
        <v>12</v>
      </c>
      <c r="E4530" s="16" t="str">
        <f t="shared" si="180"/>
        <v>2023,2025,2030,2035,2040,2045,2050</v>
      </c>
      <c r="F4530" s="11">
        <v>1.0775974352600569E-4</v>
      </c>
      <c r="P4530">
        <v>4.2436218039515299E-2</v>
      </c>
    </row>
    <row r="4531" spans="2:16">
      <c r="B4531" s="10" t="s">
        <v>4542</v>
      </c>
      <c r="C4531" s="10" t="str">
        <f t="shared" si="179"/>
        <v>ELC_FIN</v>
      </c>
      <c r="D4531" s="10" t="s">
        <v>12</v>
      </c>
      <c r="E4531" s="16" t="str">
        <f t="shared" si="180"/>
        <v>2023,2025,2030,2035,2040,2045,2050</v>
      </c>
      <c r="F4531" s="10">
        <v>1.0828993800987806E-4</v>
      </c>
      <c r="P4531">
        <v>4.2645010748042E-2</v>
      </c>
    </row>
    <row r="4532" spans="2:16">
      <c r="B4532" s="11" t="s">
        <v>4543</v>
      </c>
      <c r="C4532" s="11" t="str">
        <f t="shared" si="179"/>
        <v>ELC_FIN</v>
      </c>
      <c r="D4532" s="11" t="s">
        <v>12</v>
      </c>
      <c r="E4532" s="16" t="str">
        <f t="shared" si="180"/>
        <v>2023,2025,2030,2035,2040,2045,2050</v>
      </c>
      <c r="F4532" s="11">
        <v>1.0751292885247891E-4</v>
      </c>
      <c r="P4532">
        <v>4.2339021433821698E-2</v>
      </c>
    </row>
    <row r="4533" spans="2:16">
      <c r="B4533" s="10" t="s">
        <v>4544</v>
      </c>
      <c r="C4533" s="10" t="str">
        <f t="shared" si="179"/>
        <v>ELC_FIN</v>
      </c>
      <c r="D4533" s="10" t="s">
        <v>12</v>
      </c>
      <c r="E4533" s="16" t="str">
        <f t="shared" si="180"/>
        <v>2023,2025,2030,2035,2040,2045,2050</v>
      </c>
      <c r="F4533" s="10">
        <v>1.0736666830520377E-4</v>
      </c>
      <c r="P4533">
        <v>4.2281423445262603E-2</v>
      </c>
    </row>
    <row r="4534" spans="2:16">
      <c r="B4534" s="11" t="s">
        <v>4545</v>
      </c>
      <c r="C4534" s="11" t="str">
        <f t="shared" si="179"/>
        <v>ELC_FIN</v>
      </c>
      <c r="D4534" s="11" t="s">
        <v>12</v>
      </c>
      <c r="E4534" s="16" t="str">
        <f t="shared" si="180"/>
        <v>2023,2025,2030,2035,2040,2045,2050</v>
      </c>
      <c r="F4534" s="11">
        <v>1.0882470313585275E-4</v>
      </c>
      <c r="P4534">
        <v>4.28556033937115E-2</v>
      </c>
    </row>
    <row r="4535" spans="2:16">
      <c r="B4535" s="10" t="s">
        <v>4546</v>
      </c>
      <c r="C4535" s="10" t="str">
        <f t="shared" si="179"/>
        <v>ELC_FIN</v>
      </c>
      <c r="D4535" s="10" t="s">
        <v>12</v>
      </c>
      <c r="E4535" s="16" t="str">
        <f t="shared" si="180"/>
        <v>2023,2025,2030,2035,2040,2045,2050</v>
      </c>
      <c r="F4535" s="10">
        <v>1.1233724159150713E-4</v>
      </c>
      <c r="P4535">
        <v>4.4238855087701798E-2</v>
      </c>
    </row>
    <row r="4536" spans="2:16">
      <c r="B4536" s="11" t="s">
        <v>4547</v>
      </c>
      <c r="C4536" s="11" t="str">
        <f t="shared" si="179"/>
        <v>ELC_FIN</v>
      </c>
      <c r="D4536" s="11" t="s">
        <v>12</v>
      </c>
      <c r="E4536" s="16" t="str">
        <f t="shared" si="180"/>
        <v>2023,2025,2030,2035,2040,2045,2050</v>
      </c>
      <c r="F4536" s="11">
        <v>1.1328793514879551E-4</v>
      </c>
      <c r="P4536">
        <v>4.4613242013336503E-2</v>
      </c>
    </row>
    <row r="4537" spans="2:16">
      <c r="B4537" s="10" t="s">
        <v>4548</v>
      </c>
      <c r="C4537" s="10" t="str">
        <f t="shared" si="179"/>
        <v>ELC_FIN</v>
      </c>
      <c r="D4537" s="10" t="s">
        <v>12</v>
      </c>
      <c r="E4537" s="16" t="str">
        <f t="shared" si="180"/>
        <v>2023,2025,2030,2035,2040,2045,2050</v>
      </c>
      <c r="F4537" s="10">
        <v>1.1332221496456311E-4</v>
      </c>
      <c r="P4537">
        <v>4.4626741541904803E-2</v>
      </c>
    </row>
    <row r="4538" spans="2:16">
      <c r="B4538" s="11" t="s">
        <v>4549</v>
      </c>
      <c r="C4538" s="11" t="str">
        <f t="shared" si="179"/>
        <v>ELC_FIN</v>
      </c>
      <c r="D4538" s="11" t="s">
        <v>12</v>
      </c>
      <c r="E4538" s="16" t="str">
        <f t="shared" si="180"/>
        <v>2023,2025,2030,2035,2040,2045,2050</v>
      </c>
      <c r="F4538" s="11">
        <v>1.1475054062154684E-4</v>
      </c>
      <c r="P4538">
        <v>4.5189221898927698E-2</v>
      </c>
    </row>
    <row r="4539" spans="2:16">
      <c r="B4539" s="10" t="s">
        <v>4550</v>
      </c>
      <c r="C4539" s="10" t="str">
        <f t="shared" si="179"/>
        <v>ELC_FIN</v>
      </c>
      <c r="D4539" s="10" t="s">
        <v>12</v>
      </c>
      <c r="E4539" s="16" t="str">
        <f t="shared" si="180"/>
        <v>2023,2025,2030,2035,2040,2045,2050</v>
      </c>
      <c r="F4539" s="10">
        <v>1.1657651214143483E-4</v>
      </c>
      <c r="P4539">
        <v>4.5908296787345697E-2</v>
      </c>
    </row>
    <row r="4540" spans="2:16">
      <c r="B4540" s="11" t="s">
        <v>4551</v>
      </c>
      <c r="C4540" s="11" t="str">
        <f t="shared" si="179"/>
        <v>ELC_FIN</v>
      </c>
      <c r="D4540" s="11" t="s">
        <v>12</v>
      </c>
      <c r="E4540" s="16" t="str">
        <f t="shared" si="180"/>
        <v>2023,2025,2030,2035,2040,2045,2050</v>
      </c>
      <c r="F4540" s="11">
        <v>1.173329534093734E-4</v>
      </c>
      <c r="P4540">
        <v>4.6206186384424697E-2</v>
      </c>
    </row>
    <row r="4541" spans="2:16">
      <c r="B4541" s="10" t="s">
        <v>4552</v>
      </c>
      <c r="C4541" s="10" t="str">
        <f t="shared" si="179"/>
        <v>ELC_FIN</v>
      </c>
      <c r="D4541" s="10" t="s">
        <v>12</v>
      </c>
      <c r="E4541" s="16" t="str">
        <f t="shared" si="180"/>
        <v>2023,2025,2030,2035,2040,2045,2050</v>
      </c>
      <c r="F4541" s="10">
        <v>1.1335649478033072E-4</v>
      </c>
      <c r="P4541">
        <v>4.4640241070473499E-2</v>
      </c>
    </row>
    <row r="4542" spans="2:16">
      <c r="B4542" s="11" t="s">
        <v>4553</v>
      </c>
      <c r="C4542" s="11" t="str">
        <f t="shared" si="179"/>
        <v>ELC_FIN</v>
      </c>
      <c r="D4542" s="11" t="s">
        <v>12</v>
      </c>
      <c r="E4542" s="16" t="str">
        <f t="shared" si="180"/>
        <v>2023,2025,2030,2035,2040,2045,2050</v>
      </c>
      <c r="F4542" s="11">
        <v>1.0787400957856439E-4</v>
      </c>
      <c r="P4542">
        <v>4.2481216468076802E-2</v>
      </c>
    </row>
    <row r="4543" spans="2:16">
      <c r="B4543" s="10" t="s">
        <v>4554</v>
      </c>
      <c r="C4543" s="10" t="str">
        <f t="shared" si="179"/>
        <v>ELC_FIN</v>
      </c>
      <c r="D4543" s="10" t="s">
        <v>12</v>
      </c>
      <c r="E4543" s="16" t="str">
        <f t="shared" si="180"/>
        <v>2023,2025,2030,2035,2040,2045,2050</v>
      </c>
      <c r="F4543" s="10">
        <v>1.028188794133676E-4</v>
      </c>
      <c r="P4543">
        <v>4.0490485988502002E-2</v>
      </c>
    </row>
    <row r="4544" spans="2:16">
      <c r="B4544" s="11" t="s">
        <v>4555</v>
      </c>
      <c r="C4544" s="11" t="str">
        <f t="shared" si="179"/>
        <v>ELC_FIN</v>
      </c>
      <c r="D4544" s="11" t="s">
        <v>12</v>
      </c>
      <c r="E4544" s="16" t="str">
        <f t="shared" si="180"/>
        <v>2023,2025,2030,2035,2040,2045,2050</v>
      </c>
      <c r="F4544" s="11">
        <v>9.8917836379013642E-5</v>
      </c>
      <c r="P4544">
        <v>3.8954239637401099E-2</v>
      </c>
    </row>
    <row r="4545" spans="2:16">
      <c r="B4545" s="10" t="s">
        <v>4556</v>
      </c>
      <c r="C4545" s="10" t="str">
        <f t="shared" si="179"/>
        <v>ELC_FIN</v>
      </c>
      <c r="D4545" s="10" t="s">
        <v>12</v>
      </c>
      <c r="E4545" s="16" t="str">
        <f t="shared" si="180"/>
        <v>2023,2025,2030,2035,2040,2045,2050</v>
      </c>
      <c r="F4545" s="10">
        <v>9.6874759359264129E-5</v>
      </c>
      <c r="P4545">
        <v>3.8149667734715599E-2</v>
      </c>
    </row>
    <row r="4546" spans="2:16">
      <c r="B4546" s="11" t="s">
        <v>4557</v>
      </c>
      <c r="C4546" s="11" t="str">
        <f t="shared" si="179"/>
        <v>ELC_FIN</v>
      </c>
      <c r="D4546" s="11" t="s">
        <v>12</v>
      </c>
      <c r="E4546" s="16" t="str">
        <f t="shared" si="180"/>
        <v>2023,2025,2030,2035,2040,2045,2050</v>
      </c>
      <c r="F4546" s="11">
        <v>9.5761808007342411E-5</v>
      </c>
      <c r="P4546">
        <v>3.7711383040523502E-2</v>
      </c>
    </row>
    <row r="4547" spans="2:16">
      <c r="B4547" s="10" t="s">
        <v>4558</v>
      </c>
      <c r="C4547" s="10" t="str">
        <f t="shared" si="179"/>
        <v>ELC_FIN</v>
      </c>
      <c r="D4547" s="10" t="s">
        <v>12</v>
      </c>
      <c r="E4547" s="16" t="str">
        <f t="shared" si="180"/>
        <v>2023,2025,2030,2035,2040,2045,2050</v>
      </c>
      <c r="F4547" s="10">
        <v>9.40341052926549E-5</v>
      </c>
      <c r="P4547">
        <v>3.7031006800668703E-2</v>
      </c>
    </row>
    <row r="4548" spans="2:16">
      <c r="B4548" s="11" t="s">
        <v>4559</v>
      </c>
      <c r="C4548" s="11" t="str">
        <f t="shared" si="179"/>
        <v>ELC_FIN</v>
      </c>
      <c r="D4548" s="11" t="s">
        <v>12</v>
      </c>
      <c r="E4548" s="16" t="str">
        <f t="shared" si="180"/>
        <v>2023,2025,2030,2035,2040,2045,2050</v>
      </c>
      <c r="F4548" s="11">
        <v>9.1150030126073355E-5</v>
      </c>
      <c r="P4548">
        <v>3.5895246463768203E-2</v>
      </c>
    </row>
    <row r="4549" spans="2:16">
      <c r="B4549" s="10" t="s">
        <v>4560</v>
      </c>
      <c r="C4549" s="10" t="str">
        <f t="shared" si="179"/>
        <v>ELC_FIN</v>
      </c>
      <c r="D4549" s="10" t="s">
        <v>12</v>
      </c>
      <c r="E4549" s="16" t="str">
        <f t="shared" si="180"/>
        <v>2023,2025,2030,2035,2040,2045,2050</v>
      </c>
      <c r="F4549" s="10">
        <v>9.0704392521094435E-5</v>
      </c>
      <c r="P4549">
        <v>3.5719752592377099E-2</v>
      </c>
    </row>
    <row r="4550" spans="2:16">
      <c r="B4550" s="11" t="s">
        <v>4561</v>
      </c>
      <c r="C4550" s="11" t="str">
        <f t="shared" si="179"/>
        <v>ELC_FIN</v>
      </c>
      <c r="D4550" s="11" t="s">
        <v>12</v>
      </c>
      <c r="E4550" s="16" t="str">
        <f t="shared" si="180"/>
        <v>2023,2025,2030,2035,2040,2045,2050</v>
      </c>
      <c r="F4550" s="11">
        <v>9.4184936482032375E-5</v>
      </c>
      <c r="P4550">
        <v>3.7090404726370298E-2</v>
      </c>
    </row>
    <row r="4551" spans="2:16">
      <c r="B4551" s="10" t="s">
        <v>4562</v>
      </c>
      <c r="C4551" s="10" t="str">
        <f t="shared" si="179"/>
        <v>ELC_FIN</v>
      </c>
      <c r="D4551" s="10" t="s">
        <v>12</v>
      </c>
      <c r="E4551" s="16" t="str">
        <f t="shared" si="180"/>
        <v>2023,2025,2030,2035,2040,2045,2050</v>
      </c>
      <c r="F4551" s="10">
        <v>9.7980854748032316E-5</v>
      </c>
      <c r="P4551">
        <v>3.85852525231941E-2</v>
      </c>
    </row>
    <row r="4552" spans="2:16">
      <c r="B4552" s="11" t="s">
        <v>4563</v>
      </c>
      <c r="C4552" s="11" t="str">
        <f t="shared" ref="C4552:C4615" si="181">C4551</f>
        <v>ELC_FIN</v>
      </c>
      <c r="D4552" s="11" t="s">
        <v>12</v>
      </c>
      <c r="E4552" s="16" t="str">
        <f t="shared" ref="E4552:E4615" si="182">E4551</f>
        <v>2023,2025,2030,2035,2040,2045,2050</v>
      </c>
      <c r="F4552" s="11">
        <v>1.0096091339876317E-4</v>
      </c>
      <c r="P4552">
        <v>3.9758811540086501E-2</v>
      </c>
    </row>
    <row r="4553" spans="2:16">
      <c r="B4553" s="10" t="s">
        <v>4564</v>
      </c>
      <c r="C4553" s="10" t="str">
        <f t="shared" si="181"/>
        <v>ELC_FIN</v>
      </c>
      <c r="D4553" s="10" t="s">
        <v>12</v>
      </c>
      <c r="E4553" s="16" t="str">
        <f t="shared" si="182"/>
        <v>2023,2025,2030,2035,2040,2045,2050</v>
      </c>
      <c r="F4553" s="10">
        <v>1.0365987756019962E-4</v>
      </c>
      <c r="P4553">
        <v>4.0821674422717003E-2</v>
      </c>
    </row>
    <row r="4554" spans="2:16">
      <c r="B4554" s="11" t="s">
        <v>4565</v>
      </c>
      <c r="C4554" s="11" t="str">
        <f t="shared" si="181"/>
        <v>ELC_FIN</v>
      </c>
      <c r="D4554" s="11" t="s">
        <v>12</v>
      </c>
      <c r="E4554" s="16" t="str">
        <f t="shared" si="182"/>
        <v>2023,2025,2030,2035,2040,2045,2050</v>
      </c>
      <c r="F4554" s="11">
        <v>1.0599090503239705E-4</v>
      </c>
      <c r="P4554">
        <v>4.1739642365378103E-2</v>
      </c>
    </row>
    <row r="4555" spans="2:16">
      <c r="B4555" s="10" t="s">
        <v>4566</v>
      </c>
      <c r="C4555" s="10" t="str">
        <f t="shared" si="181"/>
        <v>ELC_FIN</v>
      </c>
      <c r="D4555" s="10" t="s">
        <v>12</v>
      </c>
      <c r="E4555" s="16" t="str">
        <f t="shared" si="182"/>
        <v>2023,2025,2030,2035,2040,2045,2050</v>
      </c>
      <c r="F4555" s="10">
        <v>1.0720212518951924E-4</v>
      </c>
      <c r="P4555">
        <v>4.22166257081334E-2</v>
      </c>
    </row>
    <row r="4556" spans="2:16">
      <c r="B4556" s="11" t="s">
        <v>4567</v>
      </c>
      <c r="C4556" s="11" t="str">
        <f t="shared" si="181"/>
        <v>ELC_FIN</v>
      </c>
      <c r="D4556" s="11" t="s">
        <v>12</v>
      </c>
      <c r="E4556" s="16" t="str">
        <f t="shared" si="182"/>
        <v>2023,2025,2030,2035,2040,2045,2050</v>
      </c>
      <c r="F4556" s="11">
        <v>1.0805912058370948E-4</v>
      </c>
      <c r="P4556">
        <v>4.2554113922347002E-2</v>
      </c>
    </row>
    <row r="4557" spans="2:16">
      <c r="B4557" s="10" t="s">
        <v>4568</v>
      </c>
      <c r="C4557" s="10" t="str">
        <f t="shared" si="181"/>
        <v>ELC_FIN</v>
      </c>
      <c r="D4557" s="10" t="s">
        <v>12</v>
      </c>
      <c r="E4557" s="16" t="str">
        <f t="shared" si="182"/>
        <v>2023,2025,2030,2035,2040,2045,2050</v>
      </c>
      <c r="F4557" s="10">
        <v>1.1080836180827175E-4</v>
      </c>
      <c r="P4557">
        <v>4.3636776113544801E-2</v>
      </c>
    </row>
    <row r="4558" spans="2:16">
      <c r="B4558" s="11" t="s">
        <v>4569</v>
      </c>
      <c r="C4558" s="11" t="str">
        <f t="shared" si="181"/>
        <v>ELC_FIN</v>
      </c>
      <c r="D4558" s="11" t="s">
        <v>12</v>
      </c>
      <c r="E4558" s="16" t="str">
        <f t="shared" si="182"/>
        <v>2023,2025,2030,2035,2040,2045,2050</v>
      </c>
      <c r="F4558" s="11">
        <v>1.1446487549015008E-4</v>
      </c>
      <c r="P4558">
        <v>4.5076725827523E-2</v>
      </c>
    </row>
    <row r="4559" spans="2:16">
      <c r="B4559" s="10" t="s">
        <v>4570</v>
      </c>
      <c r="C4559" s="10" t="str">
        <f t="shared" si="181"/>
        <v>ELC_FIN</v>
      </c>
      <c r="D4559" s="10" t="s">
        <v>12</v>
      </c>
      <c r="E4559" s="16" t="str">
        <f t="shared" si="182"/>
        <v>2023,2025,2030,2035,2040,2045,2050</v>
      </c>
      <c r="F4559" s="10">
        <v>1.1611944793120003E-4</v>
      </c>
      <c r="P4559">
        <v>4.5728303073098303E-2</v>
      </c>
    </row>
    <row r="4560" spans="2:16">
      <c r="B4560" s="11" t="s">
        <v>4571</v>
      </c>
      <c r="C4560" s="11" t="str">
        <f t="shared" si="181"/>
        <v>ELC_FIN</v>
      </c>
      <c r="D4560" s="11" t="s">
        <v>12</v>
      </c>
      <c r="E4560" s="16" t="str">
        <f t="shared" si="182"/>
        <v>2023,2025,2030,2035,2040,2045,2050</v>
      </c>
      <c r="F4560" s="11">
        <v>1.1487166263725905E-4</v>
      </c>
      <c r="P4560">
        <v>4.52369202332032E-2</v>
      </c>
    </row>
    <row r="4561" spans="2:16">
      <c r="B4561" s="10" t="s">
        <v>4572</v>
      </c>
      <c r="C4561" s="10" t="str">
        <f t="shared" si="181"/>
        <v>ELC_FIN</v>
      </c>
      <c r="D4561" s="10" t="s">
        <v>12</v>
      </c>
      <c r="E4561" s="16" t="str">
        <f t="shared" si="182"/>
        <v>2023,2025,2030,2035,2040,2045,2050</v>
      </c>
      <c r="F4561" s="10">
        <v>1.1229382049153483E-4</v>
      </c>
      <c r="P4561">
        <v>4.4221755684848499E-2</v>
      </c>
    </row>
    <row r="4562" spans="2:16">
      <c r="B4562" s="11" t="s">
        <v>4573</v>
      </c>
      <c r="C4562" s="11" t="str">
        <f t="shared" si="181"/>
        <v>ELC_FIN</v>
      </c>
      <c r="D4562" s="11" t="s">
        <v>12</v>
      </c>
      <c r="E4562" s="16" t="str">
        <f t="shared" si="182"/>
        <v>2023,2025,2030,2035,2040,2045,2050</v>
      </c>
      <c r="F4562" s="11">
        <v>1.131302479962645E-4</v>
      </c>
      <c r="P4562">
        <v>4.4551144181920799E-2</v>
      </c>
    </row>
    <row r="4563" spans="2:16">
      <c r="B4563" s="10" t="s">
        <v>4574</v>
      </c>
      <c r="C4563" s="10" t="str">
        <f t="shared" si="181"/>
        <v>ELC_FIN</v>
      </c>
      <c r="D4563" s="10" t="s">
        <v>12</v>
      </c>
      <c r="E4563" s="16" t="str">
        <f t="shared" si="182"/>
        <v>2023,2025,2030,2035,2040,2045,2050</v>
      </c>
      <c r="F4563" s="10">
        <v>1.1444430760068953E-4</v>
      </c>
      <c r="P4563">
        <v>4.50686261103821E-2</v>
      </c>
    </row>
    <row r="4564" spans="2:16">
      <c r="B4564" s="11" t="s">
        <v>4575</v>
      </c>
      <c r="C4564" s="11" t="str">
        <f t="shared" si="181"/>
        <v>ELC_FIN</v>
      </c>
      <c r="D4564" s="11" t="s">
        <v>12</v>
      </c>
      <c r="E4564" s="16" t="str">
        <f t="shared" si="182"/>
        <v>2023,2025,2030,2035,2040,2045,2050</v>
      </c>
      <c r="F4564" s="11">
        <v>1.1413350393772987E-4</v>
      </c>
      <c r="P4564">
        <v>4.4946230384693801E-2</v>
      </c>
    </row>
    <row r="4565" spans="2:16">
      <c r="B4565" s="10" t="s">
        <v>4576</v>
      </c>
      <c r="C4565" s="10" t="str">
        <f t="shared" si="181"/>
        <v>ELC_FIN</v>
      </c>
      <c r="D4565" s="10" t="s">
        <v>12</v>
      </c>
      <c r="E4565" s="16" t="str">
        <f t="shared" si="182"/>
        <v>2023,2025,2030,2035,2040,2045,2050</v>
      </c>
      <c r="F4565" s="10">
        <v>1.0933204440921337E-4</v>
      </c>
      <c r="P4565">
        <v>4.3055396416525699E-2</v>
      </c>
    </row>
    <row r="4566" spans="2:16">
      <c r="B4566" s="11" t="s">
        <v>4577</v>
      </c>
      <c r="C4566" s="11" t="str">
        <f t="shared" si="181"/>
        <v>ELC_FIN</v>
      </c>
      <c r="D4566" s="11" t="s">
        <v>12</v>
      </c>
      <c r="E4566" s="16" t="str">
        <f t="shared" si="182"/>
        <v>2023,2025,2030,2035,2040,2045,2050</v>
      </c>
      <c r="F4566" s="11">
        <v>1.0440260690183115E-4</v>
      </c>
      <c r="P4566">
        <v>4.1114164208368699E-2</v>
      </c>
    </row>
    <row r="4567" spans="2:16">
      <c r="B4567" s="10" t="s">
        <v>4578</v>
      </c>
      <c r="C4567" s="10" t="str">
        <f t="shared" si="181"/>
        <v>ELC_FIN</v>
      </c>
      <c r="D4567" s="10" t="s">
        <v>12</v>
      </c>
      <c r="E4567" s="16" t="str">
        <f t="shared" si="182"/>
        <v>2023,2025,2030,2035,2040,2045,2050</v>
      </c>
      <c r="F4567" s="10">
        <v>1.0014962442559641E-4</v>
      </c>
      <c r="P4567">
        <v>3.9439322697297399E-2</v>
      </c>
    </row>
    <row r="4568" spans="2:16">
      <c r="B4568" s="11" t="s">
        <v>4579</v>
      </c>
      <c r="C4568" s="11" t="str">
        <f t="shared" si="181"/>
        <v>ELC_FIN</v>
      </c>
      <c r="D4568" s="11" t="s">
        <v>12</v>
      </c>
      <c r="E4568" s="16" t="str">
        <f t="shared" si="182"/>
        <v>2023,2025,2030,2035,2040,2045,2050</v>
      </c>
      <c r="F4568" s="11">
        <v>9.7466657511518178E-5</v>
      </c>
      <c r="P4568">
        <v>3.8382759594665902E-2</v>
      </c>
    </row>
    <row r="4569" spans="2:16">
      <c r="B4569" s="10" t="s">
        <v>4580</v>
      </c>
      <c r="C4569" s="10" t="str">
        <f t="shared" si="181"/>
        <v>ELC_FIN</v>
      </c>
      <c r="D4569" s="10" t="s">
        <v>12</v>
      </c>
      <c r="E4569" s="16" t="str">
        <f t="shared" si="182"/>
        <v>2023,2025,2030,2035,2040,2045,2050</v>
      </c>
      <c r="F4569" s="10">
        <v>9.6536531843690384E-5</v>
      </c>
      <c r="P4569">
        <v>3.8016472386172701E-2</v>
      </c>
    </row>
    <row r="4570" spans="2:16">
      <c r="B4570" s="11" t="s">
        <v>4581</v>
      </c>
      <c r="C4570" s="11" t="str">
        <f t="shared" si="181"/>
        <v>ELC_FIN</v>
      </c>
      <c r="D4570" s="11" t="s">
        <v>12</v>
      </c>
      <c r="E4570" s="16" t="str">
        <f t="shared" si="182"/>
        <v>2023,2025,2030,2035,2040,2045,2050</v>
      </c>
      <c r="F4570" s="11">
        <v>9.6298858454368292E-5</v>
      </c>
      <c r="P4570">
        <v>3.7922875654764099E-2</v>
      </c>
    </row>
    <row r="4571" spans="2:16">
      <c r="B4571" s="10" t="s">
        <v>4582</v>
      </c>
      <c r="C4571" s="10" t="str">
        <f t="shared" si="181"/>
        <v>ELC_FIN</v>
      </c>
      <c r="D4571" s="10" t="s">
        <v>12</v>
      </c>
      <c r="E4571" s="16" t="str">
        <f t="shared" si="182"/>
        <v>2023,2025,2030,2035,2040,2045,2050</v>
      </c>
      <c r="F4571" s="10">
        <v>9.8193389605791503E-5</v>
      </c>
      <c r="P4571">
        <v>3.8668949600319101E-2</v>
      </c>
    </row>
    <row r="4572" spans="2:16">
      <c r="B4572" s="11" t="s">
        <v>4583</v>
      </c>
      <c r="C4572" s="11" t="str">
        <f t="shared" si="181"/>
        <v>ELC_FIN</v>
      </c>
      <c r="D4572" s="11" t="s">
        <v>12</v>
      </c>
      <c r="E4572" s="16" t="str">
        <f t="shared" si="182"/>
        <v>2023,2025,2030,2035,2040,2045,2050</v>
      </c>
      <c r="F4572" s="11">
        <v>1.0394097204949401E-4</v>
      </c>
      <c r="P4572">
        <v>4.0932370556978903E-2</v>
      </c>
    </row>
    <row r="4573" spans="2:16">
      <c r="B4573" s="10" t="s">
        <v>4584</v>
      </c>
      <c r="C4573" s="10" t="str">
        <f t="shared" si="181"/>
        <v>ELC_FIN</v>
      </c>
      <c r="D4573" s="10" t="s">
        <v>12</v>
      </c>
      <c r="E4573" s="16" t="str">
        <f t="shared" si="182"/>
        <v>2023,2025,2030,2035,2040,2045,2050</v>
      </c>
      <c r="F4573" s="10">
        <v>1.1204929113905922E-4</v>
      </c>
      <c r="P4573">
        <v>4.4125459047726003E-2</v>
      </c>
    </row>
    <row r="4574" spans="2:16">
      <c r="B4574" s="11" t="s">
        <v>4585</v>
      </c>
      <c r="C4574" s="11" t="str">
        <f t="shared" si="181"/>
        <v>ELC_FIN</v>
      </c>
      <c r="D4574" s="11" t="s">
        <v>12</v>
      </c>
      <c r="E4574" s="16" t="str">
        <f t="shared" si="182"/>
        <v>2023,2025,2030,2035,2040,2045,2050</v>
      </c>
      <c r="F4574" s="11">
        <v>1.1930747079758771E-4</v>
      </c>
      <c r="P4574">
        <v>4.6983759229973401E-2</v>
      </c>
    </row>
    <row r="4575" spans="2:16">
      <c r="B4575" s="10" t="s">
        <v>4586</v>
      </c>
      <c r="C4575" s="10" t="str">
        <f t="shared" si="181"/>
        <v>ELC_FIN</v>
      </c>
      <c r="D4575" s="10" t="s">
        <v>12</v>
      </c>
      <c r="E4575" s="16" t="str">
        <f t="shared" si="182"/>
        <v>2023,2025,2030,2035,2040,2045,2050</v>
      </c>
      <c r="F4575" s="10">
        <v>1.2124542304898322E-4</v>
      </c>
      <c r="P4575">
        <v>4.7746932578381703E-2</v>
      </c>
    </row>
    <row r="4576" spans="2:16">
      <c r="B4576" s="11" t="s">
        <v>4587</v>
      </c>
      <c r="C4576" s="11" t="str">
        <f t="shared" si="181"/>
        <v>ELC_FIN</v>
      </c>
      <c r="D4576" s="11" t="s">
        <v>12</v>
      </c>
      <c r="E4576" s="16" t="str">
        <f t="shared" si="182"/>
        <v>2023,2025,2030,2035,2040,2045,2050</v>
      </c>
      <c r="F4576" s="11">
        <v>1.2177790285390676E-4</v>
      </c>
      <c r="P4576">
        <v>4.7956625255480001E-2</v>
      </c>
    </row>
    <row r="4577" spans="2:16">
      <c r="B4577" s="10" t="s">
        <v>4588</v>
      </c>
      <c r="C4577" s="10" t="str">
        <f t="shared" si="181"/>
        <v>ELC_FIN</v>
      </c>
      <c r="D4577" s="10" t="s">
        <v>12</v>
      </c>
      <c r="E4577" s="16" t="str">
        <f t="shared" si="182"/>
        <v>2023,2025,2030,2035,2040,2045,2050</v>
      </c>
      <c r="F4577" s="10">
        <v>1.2300512025838718E-4</v>
      </c>
      <c r="P4577">
        <v>4.8439908378233899E-2</v>
      </c>
    </row>
    <row r="4578" spans="2:16">
      <c r="B4578" s="11" t="s">
        <v>4589</v>
      </c>
      <c r="C4578" s="11" t="str">
        <f t="shared" si="181"/>
        <v>ELC_FIN</v>
      </c>
      <c r="D4578" s="11" t="s">
        <v>12</v>
      </c>
      <c r="E4578" s="16" t="str">
        <f t="shared" si="182"/>
        <v>2023,2025,2030,2035,2040,2045,2050</v>
      </c>
      <c r="F4578" s="11">
        <v>1.2267603402701813E-4</v>
      </c>
      <c r="P4578">
        <v>4.8310312903975798E-2</v>
      </c>
    </row>
    <row r="4579" spans="2:16">
      <c r="B4579" s="10" t="s">
        <v>4590</v>
      </c>
      <c r="C4579" s="10" t="str">
        <f t="shared" si="181"/>
        <v>ELC_FIN</v>
      </c>
      <c r="D4579" s="10" t="s">
        <v>12</v>
      </c>
      <c r="E4579" s="16" t="str">
        <f t="shared" si="182"/>
        <v>2023,2025,2030,2035,2040,2045,2050</v>
      </c>
      <c r="F4579" s="10">
        <v>1.2390096611044737E-4</v>
      </c>
      <c r="P4579">
        <v>4.8792696058158502E-2</v>
      </c>
    </row>
    <row r="4580" spans="2:16">
      <c r="B4580" s="11" t="s">
        <v>4591</v>
      </c>
      <c r="C4580" s="11" t="str">
        <f t="shared" si="181"/>
        <v>ELC_FIN</v>
      </c>
      <c r="D4580" s="11" t="s">
        <v>12</v>
      </c>
      <c r="E4580" s="16" t="str">
        <f t="shared" si="182"/>
        <v>2023,2025,2030,2035,2040,2045,2050</v>
      </c>
      <c r="F4580" s="11">
        <v>1.2326107621611865E-4</v>
      </c>
      <c r="P4580">
        <v>4.8540704858212498E-2</v>
      </c>
    </row>
    <row r="4581" spans="2:16">
      <c r="B4581" s="10" t="s">
        <v>4592</v>
      </c>
      <c r="C4581" s="10" t="str">
        <f t="shared" si="181"/>
        <v>ELC_FIN</v>
      </c>
      <c r="D4581" s="10" t="s">
        <v>12</v>
      </c>
      <c r="E4581" s="16" t="str">
        <f t="shared" si="182"/>
        <v>2023,2025,2030,2035,2040,2045,2050</v>
      </c>
      <c r="F4581" s="10">
        <v>1.2258462118497115E-4</v>
      </c>
      <c r="P4581">
        <v>4.8274314161126299E-2</v>
      </c>
    </row>
    <row r="4582" spans="2:16">
      <c r="B4582" s="11" t="s">
        <v>4593</v>
      </c>
      <c r="C4582" s="11" t="str">
        <f t="shared" si="181"/>
        <v>ELC_FIN</v>
      </c>
      <c r="D4582" s="11" t="s">
        <v>12</v>
      </c>
      <c r="E4582" s="16" t="str">
        <f t="shared" si="182"/>
        <v>2023,2025,2030,2035,2040,2045,2050</v>
      </c>
      <c r="F4582" s="11">
        <v>1.2222125513783452E-4</v>
      </c>
      <c r="P4582">
        <v>4.8131219158300001E-2</v>
      </c>
    </row>
    <row r="4583" spans="2:16">
      <c r="B4583" s="10" t="s">
        <v>4594</v>
      </c>
      <c r="C4583" s="10" t="str">
        <f t="shared" si="181"/>
        <v>ELC_FIN</v>
      </c>
      <c r="D4583" s="10" t="s">
        <v>12</v>
      </c>
      <c r="E4583" s="16" t="str">
        <f t="shared" si="182"/>
        <v>2023,2025,2030,2035,2040,2045,2050</v>
      </c>
      <c r="F4583" s="10">
        <v>1.2402208812615958E-4</v>
      </c>
      <c r="P4583">
        <v>4.8840394392434303E-2</v>
      </c>
    </row>
    <row r="4584" spans="2:16">
      <c r="B4584" s="11" t="s">
        <v>4595</v>
      </c>
      <c r="C4584" s="11" t="str">
        <f t="shared" si="181"/>
        <v>ELC_FIN</v>
      </c>
      <c r="D4584" s="11" t="s">
        <v>12</v>
      </c>
      <c r="E4584" s="16" t="str">
        <f t="shared" si="182"/>
        <v>2023,2025,2030,2035,2040,2045,2050</v>
      </c>
      <c r="F4584" s="11">
        <v>1.2234694779564908E-4</v>
      </c>
      <c r="P4584">
        <v>4.8180717429717801E-2</v>
      </c>
    </row>
    <row r="4585" spans="2:16">
      <c r="B4585" s="10" t="s">
        <v>4596</v>
      </c>
      <c r="C4585" s="10" t="str">
        <f t="shared" si="181"/>
        <v>ELC_FIN</v>
      </c>
      <c r="D4585" s="10" t="s">
        <v>12</v>
      </c>
      <c r="E4585" s="16" t="str">
        <f t="shared" si="182"/>
        <v>2023,2025,2030,2035,2040,2045,2050</v>
      </c>
      <c r="F4585" s="10">
        <v>1.2137797166995131E-4</v>
      </c>
      <c r="P4585">
        <v>4.7799130755513397E-2</v>
      </c>
    </row>
    <row r="4586" spans="2:16">
      <c r="B4586" s="11" t="s">
        <v>4597</v>
      </c>
      <c r="C4586" s="11" t="str">
        <f t="shared" si="181"/>
        <v>ELC_FIN</v>
      </c>
      <c r="D4586" s="11" t="s">
        <v>12</v>
      </c>
      <c r="E4586" s="16" t="str">
        <f t="shared" si="182"/>
        <v>2023,2025,2030,2035,2040,2045,2050</v>
      </c>
      <c r="F4586" s="11">
        <v>1.2138254231205366E-4</v>
      </c>
      <c r="P4586">
        <v>4.7800930692656098E-2</v>
      </c>
    </row>
    <row r="4587" spans="2:16">
      <c r="B4587" s="10" t="s">
        <v>4598</v>
      </c>
      <c r="C4587" s="10" t="str">
        <f t="shared" si="181"/>
        <v>ELC_FIN</v>
      </c>
      <c r="D4587" s="10" t="s">
        <v>12</v>
      </c>
      <c r="E4587" s="16" t="str">
        <f t="shared" si="182"/>
        <v>2023,2025,2030,2035,2040,2045,2050</v>
      </c>
      <c r="F4587" s="10">
        <v>1.2230352669567678E-4</v>
      </c>
      <c r="P4587">
        <v>4.8163618026864398E-2</v>
      </c>
    </row>
    <row r="4588" spans="2:16">
      <c r="B4588" s="11" t="s">
        <v>4599</v>
      </c>
      <c r="C4588" s="11" t="str">
        <f t="shared" si="181"/>
        <v>ELC_FIN</v>
      </c>
      <c r="D4588" s="11" t="s">
        <v>12</v>
      </c>
      <c r="E4588" s="16" t="str">
        <f t="shared" si="182"/>
        <v>2023,2025,2030,2035,2040,2045,2050</v>
      </c>
      <c r="F4588" s="11">
        <v>1.2074036709667378E-4</v>
      </c>
      <c r="P4588">
        <v>4.7548039524138601E-2</v>
      </c>
    </row>
    <row r="4589" spans="2:16">
      <c r="B4589" s="10" t="s">
        <v>4600</v>
      </c>
      <c r="C4589" s="10" t="str">
        <f t="shared" si="181"/>
        <v>ELC_FIN</v>
      </c>
      <c r="D4589" s="10" t="s">
        <v>12</v>
      </c>
      <c r="E4589" s="16" t="str">
        <f t="shared" si="182"/>
        <v>2023,2025,2030,2035,2040,2045,2050</v>
      </c>
      <c r="F4589" s="10">
        <v>1.1508648281606941E-4</v>
      </c>
      <c r="P4589">
        <v>4.5321517278899201E-2</v>
      </c>
    </row>
    <row r="4590" spans="2:16">
      <c r="B4590" s="11" t="s">
        <v>4601</v>
      </c>
      <c r="C4590" s="11" t="str">
        <f t="shared" si="181"/>
        <v>ELC_FIN</v>
      </c>
      <c r="D4590" s="11" t="s">
        <v>12</v>
      </c>
      <c r="E4590" s="16" t="str">
        <f t="shared" si="182"/>
        <v>2023,2025,2030,2035,2040,2045,2050</v>
      </c>
      <c r="F4590" s="11">
        <v>1.0789229214697378E-4</v>
      </c>
      <c r="P4590">
        <v>4.2488416216647E-2</v>
      </c>
    </row>
    <row r="4591" spans="2:16">
      <c r="B4591" s="10" t="s">
        <v>4602</v>
      </c>
      <c r="C4591" s="10" t="str">
        <f t="shared" si="181"/>
        <v>ELC_FIN</v>
      </c>
      <c r="D4591" s="10" t="s">
        <v>12</v>
      </c>
      <c r="E4591" s="16" t="str">
        <f t="shared" si="182"/>
        <v>2023,2025,2030,2035,2040,2045,2050</v>
      </c>
      <c r="F4591" s="10">
        <v>1.0299484913430799E-4</v>
      </c>
      <c r="P4591">
        <v>4.0559783568487003E-2</v>
      </c>
    </row>
    <row r="4592" spans="2:16">
      <c r="B4592" s="11" t="s">
        <v>4603</v>
      </c>
      <c r="C4592" s="11" t="str">
        <f t="shared" si="181"/>
        <v>ELC_FIN</v>
      </c>
      <c r="D4592" s="11" t="s">
        <v>12</v>
      </c>
      <c r="E4592" s="16" t="str">
        <f t="shared" si="182"/>
        <v>2023,2025,2030,2035,2040,2045,2050</v>
      </c>
      <c r="F4592" s="11">
        <v>1.0046042808855607E-4</v>
      </c>
      <c r="P4592">
        <v>3.9561718422985698E-2</v>
      </c>
    </row>
    <row r="4593" spans="2:16">
      <c r="B4593" s="10" t="s">
        <v>4604</v>
      </c>
      <c r="C4593" s="10" t="str">
        <f t="shared" si="181"/>
        <v>ELC_FIN</v>
      </c>
      <c r="D4593" s="10" t="s">
        <v>12</v>
      </c>
      <c r="E4593" s="16" t="str">
        <f t="shared" si="182"/>
        <v>2023,2025,2030,2035,2040,2045,2050</v>
      </c>
      <c r="F4593" s="10">
        <v>9.8677877668640378E-5</v>
      </c>
      <c r="P4593">
        <v>3.8859742937421303E-2</v>
      </c>
    </row>
    <row r="4594" spans="2:16">
      <c r="B4594" s="11" t="s">
        <v>4605</v>
      </c>
      <c r="C4594" s="11" t="str">
        <f t="shared" si="181"/>
        <v>ELC_FIN</v>
      </c>
      <c r="D4594" s="11" t="s">
        <v>12</v>
      </c>
      <c r="E4594" s="16" t="str">
        <f t="shared" si="182"/>
        <v>2023,2025,2030,2035,2040,2045,2050</v>
      </c>
      <c r="F4594" s="11">
        <v>9.8511049231904678E-5</v>
      </c>
      <c r="P4594">
        <v>3.8794045231721003E-2</v>
      </c>
    </row>
    <row r="4595" spans="2:16">
      <c r="B4595" s="10" t="s">
        <v>4606</v>
      </c>
      <c r="C4595" s="10" t="str">
        <f t="shared" si="181"/>
        <v>ELC_FIN</v>
      </c>
      <c r="D4595" s="10" t="s">
        <v>12</v>
      </c>
      <c r="E4595" s="16" t="str">
        <f t="shared" si="182"/>
        <v>2023,2025,2030,2035,2040,2045,2050</v>
      </c>
      <c r="F4595" s="10">
        <v>1.000810647940612E-4</v>
      </c>
      <c r="P4595">
        <v>3.9412323640160403E-2</v>
      </c>
    </row>
    <row r="4596" spans="2:16">
      <c r="B4596" s="11" t="s">
        <v>4607</v>
      </c>
      <c r="C4596" s="11" t="str">
        <f t="shared" si="181"/>
        <v>ELC_FIN</v>
      </c>
      <c r="D4596" s="11" t="s">
        <v>12</v>
      </c>
      <c r="E4596" s="16" t="str">
        <f t="shared" si="182"/>
        <v>2023,2025,2030,2035,2040,2045,2050</v>
      </c>
      <c r="F4596" s="11">
        <v>1.0486652707521946E-4</v>
      </c>
      <c r="P4596">
        <v>4.1296857828329599E-2</v>
      </c>
    </row>
    <row r="4597" spans="2:16">
      <c r="B4597" s="10" t="s">
        <v>4608</v>
      </c>
      <c r="C4597" s="10" t="str">
        <f t="shared" si="181"/>
        <v>ELC_FIN</v>
      </c>
      <c r="D4597" s="10" t="s">
        <v>12</v>
      </c>
      <c r="E4597" s="16" t="str">
        <f t="shared" si="182"/>
        <v>2023,2025,2030,2035,2040,2045,2050</v>
      </c>
      <c r="F4597" s="10">
        <v>1.1406494430619465E-4</v>
      </c>
      <c r="P4597">
        <v>4.4919231327556798E-2</v>
      </c>
    </row>
    <row r="4598" spans="2:16">
      <c r="B4598" s="11" t="s">
        <v>4609</v>
      </c>
      <c r="C4598" s="11" t="str">
        <f t="shared" si="181"/>
        <v>ELC_FIN</v>
      </c>
      <c r="D4598" s="11" t="s">
        <v>12</v>
      </c>
      <c r="E4598" s="16" t="str">
        <f t="shared" si="182"/>
        <v>2023,2025,2030,2035,2040,2045,2050</v>
      </c>
      <c r="F4598" s="11">
        <v>1.214053955225654E-4</v>
      </c>
      <c r="P4598">
        <v>4.7809930378368198E-2</v>
      </c>
    </row>
    <row r="4599" spans="2:16">
      <c r="B4599" s="10" t="s">
        <v>4610</v>
      </c>
      <c r="C4599" s="10" t="str">
        <f t="shared" si="181"/>
        <v>ELC_FIN</v>
      </c>
      <c r="D4599" s="10" t="s">
        <v>12</v>
      </c>
      <c r="E4599" s="16" t="str">
        <f t="shared" si="182"/>
        <v>2023,2025,2030,2035,2040,2045,2050</v>
      </c>
      <c r="F4599" s="10">
        <v>1.250047761781644E-4</v>
      </c>
      <c r="P4599">
        <v>4.9227380878065698E-2</v>
      </c>
    </row>
    <row r="4600" spans="2:16">
      <c r="B4600" s="11" t="s">
        <v>4611</v>
      </c>
      <c r="C4600" s="11" t="str">
        <f t="shared" si="181"/>
        <v>ELC_FIN</v>
      </c>
      <c r="D4600" s="11" t="s">
        <v>12</v>
      </c>
      <c r="E4600" s="16" t="str">
        <f t="shared" si="182"/>
        <v>2023,2025,2030,2035,2040,2045,2050</v>
      </c>
      <c r="F4600" s="11">
        <v>1.2725124677146838E-4</v>
      </c>
      <c r="P4600">
        <v>5.01120499835912E-2</v>
      </c>
    </row>
    <row r="4601" spans="2:16">
      <c r="B4601" s="10" t="s">
        <v>4612</v>
      </c>
      <c r="C4601" s="10" t="str">
        <f t="shared" si="181"/>
        <v>ELC_FIN</v>
      </c>
      <c r="D4601" s="10" t="s">
        <v>12</v>
      </c>
      <c r="E4601" s="16" t="str">
        <f t="shared" si="182"/>
        <v>2023,2025,2030,2035,2040,2045,2050</v>
      </c>
      <c r="F4601" s="10">
        <v>1.2888753664410895E-4</v>
      </c>
      <c r="P4601">
        <v>5.0756427480596701E-2</v>
      </c>
    </row>
    <row r="4602" spans="2:16">
      <c r="B4602" s="11" t="s">
        <v>4613</v>
      </c>
      <c r="C4602" s="11" t="str">
        <f t="shared" si="181"/>
        <v>ELC_FIN</v>
      </c>
      <c r="D4602" s="11" t="s">
        <v>12</v>
      </c>
      <c r="E4602" s="16" t="str">
        <f t="shared" si="182"/>
        <v>2023,2025,2030,2035,2040,2045,2050</v>
      </c>
      <c r="F4602" s="11">
        <v>1.2750034676604636E-4</v>
      </c>
      <c r="P4602">
        <v>5.0210146557856002E-2</v>
      </c>
    </row>
    <row r="4603" spans="2:16">
      <c r="B4603" s="10" t="s">
        <v>4614</v>
      </c>
      <c r="C4603" s="10" t="str">
        <f t="shared" si="181"/>
        <v>ELC_FIN</v>
      </c>
      <c r="D4603" s="10" t="s">
        <v>12</v>
      </c>
      <c r="E4603" s="16" t="str">
        <f t="shared" si="182"/>
        <v>2023,2025,2030,2035,2040,2045,2050</v>
      </c>
      <c r="F4603" s="10">
        <v>1.2792084583946236E-4</v>
      </c>
      <c r="P4603">
        <v>5.0375740774963498E-2</v>
      </c>
    </row>
    <row r="4604" spans="2:16">
      <c r="B4604" s="11" t="s">
        <v>4615</v>
      </c>
      <c r="C4604" s="11" t="str">
        <f t="shared" si="181"/>
        <v>ELC_FIN</v>
      </c>
      <c r="D4604" s="11" t="s">
        <v>12</v>
      </c>
      <c r="E4604" s="16" t="str">
        <f t="shared" si="182"/>
        <v>2023,2025,2030,2035,2040,2045,2050</v>
      </c>
      <c r="F4604" s="11">
        <v>1.2778601189744309E-4</v>
      </c>
      <c r="P4604">
        <v>5.03226426292607E-2</v>
      </c>
    </row>
    <row r="4605" spans="2:16">
      <c r="B4605" s="10" t="s">
        <v>4616</v>
      </c>
      <c r="C4605" s="10" t="str">
        <f t="shared" si="181"/>
        <v>ELC_FIN</v>
      </c>
      <c r="D4605" s="10" t="s">
        <v>12</v>
      </c>
      <c r="E4605" s="16" t="str">
        <f t="shared" si="182"/>
        <v>2023,2025,2030,2035,2040,2045,2050</v>
      </c>
      <c r="F4605" s="10">
        <v>1.2769688437644732E-4</v>
      </c>
      <c r="P4605">
        <v>5.0287543854982401E-2</v>
      </c>
    </row>
    <row r="4606" spans="2:16">
      <c r="B4606" s="11" t="s">
        <v>4617</v>
      </c>
      <c r="C4606" s="11" t="str">
        <f t="shared" si="181"/>
        <v>ELC_FIN</v>
      </c>
      <c r="D4606" s="11" t="s">
        <v>12</v>
      </c>
      <c r="E4606" s="16" t="str">
        <f t="shared" si="182"/>
        <v>2023,2025,2030,2035,2040,2045,2050</v>
      </c>
      <c r="F4606" s="11">
        <v>1.2790027795000179E-4</v>
      </c>
      <c r="P4606">
        <v>5.0367641057822599E-2</v>
      </c>
    </row>
    <row r="4607" spans="2:16">
      <c r="B4607" s="10" t="s">
        <v>4618</v>
      </c>
      <c r="C4607" s="10" t="str">
        <f t="shared" si="181"/>
        <v>ELC_FIN</v>
      </c>
      <c r="D4607" s="10" t="s">
        <v>12</v>
      </c>
      <c r="E4607" s="16" t="str">
        <f t="shared" si="182"/>
        <v>2023,2025,2030,2035,2040,2045,2050</v>
      </c>
      <c r="F4607" s="10">
        <v>1.3019474028538045E-4</v>
      </c>
      <c r="P4607">
        <v>5.1271209503343802E-2</v>
      </c>
    </row>
    <row r="4608" spans="2:16">
      <c r="B4608" s="11" t="s">
        <v>4619</v>
      </c>
      <c r="C4608" s="11" t="str">
        <f t="shared" si="181"/>
        <v>ELC_FIN</v>
      </c>
      <c r="D4608" s="11" t="s">
        <v>12</v>
      </c>
      <c r="E4608" s="16" t="str">
        <f t="shared" si="182"/>
        <v>2023,2025,2030,2035,2040,2045,2050</v>
      </c>
      <c r="F4608" s="11">
        <v>1.2723296420305899E-4</v>
      </c>
      <c r="P4608">
        <v>5.0104850235021502E-2</v>
      </c>
    </row>
    <row r="4609" spans="2:16">
      <c r="B4609" s="10" t="s">
        <v>4620</v>
      </c>
      <c r="C4609" s="10" t="str">
        <f t="shared" si="181"/>
        <v>ELC_FIN</v>
      </c>
      <c r="D4609" s="10" t="s">
        <v>12</v>
      </c>
      <c r="E4609" s="16" t="str">
        <f t="shared" si="182"/>
        <v>2023,2025,2030,2035,2040,2045,2050</v>
      </c>
      <c r="F4609" s="10">
        <v>1.2605830918275559E-4</v>
      </c>
      <c r="P4609">
        <v>4.9642266389406102E-2</v>
      </c>
    </row>
    <row r="4610" spans="2:16">
      <c r="B4610" s="11" t="s">
        <v>4621</v>
      </c>
      <c r="C4610" s="11" t="str">
        <f t="shared" si="181"/>
        <v>ELC_FIN</v>
      </c>
      <c r="D4610" s="11" t="s">
        <v>12</v>
      </c>
      <c r="E4610" s="16" t="str">
        <f t="shared" si="182"/>
        <v>2023,2025,2030,2035,2040,2045,2050</v>
      </c>
      <c r="F4610" s="11">
        <v>1.2619314312477484E-4</v>
      </c>
      <c r="P4610">
        <v>4.96953645351089E-2</v>
      </c>
    </row>
    <row r="4611" spans="2:16">
      <c r="B4611" s="10" t="s">
        <v>4622</v>
      </c>
      <c r="C4611" s="10" t="str">
        <f t="shared" si="181"/>
        <v>ELC_FIN</v>
      </c>
      <c r="D4611" s="10" t="s">
        <v>12</v>
      </c>
      <c r="E4611" s="16" t="str">
        <f t="shared" si="182"/>
        <v>2023,2025,2030,2035,2040,2045,2050</v>
      </c>
      <c r="F4611" s="10">
        <v>1.2456599453633898E-4</v>
      </c>
      <c r="P4611">
        <v>4.9054586912388502E-2</v>
      </c>
    </row>
    <row r="4612" spans="2:16">
      <c r="B4612" s="11" t="s">
        <v>4623</v>
      </c>
      <c r="C4612" s="11" t="str">
        <f t="shared" si="181"/>
        <v>ELC_FIN</v>
      </c>
      <c r="D4612" s="11" t="s">
        <v>12</v>
      </c>
      <c r="E4612" s="16" t="str">
        <f t="shared" si="182"/>
        <v>2023,2025,2030,2035,2040,2045,2050</v>
      </c>
      <c r="F4612" s="11">
        <v>1.2246121384820778E-4</v>
      </c>
      <c r="P4612">
        <v>4.82257158582797E-2</v>
      </c>
    </row>
    <row r="4613" spans="2:16">
      <c r="B4613" s="10" t="s">
        <v>4624</v>
      </c>
      <c r="C4613" s="10" t="str">
        <f t="shared" si="181"/>
        <v>ELC_FIN</v>
      </c>
      <c r="D4613" s="10" t="s">
        <v>12</v>
      </c>
      <c r="E4613" s="16" t="str">
        <f t="shared" si="182"/>
        <v>2023,2025,2030,2035,2040,2045,2050</v>
      </c>
      <c r="F4613" s="10">
        <v>1.1652166443620665E-4</v>
      </c>
      <c r="P4613">
        <v>4.5886697541636101E-2</v>
      </c>
    </row>
    <row r="4614" spans="2:16">
      <c r="B4614" s="11" t="s">
        <v>4625</v>
      </c>
      <c r="C4614" s="11" t="str">
        <f t="shared" si="181"/>
        <v>ELC_FIN</v>
      </c>
      <c r="D4614" s="11" t="s">
        <v>12</v>
      </c>
      <c r="E4614" s="16" t="str">
        <f t="shared" si="182"/>
        <v>2023,2025,2030,2035,2040,2045,2050</v>
      </c>
      <c r="F4614" s="11">
        <v>1.0995822237723504E-4</v>
      </c>
      <c r="P4614">
        <v>4.3301987805044698E-2</v>
      </c>
    </row>
    <row r="4615" spans="2:16">
      <c r="B4615" s="10" t="s">
        <v>4626</v>
      </c>
      <c r="C4615" s="10" t="str">
        <f t="shared" si="181"/>
        <v>ELC_FIN</v>
      </c>
      <c r="D4615" s="10" t="s">
        <v>12</v>
      </c>
      <c r="E4615" s="16" t="str">
        <f t="shared" si="182"/>
        <v>2023,2025,2030,2035,2040,2045,2050</v>
      </c>
      <c r="F4615" s="10">
        <v>1.0491451881729412E-4</v>
      </c>
      <c r="P4615">
        <v>4.1315757168325702E-2</v>
      </c>
    </row>
    <row r="4616" spans="2:16">
      <c r="B4616" s="11" t="s">
        <v>4627</v>
      </c>
      <c r="C4616" s="11" t="str">
        <f t="shared" ref="C4616:C4679" si="183">C4615</f>
        <v>ELC_FIN</v>
      </c>
      <c r="D4616" s="11" t="s">
        <v>12</v>
      </c>
      <c r="E4616" s="16" t="str">
        <f t="shared" ref="E4616:E4679" si="184">E4615</f>
        <v>2023,2025,2030,2035,2040,2045,2050</v>
      </c>
      <c r="F4616" s="11">
        <v>1.0195045741392149E-4</v>
      </c>
      <c r="P4616">
        <v>4.0148497931431798E-2</v>
      </c>
    </row>
    <row r="4617" spans="2:16">
      <c r="B4617" s="10" t="s">
        <v>4628</v>
      </c>
      <c r="C4617" s="10" t="str">
        <f t="shared" si="183"/>
        <v>ELC_FIN</v>
      </c>
      <c r="D4617" s="10" t="s">
        <v>12</v>
      </c>
      <c r="E4617" s="16" t="str">
        <f t="shared" si="184"/>
        <v>2023,2025,2030,2035,2040,2045,2050</v>
      </c>
      <c r="F4617" s="10">
        <v>1.0092206294089321E-4</v>
      </c>
      <c r="P4617">
        <v>3.9743512074375403E-2</v>
      </c>
    </row>
    <row r="4618" spans="2:16">
      <c r="B4618" s="11" t="s">
        <v>4629</v>
      </c>
      <c r="C4618" s="11" t="str">
        <f t="shared" si="183"/>
        <v>ELC_FIN</v>
      </c>
      <c r="D4618" s="11" t="s">
        <v>12</v>
      </c>
      <c r="E4618" s="16" t="str">
        <f t="shared" si="184"/>
        <v>2023,2025,2030,2035,2040,2045,2050</v>
      </c>
      <c r="F4618" s="11">
        <v>1.0031645286233211E-4</v>
      </c>
      <c r="P4618">
        <v>3.9505020402997797E-2</v>
      </c>
    </row>
    <row r="4619" spans="2:16">
      <c r="B4619" s="10" t="s">
        <v>4630</v>
      </c>
      <c r="C4619" s="10" t="str">
        <f t="shared" si="183"/>
        <v>ELC_FIN</v>
      </c>
      <c r="D4619" s="10" t="s">
        <v>12</v>
      </c>
      <c r="E4619" s="16" t="str">
        <f t="shared" si="184"/>
        <v>2023,2025,2030,2035,2040,2045,2050</v>
      </c>
      <c r="F4619" s="10">
        <v>1.0130828219854161E-4</v>
      </c>
      <c r="P4619">
        <v>3.98956067629146E-2</v>
      </c>
    </row>
    <row r="4620" spans="2:16">
      <c r="B4620" s="11" t="s">
        <v>4631</v>
      </c>
      <c r="C4620" s="11" t="str">
        <f t="shared" si="183"/>
        <v>ELC_FIN</v>
      </c>
      <c r="D4620" s="11" t="s">
        <v>12</v>
      </c>
      <c r="E4620" s="16" t="str">
        <f t="shared" si="184"/>
        <v>2023,2025,2030,2035,2040,2045,2050</v>
      </c>
      <c r="F4620" s="11">
        <v>1.0688675088445724E-4</v>
      </c>
      <c r="P4620">
        <v>4.2092430045302699E-2</v>
      </c>
    </row>
    <row r="4621" spans="2:16">
      <c r="B4621" s="10" t="s">
        <v>4632</v>
      </c>
      <c r="C4621" s="10" t="str">
        <f t="shared" si="183"/>
        <v>ELC_FIN</v>
      </c>
      <c r="D4621" s="10" t="s">
        <v>12</v>
      </c>
      <c r="E4621" s="16" t="str">
        <f t="shared" si="184"/>
        <v>2023,2025,2030,2035,2040,2045,2050</v>
      </c>
      <c r="F4621" s="10">
        <v>1.1461799200057874E-4</v>
      </c>
      <c r="P4621">
        <v>4.5137023721796003E-2</v>
      </c>
    </row>
    <row r="4622" spans="2:16">
      <c r="B4622" s="11" t="s">
        <v>4633</v>
      </c>
      <c r="C4622" s="11" t="str">
        <f t="shared" si="183"/>
        <v>ELC_FIN</v>
      </c>
      <c r="D4622" s="11" t="s">
        <v>12</v>
      </c>
      <c r="E4622" s="16" t="str">
        <f t="shared" si="184"/>
        <v>2023,2025,2030,2035,2040,2045,2050</v>
      </c>
      <c r="F4622" s="11">
        <v>1.2087291571764187E-4</v>
      </c>
      <c r="P4622">
        <v>4.7600237701270302E-2</v>
      </c>
    </row>
    <row r="4623" spans="2:16">
      <c r="B4623" s="10" t="s">
        <v>4634</v>
      </c>
      <c r="C4623" s="10" t="str">
        <f t="shared" si="183"/>
        <v>ELC_FIN</v>
      </c>
      <c r="D4623" s="10" t="s">
        <v>12</v>
      </c>
      <c r="E4623" s="16" t="str">
        <f t="shared" si="184"/>
        <v>2023,2025,2030,2035,2040,2045,2050</v>
      </c>
      <c r="F4623" s="10">
        <v>1.2383469179996331E-4</v>
      </c>
      <c r="P4623">
        <v>4.87665969695927E-2</v>
      </c>
    </row>
    <row r="4624" spans="2:16">
      <c r="B4624" s="11" t="s">
        <v>4635</v>
      </c>
      <c r="C4624" s="11" t="str">
        <f t="shared" si="183"/>
        <v>ELC_FIN</v>
      </c>
      <c r="D4624" s="11" t="s">
        <v>12</v>
      </c>
      <c r="E4624" s="16" t="str">
        <f t="shared" si="184"/>
        <v>2023,2025,2030,2035,2040,2045,2050</v>
      </c>
      <c r="F4624" s="11">
        <v>1.2417291931553706E-4</v>
      </c>
      <c r="P4624">
        <v>4.88997923181358E-2</v>
      </c>
    </row>
    <row r="4625" spans="2:16">
      <c r="B4625" s="10" t="s">
        <v>4636</v>
      </c>
      <c r="C4625" s="10" t="str">
        <f t="shared" si="183"/>
        <v>ELC_FIN</v>
      </c>
      <c r="D4625" s="10" t="s">
        <v>12</v>
      </c>
      <c r="E4625" s="16" t="str">
        <f t="shared" si="184"/>
        <v>2023,2025,2030,2035,2040,2045,2050</v>
      </c>
      <c r="F4625" s="10">
        <v>1.2426433215758403E-4</v>
      </c>
      <c r="P4625">
        <v>4.8935791060985202E-2</v>
      </c>
    </row>
    <row r="4626" spans="2:16">
      <c r="B4626" s="11" t="s">
        <v>4637</v>
      </c>
      <c r="C4626" s="11" t="str">
        <f t="shared" si="183"/>
        <v>ELC_FIN</v>
      </c>
      <c r="D4626" s="11" t="s">
        <v>12</v>
      </c>
      <c r="E4626" s="16" t="str">
        <f t="shared" si="184"/>
        <v>2023,2025,2030,2035,2040,2045,2050</v>
      </c>
      <c r="F4626" s="11">
        <v>1.2353760006331071E-4</v>
      </c>
      <c r="P4626">
        <v>4.8649601055332101E-2</v>
      </c>
    </row>
    <row r="4627" spans="2:16">
      <c r="B4627" s="10" t="s">
        <v>4638</v>
      </c>
      <c r="C4627" s="10" t="str">
        <f t="shared" si="183"/>
        <v>ELC_FIN</v>
      </c>
      <c r="D4627" s="10" t="s">
        <v>12</v>
      </c>
      <c r="E4627" s="16" t="str">
        <f t="shared" si="184"/>
        <v>2023,2025,2030,2035,2040,2045,2050</v>
      </c>
      <c r="F4627" s="10">
        <v>1.2387125693678211E-4</v>
      </c>
      <c r="P4627">
        <v>4.87809964667325E-2</v>
      </c>
    </row>
    <row r="4628" spans="2:16">
      <c r="B4628" s="11" t="s">
        <v>4639</v>
      </c>
      <c r="C4628" s="11" t="str">
        <f t="shared" si="183"/>
        <v>ELC_FIN</v>
      </c>
      <c r="D4628" s="11" t="s">
        <v>12</v>
      </c>
      <c r="E4628" s="16" t="str">
        <f t="shared" si="184"/>
        <v>2023,2025,2030,2035,2040,2045,2050</v>
      </c>
      <c r="F4628" s="11">
        <v>1.231171009898947E-4</v>
      </c>
      <c r="P4628">
        <v>4.8484006838224597E-2</v>
      </c>
    </row>
    <row r="4629" spans="2:16">
      <c r="B4629" s="10" t="s">
        <v>4640</v>
      </c>
      <c r="C4629" s="10" t="str">
        <f t="shared" si="183"/>
        <v>ELC_FIN</v>
      </c>
      <c r="D4629" s="10" t="s">
        <v>12</v>
      </c>
      <c r="E4629" s="16" t="str">
        <f t="shared" si="184"/>
        <v>2023,2025,2030,2035,2040,2045,2050</v>
      </c>
      <c r="F4629" s="10">
        <v>1.2214812486419693E-4</v>
      </c>
      <c r="P4629">
        <v>4.8102420164020297E-2</v>
      </c>
    </row>
    <row r="4630" spans="2:16">
      <c r="B4630" s="11" t="s">
        <v>4641</v>
      </c>
      <c r="C4630" s="11" t="str">
        <f t="shared" si="183"/>
        <v>ELC_FIN</v>
      </c>
      <c r="D4630" s="11" t="s">
        <v>12</v>
      </c>
      <c r="E4630" s="16" t="str">
        <f t="shared" si="184"/>
        <v>2023,2025,2030,2035,2040,2045,2050</v>
      </c>
      <c r="F4630" s="11">
        <v>1.2260061843232938E-4</v>
      </c>
      <c r="P4630">
        <v>4.82806139411249E-2</v>
      </c>
    </row>
    <row r="4631" spans="2:16">
      <c r="B4631" s="10" t="s">
        <v>4642</v>
      </c>
      <c r="C4631" s="10" t="str">
        <f t="shared" si="183"/>
        <v>ELC_FIN</v>
      </c>
      <c r="D4631" s="10" t="s">
        <v>12</v>
      </c>
      <c r="E4631" s="16" t="str">
        <f t="shared" si="184"/>
        <v>2023,2025,2030,2035,2040,2045,2050</v>
      </c>
      <c r="F4631" s="10">
        <v>1.2430775325755633E-4</v>
      </c>
      <c r="P4631">
        <v>4.8952890463838598E-2</v>
      </c>
    </row>
    <row r="4632" spans="2:16">
      <c r="B4632" s="11" t="s">
        <v>4643</v>
      </c>
      <c r="C4632" s="11" t="str">
        <f t="shared" si="183"/>
        <v>ELC_FIN</v>
      </c>
      <c r="D4632" s="11" t="s">
        <v>12</v>
      </c>
      <c r="E4632" s="16" t="str">
        <f t="shared" si="184"/>
        <v>2023,2025,2030,2035,2040,2045,2050</v>
      </c>
      <c r="F4632" s="11">
        <v>1.211951459858574E-4</v>
      </c>
      <c r="P4632">
        <v>4.7727133269814398E-2</v>
      </c>
    </row>
    <row r="4633" spans="2:16">
      <c r="B4633" s="10" t="s">
        <v>4644</v>
      </c>
      <c r="C4633" s="10" t="str">
        <f t="shared" si="183"/>
        <v>ELC_FIN</v>
      </c>
      <c r="D4633" s="10" t="s">
        <v>12</v>
      </c>
      <c r="E4633" s="16" t="str">
        <f t="shared" si="184"/>
        <v>2023,2025,2030,2035,2040,2045,2050</v>
      </c>
      <c r="F4633" s="10">
        <v>1.1981481207094833E-4</v>
      </c>
      <c r="P4633">
        <v>4.71835522527876E-2</v>
      </c>
    </row>
    <row r="4634" spans="2:16">
      <c r="B4634" s="11" t="s">
        <v>4645</v>
      </c>
      <c r="C4634" s="11" t="str">
        <f t="shared" si="183"/>
        <v>ELC_FIN</v>
      </c>
      <c r="D4634" s="11" t="s">
        <v>12</v>
      </c>
      <c r="E4634" s="16" t="str">
        <f t="shared" si="184"/>
        <v>2023,2025,2030,2035,2040,2045,2050</v>
      </c>
      <c r="F4634" s="11">
        <v>1.1948801116063045E-4</v>
      </c>
      <c r="P4634">
        <v>4.70548567471007E-2</v>
      </c>
    </row>
    <row r="4635" spans="2:16">
      <c r="B4635" s="10" t="s">
        <v>4646</v>
      </c>
      <c r="C4635" s="10" t="str">
        <f t="shared" si="183"/>
        <v>ELC_FIN</v>
      </c>
      <c r="D4635" s="10" t="s">
        <v>12</v>
      </c>
      <c r="E4635" s="16" t="str">
        <f t="shared" si="184"/>
        <v>2023,2025,2030,2035,2040,2045,2050</v>
      </c>
      <c r="F4635" s="10">
        <v>1.2002277628660516E-4</v>
      </c>
      <c r="P4635">
        <v>4.7265449392770199E-2</v>
      </c>
    </row>
    <row r="4636" spans="2:16">
      <c r="B4636" s="11" t="s">
        <v>4647</v>
      </c>
      <c r="C4636" s="11" t="str">
        <f t="shared" si="183"/>
        <v>ELC_FIN</v>
      </c>
      <c r="D4636" s="11" t="s">
        <v>12</v>
      </c>
      <c r="E4636" s="16" t="str">
        <f t="shared" si="184"/>
        <v>2023,2025,2030,2035,2040,2045,2050</v>
      </c>
      <c r="F4636" s="11">
        <v>1.1845047540339747E-4</v>
      </c>
      <c r="P4636">
        <v>4.6646271015759397E-2</v>
      </c>
    </row>
    <row r="4637" spans="2:16">
      <c r="B4637" s="10" t="s">
        <v>4648</v>
      </c>
      <c r="C4637" s="10" t="str">
        <f t="shared" si="183"/>
        <v>ELC_FIN</v>
      </c>
      <c r="D4637" s="10" t="s">
        <v>12</v>
      </c>
      <c r="E4637" s="16" t="str">
        <f t="shared" si="184"/>
        <v>2023,2025,2030,2035,2040,2045,2050</v>
      </c>
      <c r="F4637" s="10">
        <v>1.1336563606453542E-4</v>
      </c>
      <c r="P4637">
        <v>4.4643840944758199E-2</v>
      </c>
    </row>
    <row r="4638" spans="2:16">
      <c r="B4638" s="11" t="s">
        <v>4649</v>
      </c>
      <c r="C4638" s="11" t="str">
        <f t="shared" si="183"/>
        <v>ELC_FIN</v>
      </c>
      <c r="D4638" s="11" t="s">
        <v>12</v>
      </c>
      <c r="E4638" s="16" t="str">
        <f t="shared" si="184"/>
        <v>2023,2025,2030,2035,2040,2045,2050</v>
      </c>
      <c r="F4638" s="11">
        <v>1.0605032337972757E-4</v>
      </c>
      <c r="P4638">
        <v>4.1763041548230399E-2</v>
      </c>
    </row>
    <row r="4639" spans="2:16">
      <c r="B4639" s="10" t="s">
        <v>4650</v>
      </c>
      <c r="C4639" s="10" t="str">
        <f t="shared" si="183"/>
        <v>ELC_FIN</v>
      </c>
      <c r="D4639" s="10" t="s">
        <v>12</v>
      </c>
      <c r="E4639" s="16" t="str">
        <f t="shared" si="184"/>
        <v>2023,2025,2030,2035,2040,2045,2050</v>
      </c>
      <c r="F4639" s="10">
        <v>1.0139969504058857E-4</v>
      </c>
      <c r="P4639">
        <v>3.9931605505764099E-2</v>
      </c>
    </row>
    <row r="4640" spans="2:16">
      <c r="B4640" s="11" t="s">
        <v>4651</v>
      </c>
      <c r="C4640" s="11" t="str">
        <f t="shared" si="183"/>
        <v>ELC_FIN</v>
      </c>
      <c r="D4640" s="11" t="s">
        <v>12</v>
      </c>
      <c r="E4640" s="16" t="str">
        <f t="shared" si="184"/>
        <v>2023,2025,2030,2035,2040,2045,2050</v>
      </c>
      <c r="F4640" s="11">
        <v>9.9166936373591612E-5</v>
      </c>
      <c r="P4640">
        <v>3.90523362116659E-2</v>
      </c>
    </row>
    <row r="4641" spans="2:16">
      <c r="B4641" s="10" t="s">
        <v>4652</v>
      </c>
      <c r="C4641" s="10" t="str">
        <f t="shared" si="183"/>
        <v>ELC_FIN</v>
      </c>
      <c r="D4641" s="10" t="s">
        <v>12</v>
      </c>
      <c r="E4641" s="16" t="str">
        <f t="shared" si="184"/>
        <v>2023,2025,2030,2035,2040,2045,2050</v>
      </c>
      <c r="F4641" s="10">
        <v>9.7688333653482058E-5</v>
      </c>
      <c r="P4641">
        <v>3.8470056546075902E-2</v>
      </c>
    </row>
    <row r="4642" spans="2:16">
      <c r="B4642" s="11" t="s">
        <v>4653</v>
      </c>
      <c r="C4642" s="11" t="str">
        <f t="shared" si="183"/>
        <v>ELC_FIN</v>
      </c>
      <c r="D4642" s="11" t="s">
        <v>12</v>
      </c>
      <c r="E4642" s="16" t="str">
        <f t="shared" si="184"/>
        <v>2023,2025,2030,2035,2040,2045,2050</v>
      </c>
      <c r="F4642" s="11">
        <v>9.6666795143607301E-5</v>
      </c>
      <c r="P4642">
        <v>3.8067770594733097E-2</v>
      </c>
    </row>
    <row r="4643" spans="2:16">
      <c r="B4643" s="10" t="s">
        <v>4654</v>
      </c>
      <c r="C4643" s="10" t="str">
        <f t="shared" si="183"/>
        <v>ELC_FIN</v>
      </c>
      <c r="D4643" s="10" t="s">
        <v>12</v>
      </c>
      <c r="E4643" s="16" t="str">
        <f t="shared" si="184"/>
        <v>2023,2025,2030,2035,2040,2045,2050</v>
      </c>
      <c r="F4643" s="10">
        <v>9.8239096026814978E-5</v>
      </c>
      <c r="P4643">
        <v>3.8686948971743899E-2</v>
      </c>
    </row>
    <row r="4644" spans="2:16">
      <c r="B4644" s="11" t="s">
        <v>4655</v>
      </c>
      <c r="C4644" s="11" t="str">
        <f t="shared" si="183"/>
        <v>ELC_FIN</v>
      </c>
      <c r="D4644" s="11" t="s">
        <v>12</v>
      </c>
      <c r="E4644" s="16" t="str">
        <f t="shared" si="184"/>
        <v>2023,2025,2030,2035,2040,2045,2050</v>
      </c>
      <c r="F4644" s="11">
        <v>1.0292857482382394E-4</v>
      </c>
      <c r="P4644">
        <v>4.05336844799212E-2</v>
      </c>
    </row>
    <row r="4645" spans="2:16">
      <c r="B4645" s="10" t="s">
        <v>4656</v>
      </c>
      <c r="C4645" s="10" t="str">
        <f t="shared" si="183"/>
        <v>ELC_FIN</v>
      </c>
      <c r="D4645" s="10" t="s">
        <v>12</v>
      </c>
      <c r="E4645" s="16" t="str">
        <f t="shared" si="184"/>
        <v>2023,2025,2030,2035,2040,2045,2050</v>
      </c>
      <c r="F4645" s="10">
        <v>1.1145967830785633E-4</v>
      </c>
      <c r="P4645">
        <v>4.38932671563469E-2</v>
      </c>
    </row>
    <row r="4646" spans="2:16">
      <c r="B4646" s="11" t="s">
        <v>4657</v>
      </c>
      <c r="C4646" s="11" t="str">
        <f t="shared" si="183"/>
        <v>ELC_FIN</v>
      </c>
      <c r="D4646" s="11" t="s">
        <v>12</v>
      </c>
      <c r="E4646" s="16" t="str">
        <f t="shared" si="184"/>
        <v>2023,2025,2030,2035,2040,2045,2050</v>
      </c>
      <c r="F4646" s="11">
        <v>1.2009590656024272E-4</v>
      </c>
      <c r="P4646">
        <v>4.7294248387049903E-2</v>
      </c>
    </row>
    <row r="4647" spans="2:16">
      <c r="B4647" s="10" t="s">
        <v>4658</v>
      </c>
      <c r="C4647" s="10" t="str">
        <f t="shared" si="183"/>
        <v>ELC_FIN</v>
      </c>
      <c r="D4647" s="10" t="s">
        <v>12</v>
      </c>
      <c r="E4647" s="16" t="str">
        <f t="shared" si="184"/>
        <v>2023,2025,2030,2035,2040,2045,2050</v>
      </c>
      <c r="F4647" s="10">
        <v>1.2307139456887122E-4</v>
      </c>
      <c r="P4647">
        <v>4.8466007466799702E-2</v>
      </c>
    </row>
    <row r="4648" spans="2:16">
      <c r="B4648" s="11" t="s">
        <v>4659</v>
      </c>
      <c r="C4648" s="11" t="str">
        <f t="shared" si="183"/>
        <v>ELC_FIN</v>
      </c>
      <c r="D4648" s="11" t="s">
        <v>12</v>
      </c>
      <c r="E4648" s="16" t="str">
        <f t="shared" si="184"/>
        <v>2023,2025,2030,2035,2040,2045,2050</v>
      </c>
      <c r="F4648" s="11">
        <v>1.2297084044261957E-4</v>
      </c>
      <c r="P4648">
        <v>4.8426408849665599E-2</v>
      </c>
    </row>
    <row r="4649" spans="2:16">
      <c r="B4649" s="10" t="s">
        <v>4660</v>
      </c>
      <c r="C4649" s="10" t="str">
        <f t="shared" si="183"/>
        <v>ELC_FIN</v>
      </c>
      <c r="D4649" s="10" t="s">
        <v>12</v>
      </c>
      <c r="E4649" s="16" t="str">
        <f t="shared" si="184"/>
        <v>2023,2025,2030,2035,2040,2045,2050</v>
      </c>
      <c r="F4649" s="10">
        <v>1.236701486842788E-4</v>
      </c>
      <c r="P4649">
        <v>4.8701799232463802E-2</v>
      </c>
    </row>
    <row r="4650" spans="2:16">
      <c r="B4650" s="11" t="s">
        <v>4661</v>
      </c>
      <c r="C4650" s="11" t="str">
        <f t="shared" si="183"/>
        <v>ELC_FIN</v>
      </c>
      <c r="D4650" s="11" t="s">
        <v>12</v>
      </c>
      <c r="E4650" s="16" t="str">
        <f t="shared" si="184"/>
        <v>2023,2025,2030,2035,2040,2045,2050</v>
      </c>
      <c r="F4650" s="11">
        <v>1.2381869455260511E-4</v>
      </c>
      <c r="P4650">
        <v>4.8760297189594098E-2</v>
      </c>
    </row>
    <row r="4651" spans="2:16">
      <c r="B4651" s="10" t="s">
        <v>4662</v>
      </c>
      <c r="C4651" s="10" t="str">
        <f t="shared" si="183"/>
        <v>ELC_FIN</v>
      </c>
      <c r="D4651" s="10" t="s">
        <v>12</v>
      </c>
      <c r="E4651" s="16" t="str">
        <f t="shared" si="184"/>
        <v>2023,2025,2030,2035,2040,2045,2050</v>
      </c>
      <c r="F4651" s="10">
        <v>1.2431003857860749E-4</v>
      </c>
      <c r="P4651">
        <v>4.8953790432409799E-2</v>
      </c>
    </row>
    <row r="4652" spans="2:16">
      <c r="B4652" s="11" t="s">
        <v>4663</v>
      </c>
      <c r="C4652" s="11" t="str">
        <f t="shared" si="183"/>
        <v>ELC_FIN</v>
      </c>
      <c r="D4652" s="11" t="s">
        <v>12</v>
      </c>
      <c r="E4652" s="16" t="str">
        <f t="shared" si="184"/>
        <v>2023,2025,2030,2035,2040,2045,2050</v>
      </c>
      <c r="F4652" s="11">
        <v>1.2219383128522042E-4</v>
      </c>
      <c r="P4652">
        <v>4.8120419535444797E-2</v>
      </c>
    </row>
    <row r="4653" spans="2:16">
      <c r="B4653" s="10" t="s">
        <v>4664</v>
      </c>
      <c r="C4653" s="10" t="str">
        <f t="shared" si="183"/>
        <v>ELC_FIN</v>
      </c>
      <c r="D4653" s="10" t="s">
        <v>12</v>
      </c>
      <c r="E4653" s="16" t="str">
        <f t="shared" si="184"/>
        <v>2023,2025,2030,2035,2040,2045,2050</v>
      </c>
      <c r="F4653" s="10">
        <v>1.2213212761683873E-4</v>
      </c>
      <c r="P4653">
        <v>4.8096120384021702E-2</v>
      </c>
    </row>
    <row r="4654" spans="2:16">
      <c r="B4654" s="11" t="s">
        <v>4665</v>
      </c>
      <c r="C4654" s="11" t="str">
        <f t="shared" si="183"/>
        <v>ELC_FIN</v>
      </c>
      <c r="D4654" s="11" t="s">
        <v>12</v>
      </c>
      <c r="E4654" s="16" t="str">
        <f t="shared" si="184"/>
        <v>2023,2025,2030,2035,2040,2045,2050</v>
      </c>
      <c r="F4654" s="11">
        <v>1.2214355422209458E-4</v>
      </c>
      <c r="P4654">
        <v>4.8100620226877902E-2</v>
      </c>
    </row>
    <row r="4655" spans="2:16">
      <c r="B4655" s="10" t="s">
        <v>4666</v>
      </c>
      <c r="C4655" s="10" t="str">
        <f t="shared" si="183"/>
        <v>ELC_FIN</v>
      </c>
      <c r="D4655" s="10" t="s">
        <v>12</v>
      </c>
      <c r="E4655" s="16" t="str">
        <f t="shared" si="184"/>
        <v>2023,2025,2030,2035,2040,2045,2050</v>
      </c>
      <c r="F4655" s="10">
        <v>1.2299597897418246E-4</v>
      </c>
      <c r="P4655">
        <v>4.8436308503948797E-2</v>
      </c>
    </row>
    <row r="4656" spans="2:16">
      <c r="B4656" s="11" t="s">
        <v>4667</v>
      </c>
      <c r="C4656" s="11" t="str">
        <f t="shared" si="183"/>
        <v>ELC_FIN</v>
      </c>
      <c r="D4656" s="11" t="s">
        <v>12</v>
      </c>
      <c r="E4656" s="16" t="str">
        <f t="shared" si="184"/>
        <v>2023,2025,2030,2035,2040,2045,2050</v>
      </c>
      <c r="F4656" s="11">
        <v>1.20914051496563E-4</v>
      </c>
      <c r="P4656">
        <v>4.7616437135552497E-2</v>
      </c>
    </row>
    <row r="4657" spans="2:16">
      <c r="B4657" s="10" t="s">
        <v>4668</v>
      </c>
      <c r="C4657" s="10" t="str">
        <f t="shared" si="183"/>
        <v>ELC_FIN</v>
      </c>
      <c r="D4657" s="10" t="s">
        <v>12</v>
      </c>
      <c r="E4657" s="16" t="str">
        <f t="shared" si="184"/>
        <v>2023,2025,2030,2035,2040,2045,2050</v>
      </c>
      <c r="F4657" s="10">
        <v>1.1952457629744923E-4</v>
      </c>
      <c r="P4657">
        <v>4.7069256244240597E-2</v>
      </c>
    </row>
    <row r="4658" spans="2:16">
      <c r="B4658" s="11" t="s">
        <v>4669</v>
      </c>
      <c r="C4658" s="11" t="str">
        <f t="shared" si="183"/>
        <v>ELC_FIN</v>
      </c>
      <c r="D4658" s="11" t="s">
        <v>12</v>
      </c>
      <c r="E4658" s="16" t="str">
        <f t="shared" si="184"/>
        <v>2023,2025,2030,2035,2040,2045,2050</v>
      </c>
      <c r="F4658" s="11">
        <v>1.1968454877103141E-4</v>
      </c>
      <c r="P4658">
        <v>4.71322540442271E-2</v>
      </c>
    </row>
    <row r="4659" spans="2:16">
      <c r="B4659" s="10" t="s">
        <v>4670</v>
      </c>
      <c r="C4659" s="10" t="str">
        <f t="shared" si="183"/>
        <v>ELC_FIN</v>
      </c>
      <c r="D4659" s="10" t="s">
        <v>12</v>
      </c>
      <c r="E4659" s="16" t="str">
        <f t="shared" si="184"/>
        <v>2023,2025,2030,2035,2040,2045,2050</v>
      </c>
      <c r="F4659" s="10">
        <v>1.2009362123919155E-4</v>
      </c>
      <c r="P4659">
        <v>4.7293348418478799E-2</v>
      </c>
    </row>
    <row r="4660" spans="2:16">
      <c r="B4660" s="11" t="s">
        <v>4671</v>
      </c>
      <c r="C4660" s="11" t="str">
        <f t="shared" si="183"/>
        <v>ELC_FIN</v>
      </c>
      <c r="D4660" s="11" t="s">
        <v>12</v>
      </c>
      <c r="E4660" s="16" t="str">
        <f t="shared" si="184"/>
        <v>2023,2025,2030,2035,2040,2045,2050</v>
      </c>
      <c r="F4660" s="11">
        <v>1.1802083504577677E-4</v>
      </c>
      <c r="P4660">
        <v>4.64770769243672E-2</v>
      </c>
    </row>
    <row r="4661" spans="2:16">
      <c r="B4661" s="10" t="s">
        <v>4672</v>
      </c>
      <c r="C4661" s="10" t="str">
        <f t="shared" si="183"/>
        <v>ELC_FIN</v>
      </c>
      <c r="D4661" s="10" t="s">
        <v>12</v>
      </c>
      <c r="E4661" s="16" t="str">
        <f t="shared" si="184"/>
        <v>2023,2025,2030,2035,2040,2045,2050</v>
      </c>
      <c r="F4661" s="10">
        <v>1.1257262965977805E-4</v>
      </c>
      <c r="P4661">
        <v>4.4331551850539198E-2</v>
      </c>
    </row>
    <row r="4662" spans="2:16">
      <c r="B4662" s="11" t="s">
        <v>4673</v>
      </c>
      <c r="C4662" s="11" t="str">
        <f t="shared" si="183"/>
        <v>ELC_FIN</v>
      </c>
      <c r="D4662" s="11" t="s">
        <v>12</v>
      </c>
      <c r="E4662" s="16" t="str">
        <f t="shared" si="184"/>
        <v>2023,2025,2030,2035,2040,2045,2050</v>
      </c>
      <c r="F4662" s="11">
        <v>1.0655766465308819E-4</v>
      </c>
      <c r="P4662">
        <v>4.1962834571044702E-2</v>
      </c>
    </row>
    <row r="4663" spans="2:16">
      <c r="B4663" s="10" t="s">
        <v>4674</v>
      </c>
      <c r="C4663" s="10" t="str">
        <f t="shared" si="183"/>
        <v>ELC_FIN</v>
      </c>
      <c r="D4663" s="10" t="s">
        <v>12</v>
      </c>
      <c r="E4663" s="16" t="str">
        <f t="shared" si="184"/>
        <v>2023,2025,2030,2035,2040,2045,2050</v>
      </c>
      <c r="F4663" s="10">
        <v>1.0178134365613462E-4</v>
      </c>
      <c r="P4663">
        <v>4.0081900257160602E-2</v>
      </c>
    </row>
    <row r="4664" spans="2:16">
      <c r="B4664" s="11" t="s">
        <v>4675</v>
      </c>
      <c r="C4664" s="11" t="str">
        <f t="shared" si="183"/>
        <v>ELC_FIN</v>
      </c>
      <c r="D4664" s="11" t="s">
        <v>12</v>
      </c>
      <c r="E4664" s="16" t="str">
        <f t="shared" si="184"/>
        <v>2023,2025,2030,2035,2040,2045,2050</v>
      </c>
      <c r="F4664" s="11">
        <v>9.8613888679207506E-5</v>
      </c>
      <c r="P4664">
        <v>3.8834543817426598E-2</v>
      </c>
    </row>
    <row r="4665" spans="2:16">
      <c r="B4665" s="10" t="s">
        <v>4676</v>
      </c>
      <c r="C4665" s="10" t="str">
        <f t="shared" si="183"/>
        <v>ELC_FIN</v>
      </c>
      <c r="D4665" s="10" t="s">
        <v>12</v>
      </c>
      <c r="E4665" s="16" t="str">
        <f t="shared" si="184"/>
        <v>2023,2025,2030,2035,2040,2045,2050</v>
      </c>
      <c r="F4665" s="10">
        <v>9.7082723574920958E-5</v>
      </c>
      <c r="P4665">
        <v>3.8231564874698198E-2</v>
      </c>
    </row>
    <row r="4666" spans="2:16">
      <c r="B4666" s="11" t="s">
        <v>4677</v>
      </c>
      <c r="C4666" s="11" t="str">
        <f t="shared" si="183"/>
        <v>ELC_FIN</v>
      </c>
      <c r="D4666" s="11" t="s">
        <v>12</v>
      </c>
      <c r="E4666" s="16" t="str">
        <f t="shared" si="184"/>
        <v>2023,2025,2030,2035,2040,2045,2050</v>
      </c>
      <c r="F4666" s="11">
        <v>9.6579952943662685E-5</v>
      </c>
      <c r="P4666">
        <v>3.8033571789026201E-2</v>
      </c>
    </row>
    <row r="4667" spans="2:16">
      <c r="B4667" s="10" t="s">
        <v>4678</v>
      </c>
      <c r="C4667" s="10" t="str">
        <f t="shared" si="183"/>
        <v>ELC_FIN</v>
      </c>
      <c r="D4667" s="10" t="s">
        <v>12</v>
      </c>
      <c r="E4667" s="16" t="str">
        <f t="shared" si="184"/>
        <v>2023,2025,2030,2035,2040,2045,2050</v>
      </c>
      <c r="F4667" s="10">
        <v>9.824823731101967E-5</v>
      </c>
      <c r="P4667">
        <v>3.8690548846028801E-2</v>
      </c>
    </row>
    <row r="4668" spans="2:16">
      <c r="B4668" s="11" t="s">
        <v>4679</v>
      </c>
      <c r="C4668" s="11" t="str">
        <f t="shared" si="183"/>
        <v>ELC_FIN</v>
      </c>
      <c r="D4668" s="11" t="s">
        <v>12</v>
      </c>
      <c r="E4668" s="16" t="str">
        <f t="shared" si="184"/>
        <v>2023,2025,2030,2035,2040,2045,2050</v>
      </c>
      <c r="F4668" s="11">
        <v>1.0236638584523515E-4</v>
      </c>
      <c r="P4668">
        <v>4.03122922113969E-2</v>
      </c>
    </row>
    <row r="4669" spans="2:16">
      <c r="B4669" s="10" t="s">
        <v>4680</v>
      </c>
      <c r="C4669" s="10" t="str">
        <f t="shared" si="183"/>
        <v>ELC_FIN</v>
      </c>
      <c r="D4669" s="10" t="s">
        <v>12</v>
      </c>
      <c r="E4669" s="16" t="str">
        <f t="shared" si="184"/>
        <v>2023,2025,2030,2035,2040,2045,2050</v>
      </c>
      <c r="F4669" s="10">
        <v>1.0978453797734582E-4</v>
      </c>
      <c r="P4669">
        <v>4.3233590193630801E-2</v>
      </c>
    </row>
    <row r="4670" spans="2:16">
      <c r="B4670" s="11" t="s">
        <v>4681</v>
      </c>
      <c r="C4670" s="11" t="str">
        <f t="shared" si="183"/>
        <v>ELC_FIN</v>
      </c>
      <c r="D4670" s="11" t="s">
        <v>12</v>
      </c>
      <c r="E4670" s="16" t="str">
        <f t="shared" si="184"/>
        <v>2023,2025,2030,2035,2040,2045,2050</v>
      </c>
      <c r="F4670" s="11">
        <v>1.1590462775238968E-4</v>
      </c>
      <c r="P4670">
        <v>4.5643706027402198E-2</v>
      </c>
    </row>
    <row r="4671" spans="2:16">
      <c r="B4671" s="10" t="s">
        <v>4682</v>
      </c>
      <c r="C4671" s="10" t="str">
        <f t="shared" si="183"/>
        <v>ELC_FIN</v>
      </c>
      <c r="D4671" s="10" t="s">
        <v>12</v>
      </c>
      <c r="E4671" s="16" t="str">
        <f t="shared" si="184"/>
        <v>2023,2025,2030,2035,2040,2045,2050</v>
      </c>
      <c r="F4671" s="10">
        <v>1.1909950658193088E-4</v>
      </c>
      <c r="P4671">
        <v>4.6901862089990802E-2</v>
      </c>
    </row>
    <row r="4672" spans="2:16">
      <c r="B4672" s="11" t="s">
        <v>4683</v>
      </c>
      <c r="C4672" s="11" t="str">
        <f t="shared" si="183"/>
        <v>ELC_FIN</v>
      </c>
      <c r="D4672" s="11" t="s">
        <v>12</v>
      </c>
      <c r="E4672" s="16" t="str">
        <f t="shared" si="184"/>
        <v>2023,2025,2030,2035,2040,2045,2050</v>
      </c>
      <c r="F4672" s="11">
        <v>1.2007990931288451E-4</v>
      </c>
      <c r="P4672">
        <v>4.7287948607051399E-2</v>
      </c>
    </row>
    <row r="4673" spans="2:16">
      <c r="B4673" s="10" t="s">
        <v>4684</v>
      </c>
      <c r="C4673" s="10" t="str">
        <f t="shared" si="183"/>
        <v>ELC_FIN</v>
      </c>
      <c r="D4673" s="10" t="s">
        <v>12</v>
      </c>
      <c r="E4673" s="16" t="str">
        <f t="shared" si="184"/>
        <v>2023,2025,2030,2035,2040,2045,2050</v>
      </c>
      <c r="F4673" s="10">
        <v>1.2034272123376951E-4</v>
      </c>
      <c r="P4673">
        <v>4.73914449927436E-2</v>
      </c>
    </row>
    <row r="4674" spans="2:16">
      <c r="B4674" s="11" t="s">
        <v>4685</v>
      </c>
      <c r="C4674" s="11" t="str">
        <f t="shared" si="183"/>
        <v>ELC_FIN</v>
      </c>
      <c r="D4674" s="11" t="s">
        <v>12</v>
      </c>
      <c r="E4674" s="16" t="str">
        <f t="shared" si="184"/>
        <v>2023,2025,2030,2035,2040,2045,2050</v>
      </c>
      <c r="F4674" s="11">
        <v>1.2038614233374182E-4</v>
      </c>
      <c r="P4674">
        <v>4.7408544395596899E-2</v>
      </c>
    </row>
    <row r="4675" spans="2:16">
      <c r="B4675" s="10" t="s">
        <v>4686</v>
      </c>
      <c r="C4675" s="10" t="str">
        <f t="shared" si="183"/>
        <v>ELC_FIN</v>
      </c>
      <c r="D4675" s="10" t="s">
        <v>12</v>
      </c>
      <c r="E4675" s="16" t="str">
        <f t="shared" si="184"/>
        <v>2023,2025,2030,2035,2040,2045,2050</v>
      </c>
      <c r="F4675" s="10">
        <v>1.2106031204383814E-4</v>
      </c>
      <c r="P4675">
        <v>4.7674035124111599E-2</v>
      </c>
    </row>
    <row r="4676" spans="2:16">
      <c r="B4676" s="11" t="s">
        <v>4687</v>
      </c>
      <c r="C4676" s="11" t="str">
        <f t="shared" si="183"/>
        <v>ELC_FIN</v>
      </c>
      <c r="D4676" s="11" t="s">
        <v>12</v>
      </c>
      <c r="E4676" s="16" t="str">
        <f t="shared" si="184"/>
        <v>2023,2025,2030,2035,2040,2045,2050</v>
      </c>
      <c r="F4676" s="11">
        <v>1.1937374510807176E-4</v>
      </c>
      <c r="P4676">
        <v>4.7009858318539197E-2</v>
      </c>
    </row>
    <row r="4677" spans="2:16">
      <c r="B4677" s="10" t="s">
        <v>4688</v>
      </c>
      <c r="C4677" s="10" t="str">
        <f t="shared" si="183"/>
        <v>ELC_FIN</v>
      </c>
      <c r="D4677" s="10" t="s">
        <v>12</v>
      </c>
      <c r="E4677" s="16" t="str">
        <f t="shared" si="184"/>
        <v>2023,2025,2030,2035,2040,2045,2050</v>
      </c>
      <c r="F4677" s="10">
        <v>1.182105166930242E-4</v>
      </c>
      <c r="P4677">
        <v>4.6551774315779601E-2</v>
      </c>
    </row>
    <row r="4678" spans="2:16">
      <c r="B4678" s="11" t="s">
        <v>4689</v>
      </c>
      <c r="C4678" s="11" t="str">
        <f t="shared" si="183"/>
        <v>ELC_FIN</v>
      </c>
      <c r="D4678" s="11" t="s">
        <v>12</v>
      </c>
      <c r="E4678" s="16" t="str">
        <f t="shared" si="184"/>
        <v>2023,2025,2030,2035,2040,2045,2050</v>
      </c>
      <c r="F4678" s="11">
        <v>1.1870414604007778E-4</v>
      </c>
      <c r="P4678">
        <v>4.6746167527166899E-2</v>
      </c>
    </row>
    <row r="4679" spans="2:16">
      <c r="B4679" s="10" t="s">
        <v>4690</v>
      </c>
      <c r="C4679" s="10" t="str">
        <f t="shared" si="183"/>
        <v>ELC_FIN</v>
      </c>
      <c r="D4679" s="10" t="s">
        <v>12</v>
      </c>
      <c r="E4679" s="16" t="str">
        <f t="shared" si="184"/>
        <v>2023,2025,2030,2035,2040,2045,2050</v>
      </c>
      <c r="F4679" s="10">
        <v>1.2227153220096033E-4</v>
      </c>
      <c r="P4679">
        <v>4.8151018466866903E-2</v>
      </c>
    </row>
    <row r="4680" spans="2:16">
      <c r="B4680" s="11" t="s">
        <v>4691</v>
      </c>
      <c r="C4680" s="11" t="str">
        <f t="shared" ref="C4680:C4743" si="185">C4679</f>
        <v>ELC_FIN</v>
      </c>
      <c r="D4680" s="11" t="s">
        <v>12</v>
      </c>
      <c r="E4680" s="16" t="str">
        <f t="shared" ref="E4680:E4743" si="186">E4679</f>
        <v>2023,2025,2030,2035,2040,2045,2050</v>
      </c>
      <c r="F4680" s="11">
        <v>1.2138711295415601E-4</v>
      </c>
      <c r="P4680">
        <v>4.78027306297985E-2</v>
      </c>
    </row>
    <row r="4681" spans="2:16">
      <c r="B4681" s="10" t="s">
        <v>4692</v>
      </c>
      <c r="C4681" s="10" t="str">
        <f t="shared" si="185"/>
        <v>ELC_FIN</v>
      </c>
      <c r="D4681" s="10" t="s">
        <v>12</v>
      </c>
      <c r="E4681" s="16" t="str">
        <f t="shared" si="186"/>
        <v>2023,2025,2030,2035,2040,2045,2050</v>
      </c>
      <c r="F4681" s="10">
        <v>1.1984680656566477E-4</v>
      </c>
      <c r="P4681">
        <v>4.7196151812785199E-2</v>
      </c>
    </row>
    <row r="4682" spans="2:16">
      <c r="B4682" s="11" t="s">
        <v>4693</v>
      </c>
      <c r="C4682" s="11" t="str">
        <f t="shared" si="185"/>
        <v>ELC_FIN</v>
      </c>
      <c r="D4682" s="11" t="s">
        <v>12</v>
      </c>
      <c r="E4682" s="16" t="str">
        <f t="shared" si="186"/>
        <v>2023,2025,2030,2035,2040,2045,2050</v>
      </c>
      <c r="F4682" s="11">
        <v>1.1924119648710367E-4</v>
      </c>
      <c r="P4682">
        <v>4.6957660141407502E-2</v>
      </c>
    </row>
    <row r="4683" spans="2:16">
      <c r="B4683" s="10" t="s">
        <v>4694</v>
      </c>
      <c r="C4683" s="10" t="str">
        <f t="shared" si="185"/>
        <v>ELC_FIN</v>
      </c>
      <c r="D4683" s="10" t="s">
        <v>12</v>
      </c>
      <c r="E4683" s="16" t="str">
        <f t="shared" si="186"/>
        <v>2023,2025,2030,2035,2040,2045,2050</v>
      </c>
      <c r="F4683" s="10">
        <v>1.1733980937252694E-4</v>
      </c>
      <c r="P4683">
        <v>4.6208886290138598E-2</v>
      </c>
    </row>
    <row r="4684" spans="2:16">
      <c r="B4684" s="11" t="s">
        <v>4695</v>
      </c>
      <c r="C4684" s="11" t="str">
        <f t="shared" si="185"/>
        <v>ELC_FIN</v>
      </c>
      <c r="D4684" s="11" t="s">
        <v>12</v>
      </c>
      <c r="E4684" s="16" t="str">
        <f t="shared" si="186"/>
        <v>2023,2025,2030,2035,2040,2045,2050</v>
      </c>
      <c r="F4684" s="11">
        <v>1.1535615070010794E-4</v>
      </c>
      <c r="P4684">
        <v>4.5427713570305298E-2</v>
      </c>
    </row>
    <row r="4685" spans="2:16">
      <c r="B4685" s="10" t="s">
        <v>4696</v>
      </c>
      <c r="C4685" s="10" t="str">
        <f t="shared" si="185"/>
        <v>ELC_FIN</v>
      </c>
      <c r="D4685" s="10" t="s">
        <v>12</v>
      </c>
      <c r="E4685" s="16" t="str">
        <f t="shared" si="186"/>
        <v>2023,2025,2030,2035,2040,2045,2050</v>
      </c>
      <c r="F4685" s="10">
        <v>1.1067352786625249E-4</v>
      </c>
      <c r="P4685">
        <v>4.3583677967841503E-2</v>
      </c>
    </row>
    <row r="4686" spans="2:16">
      <c r="B4686" s="11" t="s">
        <v>4697</v>
      </c>
      <c r="C4686" s="11" t="str">
        <f t="shared" si="185"/>
        <v>ELC_FIN</v>
      </c>
      <c r="D4686" s="11" t="s">
        <v>12</v>
      </c>
      <c r="E4686" s="16" t="str">
        <f t="shared" si="186"/>
        <v>2023,2025,2030,2035,2040,2045,2050</v>
      </c>
      <c r="F4686" s="11">
        <v>1.0449859038598045E-4</v>
      </c>
      <c r="P4686">
        <v>4.1151962888360497E-2</v>
      </c>
    </row>
    <row r="4687" spans="2:16">
      <c r="B4687" s="10" t="s">
        <v>4698</v>
      </c>
      <c r="C4687" s="10" t="str">
        <f t="shared" si="185"/>
        <v>ELC_FIN</v>
      </c>
      <c r="D4687" s="10" t="s">
        <v>12</v>
      </c>
      <c r="E4687" s="16" t="str">
        <f t="shared" si="186"/>
        <v>2023,2025,2030,2035,2040,2045,2050</v>
      </c>
      <c r="F4687" s="10">
        <v>1.0022275469923398E-4</v>
      </c>
      <c r="P4687">
        <v>3.94681216915772E-2</v>
      </c>
    </row>
    <row r="4688" spans="2:16">
      <c r="B4688" s="11" t="s">
        <v>4699</v>
      </c>
      <c r="C4688" s="11" t="str">
        <f t="shared" si="185"/>
        <v>ELC_FIN</v>
      </c>
      <c r="D4688" s="11" t="s">
        <v>12</v>
      </c>
      <c r="E4688" s="16" t="str">
        <f t="shared" si="186"/>
        <v>2023,2025,2030,2035,2040,2045,2050</v>
      </c>
      <c r="F4688" s="11">
        <v>9.7820882274450148E-5</v>
      </c>
      <c r="P4688">
        <v>3.8522254723207597E-2</v>
      </c>
    </row>
    <row r="4689" spans="2:16">
      <c r="B4689" s="10" t="s">
        <v>4700</v>
      </c>
      <c r="C4689" s="10" t="str">
        <f t="shared" si="185"/>
        <v>ELC_FIN</v>
      </c>
      <c r="D4689" s="10" t="s">
        <v>12</v>
      </c>
      <c r="E4689" s="16" t="str">
        <f t="shared" si="186"/>
        <v>2023,2025,2030,2035,2040,2045,2050</v>
      </c>
      <c r="F4689" s="10">
        <v>9.6671365785709647E-5</v>
      </c>
      <c r="P4689">
        <v>3.8069570531875603E-2</v>
      </c>
    </row>
    <row r="4690" spans="2:16">
      <c r="B4690" s="11" t="s">
        <v>4701</v>
      </c>
      <c r="C4690" s="11" t="str">
        <f t="shared" si="185"/>
        <v>ELC_FIN</v>
      </c>
      <c r="D4690" s="11" t="s">
        <v>12</v>
      </c>
      <c r="E4690" s="16" t="str">
        <f t="shared" si="186"/>
        <v>2023,2025,2030,2035,2040,2045,2050</v>
      </c>
      <c r="F4690" s="11">
        <v>9.5617832781118455E-5</v>
      </c>
      <c r="P4690">
        <v>3.7654685020535601E-2</v>
      </c>
    </row>
    <row r="4691" spans="2:16">
      <c r="B4691" s="10" t="s">
        <v>4702</v>
      </c>
      <c r="C4691" s="10" t="str">
        <f t="shared" si="185"/>
        <v>ELC_FIN</v>
      </c>
      <c r="D4691" s="10" t="s">
        <v>12</v>
      </c>
      <c r="E4691" s="16" t="str">
        <f t="shared" si="186"/>
        <v>2023,2025,2030,2035,2040,2045,2050</v>
      </c>
      <c r="F4691" s="10">
        <v>9.4347194276665728E-5</v>
      </c>
      <c r="P4691">
        <v>3.7154302494928099E-2</v>
      </c>
    </row>
    <row r="4692" spans="2:16">
      <c r="B4692" s="11" t="s">
        <v>4703</v>
      </c>
      <c r="C4692" s="11" t="str">
        <f t="shared" si="185"/>
        <v>ELC_FIN</v>
      </c>
      <c r="D4692" s="11" t="s">
        <v>12</v>
      </c>
      <c r="E4692" s="16" t="str">
        <f t="shared" si="186"/>
        <v>2023,2025,2030,2035,2040,2045,2050</v>
      </c>
      <c r="F4692" s="11">
        <v>9.4036390613706073E-5</v>
      </c>
      <c r="P4692">
        <v>3.7031906769239897E-2</v>
      </c>
    </row>
    <row r="4693" spans="2:16">
      <c r="B4693" s="10" t="s">
        <v>4704</v>
      </c>
      <c r="C4693" s="10" t="str">
        <f t="shared" si="185"/>
        <v>ELC_FIN</v>
      </c>
      <c r="D4693" s="10" t="s">
        <v>12</v>
      </c>
      <c r="E4693" s="16" t="str">
        <f t="shared" si="186"/>
        <v>2023,2025,2030,2035,2040,2045,2050</v>
      </c>
      <c r="F4693" s="10">
        <v>9.5761808007342411E-5</v>
      </c>
      <c r="P4693">
        <v>3.7711383040523502E-2</v>
      </c>
    </row>
    <row r="4694" spans="2:16">
      <c r="B4694" s="11" t="s">
        <v>4705</v>
      </c>
      <c r="C4694" s="11" t="str">
        <f t="shared" si="185"/>
        <v>ELC_FIN</v>
      </c>
      <c r="D4694" s="11" t="s">
        <v>12</v>
      </c>
      <c r="E4694" s="16" t="str">
        <f t="shared" si="186"/>
        <v>2023,2025,2030,2035,2040,2045,2050</v>
      </c>
      <c r="F4694" s="11">
        <v>9.8876700600092514E-5</v>
      </c>
      <c r="P4694">
        <v>3.89380402031188E-2</v>
      </c>
    </row>
    <row r="4695" spans="2:16">
      <c r="B4695" s="10" t="s">
        <v>4706</v>
      </c>
      <c r="C4695" s="10" t="str">
        <f t="shared" si="185"/>
        <v>ELC_FIN</v>
      </c>
      <c r="D4695" s="10" t="s">
        <v>12</v>
      </c>
      <c r="E4695" s="16" t="str">
        <f t="shared" si="186"/>
        <v>2023,2025,2030,2035,2040,2045,2050</v>
      </c>
      <c r="F4695" s="10">
        <v>1.0294000142907981E-4</v>
      </c>
      <c r="P4695">
        <v>4.05381843227774E-2</v>
      </c>
    </row>
    <row r="4696" spans="2:16">
      <c r="B4696" s="11" t="s">
        <v>4707</v>
      </c>
      <c r="C4696" s="11" t="str">
        <f t="shared" si="185"/>
        <v>ELC_FIN</v>
      </c>
      <c r="D4696" s="11" t="s">
        <v>12</v>
      </c>
      <c r="E4696" s="16" t="str">
        <f t="shared" si="186"/>
        <v>2023,2025,2030,2035,2040,2045,2050</v>
      </c>
      <c r="F4696" s="11">
        <v>1.0599319035344823E-4</v>
      </c>
      <c r="P4696">
        <v>4.17405423339492E-2</v>
      </c>
    </row>
    <row r="4697" spans="2:16">
      <c r="B4697" s="10" t="s">
        <v>4708</v>
      </c>
      <c r="C4697" s="10" t="str">
        <f t="shared" si="185"/>
        <v>ELC_FIN</v>
      </c>
      <c r="D4697" s="10" t="s">
        <v>12</v>
      </c>
      <c r="E4697" s="16" t="str">
        <f t="shared" si="186"/>
        <v>2023,2025,2030,2035,2040,2045,2050</v>
      </c>
      <c r="F4697" s="10">
        <v>1.077940233417733E-4</v>
      </c>
      <c r="P4697">
        <v>4.2449717568083599E-2</v>
      </c>
    </row>
    <row r="4698" spans="2:16">
      <c r="B4698" s="11" t="s">
        <v>4709</v>
      </c>
      <c r="C4698" s="11" t="str">
        <f t="shared" si="185"/>
        <v>ELC_FIN</v>
      </c>
      <c r="D4698" s="11" t="s">
        <v>12</v>
      </c>
      <c r="E4698" s="16" t="str">
        <f t="shared" si="186"/>
        <v>2023,2025,2030,2035,2040,2045,2050</v>
      </c>
      <c r="F4698" s="11">
        <v>1.0792657196274139E-4</v>
      </c>
      <c r="P4698">
        <v>4.25019157452153E-2</v>
      </c>
    </row>
    <row r="4699" spans="2:16">
      <c r="B4699" s="10" t="s">
        <v>4710</v>
      </c>
      <c r="C4699" s="10" t="str">
        <f t="shared" si="185"/>
        <v>ELC_FIN</v>
      </c>
      <c r="D4699" s="10" t="s">
        <v>12</v>
      </c>
      <c r="E4699" s="16" t="str">
        <f t="shared" si="186"/>
        <v>2023,2025,2030,2035,2040,2045,2050</v>
      </c>
      <c r="F4699" s="10">
        <v>1.0672220776877271E-4</v>
      </c>
      <c r="P4699">
        <v>4.2027632308173898E-2</v>
      </c>
    </row>
    <row r="4700" spans="2:16">
      <c r="B4700" s="11" t="s">
        <v>4711</v>
      </c>
      <c r="C4700" s="11" t="str">
        <f t="shared" si="185"/>
        <v>ELC_FIN</v>
      </c>
      <c r="D4700" s="11" t="s">
        <v>12</v>
      </c>
      <c r="E4700" s="16" t="str">
        <f t="shared" si="186"/>
        <v>2023,2025,2030,2035,2040,2045,2050</v>
      </c>
      <c r="F4700" s="11">
        <v>1.0576237292727966E-4</v>
      </c>
      <c r="P4700">
        <v>4.1649645508254597E-2</v>
      </c>
    </row>
    <row r="4701" spans="2:16">
      <c r="B4701" s="10" t="s">
        <v>4712</v>
      </c>
      <c r="C4701" s="10" t="str">
        <f t="shared" si="185"/>
        <v>ELC_FIN</v>
      </c>
      <c r="D4701" s="10" t="s">
        <v>12</v>
      </c>
      <c r="E4701" s="16" t="str">
        <f t="shared" si="186"/>
        <v>2023,2025,2030,2035,2040,2045,2050</v>
      </c>
      <c r="F4701" s="10">
        <v>1.0738038023151082E-4</v>
      </c>
      <c r="P4701">
        <v>4.2286823256689997E-2</v>
      </c>
    </row>
    <row r="4702" spans="2:16">
      <c r="B4702" s="11" t="s">
        <v>4713</v>
      </c>
      <c r="C4702" s="11" t="str">
        <f t="shared" si="185"/>
        <v>ELC_FIN</v>
      </c>
      <c r="D4702" s="11" t="s">
        <v>12</v>
      </c>
      <c r="E4702" s="16" t="str">
        <f t="shared" si="186"/>
        <v>2023,2025,2030,2035,2040,2045,2050</v>
      </c>
      <c r="F4702" s="11">
        <v>1.0873786093590815E-4</v>
      </c>
      <c r="P4702">
        <v>4.2821404588004298E-2</v>
      </c>
    </row>
    <row r="4703" spans="2:16">
      <c r="B4703" s="10" t="s">
        <v>4714</v>
      </c>
      <c r="C4703" s="10" t="str">
        <f t="shared" si="185"/>
        <v>ELC_FIN</v>
      </c>
      <c r="D4703" s="10" t="s">
        <v>12</v>
      </c>
      <c r="E4703" s="16" t="str">
        <f t="shared" si="186"/>
        <v>2023,2025,2030,2035,2040,2045,2050</v>
      </c>
      <c r="F4703" s="10">
        <v>1.1187332141811882E-4</v>
      </c>
      <c r="P4703">
        <v>4.4056161467740898E-2</v>
      </c>
    </row>
    <row r="4704" spans="2:16">
      <c r="B4704" s="11" t="s">
        <v>4715</v>
      </c>
      <c r="C4704" s="11" t="str">
        <f t="shared" si="185"/>
        <v>ELC_FIN</v>
      </c>
      <c r="D4704" s="11" t="s">
        <v>12</v>
      </c>
      <c r="E4704" s="16" t="str">
        <f t="shared" si="186"/>
        <v>2023,2025,2030,2035,2040,2045,2050</v>
      </c>
      <c r="F4704" s="11">
        <v>1.1093862510818867E-4</v>
      </c>
      <c r="P4704">
        <v>4.3688074322105301E-2</v>
      </c>
    </row>
    <row r="4705" spans="2:16">
      <c r="B4705" s="10" t="s">
        <v>4716</v>
      </c>
      <c r="C4705" s="10" t="str">
        <f t="shared" si="185"/>
        <v>ELC_FIN</v>
      </c>
      <c r="D4705" s="10" t="s">
        <v>12</v>
      </c>
      <c r="E4705" s="16" t="str">
        <f t="shared" si="186"/>
        <v>2023,2025,2030,2035,2040,2045,2050</v>
      </c>
      <c r="F4705" s="10">
        <v>1.0937775083023686E-4</v>
      </c>
      <c r="P4705">
        <v>4.3073395787950698E-2</v>
      </c>
    </row>
    <row r="4706" spans="2:16">
      <c r="B4706" s="11" t="s">
        <v>4717</v>
      </c>
      <c r="C4706" s="11" t="str">
        <f t="shared" si="185"/>
        <v>ELC_FIN</v>
      </c>
      <c r="D4706" s="11" t="s">
        <v>12</v>
      </c>
      <c r="E4706" s="16" t="str">
        <f t="shared" si="186"/>
        <v>2023,2025,2030,2035,2040,2045,2050</v>
      </c>
      <c r="F4706" s="11">
        <v>1.0917892789878472E-4</v>
      </c>
      <c r="P4706">
        <v>4.2995098522253097E-2</v>
      </c>
    </row>
    <row r="4707" spans="2:16">
      <c r="B4707" s="10" t="s">
        <v>4718</v>
      </c>
      <c r="C4707" s="10" t="str">
        <f t="shared" si="185"/>
        <v>ELC_FIN</v>
      </c>
      <c r="D4707" s="10" t="s">
        <v>12</v>
      </c>
      <c r="E4707" s="16" t="str">
        <f t="shared" si="186"/>
        <v>2023,2025,2030,2035,2040,2045,2050</v>
      </c>
      <c r="F4707" s="10">
        <v>1.0938689211444155E-4</v>
      </c>
      <c r="P4707">
        <v>4.3076995662235697E-2</v>
      </c>
    </row>
    <row r="4708" spans="2:16">
      <c r="B4708" s="11" t="s">
        <v>4719</v>
      </c>
      <c r="C4708" s="11" t="str">
        <f t="shared" si="185"/>
        <v>ELC_FIN</v>
      </c>
      <c r="D4708" s="11" t="s">
        <v>12</v>
      </c>
      <c r="E4708" s="16" t="str">
        <f t="shared" si="186"/>
        <v>2023,2025,2030,2035,2040,2045,2050</v>
      </c>
      <c r="F4708" s="11">
        <v>1.0981196182995991E-4</v>
      </c>
      <c r="P4708">
        <v>4.3244389816485602E-2</v>
      </c>
    </row>
    <row r="4709" spans="2:16">
      <c r="B4709" s="10" t="s">
        <v>4720</v>
      </c>
      <c r="C4709" s="10" t="str">
        <f t="shared" si="185"/>
        <v>ELC_FIN</v>
      </c>
      <c r="D4709" s="10" t="s">
        <v>12</v>
      </c>
      <c r="E4709" s="16" t="str">
        <f t="shared" si="186"/>
        <v>2023,2025,2030,2035,2040,2045,2050</v>
      </c>
      <c r="F4709" s="10">
        <v>1.0612345365336513E-4</v>
      </c>
      <c r="P4709">
        <v>4.1791840542509798E-2</v>
      </c>
    </row>
    <row r="4710" spans="2:16">
      <c r="B4710" s="11" t="s">
        <v>4721</v>
      </c>
      <c r="C4710" s="11" t="str">
        <f t="shared" si="185"/>
        <v>ELC_FIN</v>
      </c>
      <c r="D4710" s="11" t="s">
        <v>12</v>
      </c>
      <c r="E4710" s="16" t="str">
        <f t="shared" si="186"/>
        <v>2023,2025,2030,2035,2040,2045,2050</v>
      </c>
      <c r="F4710" s="11">
        <v>1.0162365650360361E-4</v>
      </c>
      <c r="P4710">
        <v>4.00198024257453E-2</v>
      </c>
    </row>
    <row r="4711" spans="2:16">
      <c r="B4711" s="10" t="s">
        <v>4722</v>
      </c>
      <c r="C4711" s="10" t="str">
        <f t="shared" si="185"/>
        <v>ELC_FIN</v>
      </c>
      <c r="D4711" s="10" t="s">
        <v>12</v>
      </c>
      <c r="E4711" s="16" t="str">
        <f t="shared" si="186"/>
        <v>2023,2025,2030,2035,2040,2045,2050</v>
      </c>
      <c r="F4711" s="10">
        <v>9.7907724474394751E-5</v>
      </c>
      <c r="P4711">
        <v>3.8556453528914597E-2</v>
      </c>
    </row>
    <row r="4712" spans="2:16">
      <c r="B4712" s="11" t="s">
        <v>4723</v>
      </c>
      <c r="C4712" s="11" t="str">
        <f t="shared" si="185"/>
        <v>ELC_FIN</v>
      </c>
      <c r="D4712" s="11" t="s">
        <v>12</v>
      </c>
      <c r="E4712" s="16" t="str">
        <f t="shared" si="186"/>
        <v>2023,2025,2030,2035,2040,2045,2050</v>
      </c>
      <c r="F4712" s="11">
        <v>9.4477457576582646E-5</v>
      </c>
      <c r="P4712">
        <v>3.7205600703488502E-2</v>
      </c>
    </row>
    <row r="4713" spans="2:16">
      <c r="B4713" s="10" t="s">
        <v>4724</v>
      </c>
      <c r="C4713" s="10" t="str">
        <f t="shared" si="185"/>
        <v>ELC_FIN</v>
      </c>
      <c r="D4713" s="10" t="s">
        <v>12</v>
      </c>
      <c r="E4713" s="16" t="str">
        <f t="shared" si="186"/>
        <v>2023,2025,2030,2035,2040,2045,2050</v>
      </c>
      <c r="F4713" s="10">
        <v>9.2502940188368338E-5</v>
      </c>
      <c r="P4713">
        <v>3.64280278579402E-2</v>
      </c>
    </row>
    <row r="4714" spans="2:16">
      <c r="B4714" s="11" t="s">
        <v>4725</v>
      </c>
      <c r="C4714" s="11" t="str">
        <f t="shared" si="185"/>
        <v>ELC_FIN</v>
      </c>
      <c r="D4714" s="11" t="s">
        <v>12</v>
      </c>
      <c r="E4714" s="16" t="str">
        <f t="shared" si="186"/>
        <v>2023,2025,2030,2035,2040,2045,2050</v>
      </c>
      <c r="F4714" s="11">
        <v>9.174421359937859E-5</v>
      </c>
      <c r="P4714">
        <v>3.61292382922897E-2</v>
      </c>
    </row>
    <row r="4715" spans="2:16">
      <c r="B4715" s="10" t="s">
        <v>4726</v>
      </c>
      <c r="C4715" s="10" t="str">
        <f t="shared" si="185"/>
        <v>ELC_FIN</v>
      </c>
      <c r="D4715" s="10" t="s">
        <v>12</v>
      </c>
      <c r="E4715" s="16" t="str">
        <f t="shared" si="186"/>
        <v>2023,2025,2030,2035,2040,2045,2050</v>
      </c>
      <c r="F4715" s="10">
        <v>9.0302176016087817E-5</v>
      </c>
      <c r="P4715">
        <v>3.5561358123839398E-2</v>
      </c>
    </row>
    <row r="4716" spans="2:16">
      <c r="B4716" s="11" t="s">
        <v>4727</v>
      </c>
      <c r="C4716" s="11" t="str">
        <f t="shared" si="185"/>
        <v>ELC_FIN</v>
      </c>
      <c r="D4716" s="11" t="s">
        <v>12</v>
      </c>
      <c r="E4716" s="16" t="str">
        <f t="shared" si="186"/>
        <v>2023,2025,2030,2035,2040,2045,2050</v>
      </c>
      <c r="F4716" s="11">
        <v>8.7073017370779021E-5</v>
      </c>
      <c r="P4716">
        <v>3.4289702532682299E-2</v>
      </c>
    </row>
    <row r="4717" spans="2:16">
      <c r="B4717" s="10" t="s">
        <v>4728</v>
      </c>
      <c r="C4717" s="10" t="str">
        <f t="shared" si="185"/>
        <v>ELC_FIN</v>
      </c>
      <c r="D4717" s="10" t="s">
        <v>12</v>
      </c>
      <c r="E4717" s="16" t="str">
        <f t="shared" si="186"/>
        <v>2023,2025,2030,2035,2040,2045,2050</v>
      </c>
      <c r="F4717" s="10">
        <v>8.6892477007736269E-5</v>
      </c>
      <c r="P4717">
        <v>3.4218605015554598E-2</v>
      </c>
    </row>
    <row r="4718" spans="2:16">
      <c r="B4718" s="11" t="s">
        <v>4729</v>
      </c>
      <c r="C4718" s="11" t="str">
        <f t="shared" si="185"/>
        <v>ELC_FIN</v>
      </c>
      <c r="D4718" s="11" t="s">
        <v>12</v>
      </c>
      <c r="E4718" s="16" t="str">
        <f t="shared" si="186"/>
        <v>2023,2025,2030,2035,2040,2045,2050</v>
      </c>
      <c r="F4718" s="11">
        <v>8.9872535658467109E-5</v>
      </c>
      <c r="P4718">
        <v>3.5392164032447E-2</v>
      </c>
    </row>
    <row r="4719" spans="2:16">
      <c r="B4719" s="10" t="s">
        <v>4730</v>
      </c>
      <c r="C4719" s="10" t="str">
        <f t="shared" si="185"/>
        <v>ELC_FIN</v>
      </c>
      <c r="D4719" s="10" t="s">
        <v>12</v>
      </c>
      <c r="E4719" s="16" t="str">
        <f t="shared" si="186"/>
        <v>2023,2025,2030,2035,2040,2045,2050</v>
      </c>
      <c r="F4719" s="10">
        <v>9.3593038329778326E-5</v>
      </c>
      <c r="P4719">
        <v>3.6857312866420001E-2</v>
      </c>
    </row>
    <row r="4720" spans="2:16">
      <c r="B4720" s="11" t="s">
        <v>4731</v>
      </c>
      <c r="C4720" s="11" t="str">
        <f t="shared" si="185"/>
        <v>ELC_FIN</v>
      </c>
      <c r="D4720" s="11" t="s">
        <v>12</v>
      </c>
      <c r="E4720" s="16" t="str">
        <f t="shared" si="186"/>
        <v>2023,2025,2030,2035,2040,2045,2050</v>
      </c>
      <c r="F4720" s="11">
        <v>9.6696504317272551E-5</v>
      </c>
      <c r="P4720">
        <v>3.8079470186159203E-2</v>
      </c>
    </row>
    <row r="4721" spans="2:16">
      <c r="B4721" s="10" t="s">
        <v>4732</v>
      </c>
      <c r="C4721" s="10" t="str">
        <f t="shared" si="185"/>
        <v>ELC_FIN</v>
      </c>
      <c r="D4721" s="10" t="s">
        <v>12</v>
      </c>
      <c r="E4721" s="16" t="str">
        <f t="shared" si="186"/>
        <v>2023,2025,2030,2035,2040,2045,2050</v>
      </c>
      <c r="F4721" s="10">
        <v>9.8920121700064815E-5</v>
      </c>
      <c r="P4721">
        <v>3.89551396059723E-2</v>
      </c>
    </row>
    <row r="4722" spans="2:16">
      <c r="B4722" s="11" t="s">
        <v>4733</v>
      </c>
      <c r="C4722" s="11" t="str">
        <f t="shared" si="185"/>
        <v>ELC_FIN</v>
      </c>
      <c r="D4722" s="11" t="s">
        <v>12</v>
      </c>
      <c r="E4722" s="16" t="str">
        <f t="shared" si="186"/>
        <v>2023,2025,2030,2035,2040,2045,2050</v>
      </c>
      <c r="F4722" s="11">
        <v>1.0024560790974571E-4</v>
      </c>
      <c r="P4722">
        <v>3.9477121377289599E-2</v>
      </c>
    </row>
    <row r="4723" spans="2:16">
      <c r="B4723" s="10" t="s">
        <v>4734</v>
      </c>
      <c r="C4723" s="10" t="str">
        <f t="shared" si="185"/>
        <v>ELC_FIN</v>
      </c>
      <c r="D4723" s="10" t="s">
        <v>12</v>
      </c>
      <c r="E4723" s="16" t="str">
        <f t="shared" si="186"/>
        <v>2023,2025,2030,2035,2040,2045,2050</v>
      </c>
      <c r="F4723" s="10">
        <v>9.9989651952014233E-5</v>
      </c>
      <c r="P4723">
        <v>3.9376324897311001E-2</v>
      </c>
    </row>
    <row r="4724" spans="2:16">
      <c r="B4724" s="11" t="s">
        <v>4735</v>
      </c>
      <c r="C4724" s="11" t="str">
        <f t="shared" si="185"/>
        <v>ELC_FIN</v>
      </c>
      <c r="D4724" s="11" t="s">
        <v>12</v>
      </c>
      <c r="E4724" s="16" t="str">
        <f t="shared" si="186"/>
        <v>2023,2025,2030,2035,2040,2045,2050</v>
      </c>
      <c r="F4724" s="11">
        <v>9.8789858400147898E-5</v>
      </c>
      <c r="P4724">
        <v>3.8903841397411799E-2</v>
      </c>
    </row>
    <row r="4725" spans="2:16">
      <c r="B4725" s="10" t="s">
        <v>4736</v>
      </c>
      <c r="C4725" s="10" t="str">
        <f t="shared" si="185"/>
        <v>ELC_FIN</v>
      </c>
      <c r="D4725" s="10" t="s">
        <v>12</v>
      </c>
      <c r="E4725" s="16" t="str">
        <f t="shared" si="186"/>
        <v>2023,2025,2030,2035,2040,2045,2050</v>
      </c>
      <c r="F4725" s="10">
        <v>9.8444774921420633E-5</v>
      </c>
      <c r="P4725">
        <v>3.8767946143155103E-2</v>
      </c>
    </row>
    <row r="4726" spans="2:16">
      <c r="B4726" s="11" t="s">
        <v>4737</v>
      </c>
      <c r="C4726" s="11" t="str">
        <f t="shared" si="185"/>
        <v>ELC_FIN</v>
      </c>
      <c r="D4726" s="11" t="s">
        <v>12</v>
      </c>
      <c r="E4726" s="16" t="str">
        <f t="shared" si="186"/>
        <v>2023,2025,2030,2035,2040,2045,2050</v>
      </c>
      <c r="F4726" s="11">
        <v>9.9587435447007615E-5</v>
      </c>
      <c r="P4726">
        <v>3.9217930428773397E-2</v>
      </c>
    </row>
    <row r="4727" spans="2:16">
      <c r="B4727" s="10" t="s">
        <v>4738</v>
      </c>
      <c r="C4727" s="10" t="str">
        <f t="shared" si="185"/>
        <v>ELC_FIN</v>
      </c>
      <c r="D4727" s="10" t="s">
        <v>12</v>
      </c>
      <c r="E4727" s="16" t="str">
        <f t="shared" si="186"/>
        <v>2023,2025,2030,2035,2040,2045,2050</v>
      </c>
      <c r="F4727" s="10">
        <v>1.0305426748163852E-4</v>
      </c>
      <c r="P4727">
        <v>4.0583182751339403E-2</v>
      </c>
    </row>
    <row r="4728" spans="2:16">
      <c r="B4728" s="11" t="s">
        <v>4739</v>
      </c>
      <c r="C4728" s="11" t="str">
        <f t="shared" si="185"/>
        <v>ELC_FIN</v>
      </c>
      <c r="D4728" s="11" t="s">
        <v>12</v>
      </c>
      <c r="E4728" s="16" t="str">
        <f t="shared" si="186"/>
        <v>2023,2025,2030,2035,2040,2045,2050</v>
      </c>
      <c r="F4728" s="11">
        <v>1.0527331422232842E-4</v>
      </c>
      <c r="P4728">
        <v>4.1457052234009702E-2</v>
      </c>
    </row>
    <row r="4729" spans="2:16">
      <c r="B4729" s="10" t="s">
        <v>4740</v>
      </c>
      <c r="C4729" s="10" t="str">
        <f t="shared" si="185"/>
        <v>ELC_FIN</v>
      </c>
      <c r="D4729" s="10" t="s">
        <v>12</v>
      </c>
      <c r="E4729" s="16" t="str">
        <f t="shared" si="186"/>
        <v>2023,2025,2030,2035,2040,2045,2050</v>
      </c>
      <c r="F4729" s="10">
        <v>1.0430890873873302E-4</v>
      </c>
      <c r="P4729">
        <v>4.1077265496947998E-2</v>
      </c>
    </row>
    <row r="4730" spans="2:16">
      <c r="B4730" s="11" t="s">
        <v>4741</v>
      </c>
      <c r="C4730" s="11" t="str">
        <f t="shared" si="185"/>
        <v>ELC_FIN</v>
      </c>
      <c r="D4730" s="11" t="s">
        <v>12</v>
      </c>
      <c r="E4730" s="16" t="str">
        <f t="shared" si="186"/>
        <v>2023,2025,2030,2035,2040,2045,2050</v>
      </c>
      <c r="F4730" s="11">
        <v>1.0631313530061258E-4</v>
      </c>
      <c r="P4730">
        <v>4.1866537933922601E-2</v>
      </c>
    </row>
    <row r="4731" spans="2:16">
      <c r="B4731" s="10" t="s">
        <v>4742</v>
      </c>
      <c r="C4731" s="10" t="str">
        <f t="shared" si="185"/>
        <v>ELC_FIN</v>
      </c>
      <c r="D4731" s="10" t="s">
        <v>12</v>
      </c>
      <c r="E4731" s="16" t="str">
        <f t="shared" si="186"/>
        <v>2023,2025,2030,2035,2040,2045,2050</v>
      </c>
      <c r="F4731" s="10">
        <v>1.0872643433065228E-4</v>
      </c>
      <c r="P4731">
        <v>4.2816904745148099E-2</v>
      </c>
    </row>
    <row r="4732" spans="2:16">
      <c r="B4732" s="11" t="s">
        <v>4743</v>
      </c>
      <c r="C4732" s="11" t="str">
        <f t="shared" si="185"/>
        <v>ELC_FIN</v>
      </c>
      <c r="D4732" s="11" t="s">
        <v>12</v>
      </c>
      <c r="E4732" s="16" t="str">
        <f t="shared" si="186"/>
        <v>2023,2025,2030,2035,2040,2045,2050</v>
      </c>
      <c r="F4732" s="11">
        <v>1.0871043708329406E-4</v>
      </c>
      <c r="P4732">
        <v>4.2810604965149497E-2</v>
      </c>
    </row>
    <row r="4733" spans="2:16">
      <c r="B4733" s="10" t="s">
        <v>4744</v>
      </c>
      <c r="C4733" s="10" t="str">
        <f t="shared" si="185"/>
        <v>ELC_FIN</v>
      </c>
      <c r="D4733" s="10" t="s">
        <v>12</v>
      </c>
      <c r="E4733" s="16" t="str">
        <f t="shared" si="186"/>
        <v>2023,2025,2030,2035,2040,2045,2050</v>
      </c>
      <c r="F4733" s="10">
        <v>1.041169417704344E-4</v>
      </c>
      <c r="P4733">
        <v>4.1001668136964001E-2</v>
      </c>
    </row>
    <row r="4734" spans="2:16">
      <c r="B4734" s="11" t="s">
        <v>4745</v>
      </c>
      <c r="C4734" s="11" t="str">
        <f t="shared" si="185"/>
        <v>ELC_FIN</v>
      </c>
      <c r="D4734" s="11" t="s">
        <v>12</v>
      </c>
      <c r="E4734" s="16" t="str">
        <f t="shared" si="186"/>
        <v>2023,2025,2030,2035,2040,2045,2050</v>
      </c>
      <c r="F4734" s="11">
        <v>9.9393183157657825E-5</v>
      </c>
      <c r="P4734">
        <v>3.9141433100218302E-2</v>
      </c>
    </row>
    <row r="4735" spans="2:16">
      <c r="B4735" s="10" t="s">
        <v>4746</v>
      </c>
      <c r="C4735" s="10" t="str">
        <f t="shared" si="185"/>
        <v>ELC_FIN</v>
      </c>
      <c r="D4735" s="10" t="s">
        <v>12</v>
      </c>
      <c r="E4735" s="16" t="str">
        <f t="shared" si="186"/>
        <v>2023,2025,2030,2035,2040,2045,2050</v>
      </c>
      <c r="F4735" s="10">
        <v>9.6417695149029331E-5</v>
      </c>
      <c r="P4735">
        <v>3.7969674020468303E-2</v>
      </c>
    </row>
    <row r="4736" spans="2:16">
      <c r="B4736" s="11" t="s">
        <v>4747</v>
      </c>
      <c r="C4736" s="11" t="str">
        <f t="shared" si="185"/>
        <v>ELC_FIN</v>
      </c>
      <c r="D4736" s="11" t="s">
        <v>12</v>
      </c>
      <c r="E4736" s="16" t="str">
        <f t="shared" si="186"/>
        <v>2023,2025,2030,2035,2040,2045,2050</v>
      </c>
      <c r="F4736" s="11">
        <v>9.4303773176693427E-5</v>
      </c>
      <c r="P4736">
        <v>3.7137203092074599E-2</v>
      </c>
    </row>
    <row r="4737" spans="2:16">
      <c r="B4737" s="10" t="s">
        <v>4748</v>
      </c>
      <c r="C4737" s="10" t="str">
        <f t="shared" si="185"/>
        <v>ELC_FIN</v>
      </c>
      <c r="D4737" s="10" t="s">
        <v>12</v>
      </c>
      <c r="E4737" s="16" t="str">
        <f t="shared" si="186"/>
        <v>2023,2025,2030,2035,2040,2045,2050</v>
      </c>
      <c r="F4737" s="10">
        <v>9.3325655766790972E-5</v>
      </c>
      <c r="P4737">
        <v>3.6752016543585397E-2</v>
      </c>
    </row>
    <row r="4738" spans="2:16">
      <c r="B4738" s="11" t="s">
        <v>4749</v>
      </c>
      <c r="C4738" s="11" t="str">
        <f t="shared" si="185"/>
        <v>ELC_FIN</v>
      </c>
      <c r="D4738" s="11" t="s">
        <v>12</v>
      </c>
      <c r="E4738" s="16" t="str">
        <f t="shared" si="186"/>
        <v>2023,2025,2030,2035,2040,2045,2050</v>
      </c>
      <c r="F4738" s="11">
        <v>9.3465060350912582E-5</v>
      </c>
      <c r="P4738">
        <v>3.6806914626430799E-2</v>
      </c>
    </row>
    <row r="4739" spans="2:16">
      <c r="B4739" s="10" t="s">
        <v>4750</v>
      </c>
      <c r="C4739" s="10" t="str">
        <f t="shared" si="185"/>
        <v>ELC_FIN</v>
      </c>
      <c r="D4739" s="10" t="s">
        <v>12</v>
      </c>
      <c r="E4739" s="16" t="str">
        <f t="shared" si="186"/>
        <v>2023,2025,2030,2035,2040,2045,2050</v>
      </c>
      <c r="F4739" s="10">
        <v>9.5265893339237657E-5</v>
      </c>
      <c r="P4739">
        <v>3.7516089860565198E-2</v>
      </c>
    </row>
    <row r="4740" spans="2:16">
      <c r="B4740" s="11" t="s">
        <v>4751</v>
      </c>
      <c r="C4740" s="11" t="str">
        <f t="shared" si="185"/>
        <v>ELC_FIN</v>
      </c>
      <c r="D4740" s="11" t="s">
        <v>12</v>
      </c>
      <c r="E4740" s="16" t="str">
        <f t="shared" si="186"/>
        <v>2023,2025,2030,2035,2040,2045,2050</v>
      </c>
      <c r="F4740" s="11">
        <v>9.9946230852041932E-5</v>
      </c>
      <c r="P4740">
        <v>3.93592254944575E-2</v>
      </c>
    </row>
    <row r="4741" spans="2:16">
      <c r="B4741" s="10" t="s">
        <v>4752</v>
      </c>
      <c r="C4741" s="10" t="str">
        <f t="shared" si="185"/>
        <v>ELC_FIN</v>
      </c>
      <c r="D4741" s="10" t="s">
        <v>12</v>
      </c>
      <c r="E4741" s="16" t="str">
        <f t="shared" si="186"/>
        <v>2023,2025,2030,2035,2040,2045,2050</v>
      </c>
      <c r="F4741" s="10">
        <v>1.0793342792589491E-4</v>
      </c>
      <c r="P4741">
        <v>4.2504615650929202E-2</v>
      </c>
    </row>
    <row r="4742" spans="2:16">
      <c r="B4742" s="11" t="s">
        <v>4753</v>
      </c>
      <c r="C4742" s="11" t="str">
        <f t="shared" si="185"/>
        <v>ELC_FIN</v>
      </c>
      <c r="D4742" s="11" t="s">
        <v>12</v>
      </c>
      <c r="E4742" s="16" t="str">
        <f t="shared" si="186"/>
        <v>2023,2025,2030,2035,2040,2045,2050</v>
      </c>
      <c r="F4742" s="11">
        <v>1.1523045804229336E-4</v>
      </c>
      <c r="P4742">
        <v>4.5378215298887199E-2</v>
      </c>
    </row>
    <row r="4743" spans="2:16">
      <c r="B4743" s="10" t="s">
        <v>4754</v>
      </c>
      <c r="C4743" s="10" t="str">
        <f t="shared" si="185"/>
        <v>ELC_FIN</v>
      </c>
      <c r="D4743" s="10" t="s">
        <v>12</v>
      </c>
      <c r="E4743" s="16" t="str">
        <f t="shared" si="186"/>
        <v>2023,2025,2030,2035,2040,2045,2050</v>
      </c>
      <c r="F4743" s="10">
        <v>1.1864701301379843E-4</v>
      </c>
      <c r="P4743">
        <v>4.6723668312885699E-2</v>
      </c>
    </row>
    <row r="4744" spans="2:16">
      <c r="B4744" s="11" t="s">
        <v>4755</v>
      </c>
      <c r="C4744" s="11" t="str">
        <f t="shared" ref="C4744:C4807" si="187">C4743</f>
        <v>ELC_FIN</v>
      </c>
      <c r="D4744" s="11" t="s">
        <v>12</v>
      </c>
      <c r="E4744" s="16" t="str">
        <f t="shared" ref="E4744:E4807" si="188">E4743</f>
        <v>2023,2025,2030,2035,2040,2045,2050</v>
      </c>
      <c r="F4744" s="11">
        <v>1.2011190380760095E-4</v>
      </c>
      <c r="P4744">
        <v>4.7300548167048498E-2</v>
      </c>
    </row>
    <row r="4745" spans="2:16">
      <c r="B4745" s="10" t="s">
        <v>4756</v>
      </c>
      <c r="C4745" s="10" t="str">
        <f t="shared" si="187"/>
        <v>ELC_FIN</v>
      </c>
      <c r="D4745" s="10" t="s">
        <v>12</v>
      </c>
      <c r="E4745" s="16" t="str">
        <f t="shared" si="188"/>
        <v>2023,2025,2030,2035,2040,2045,2050</v>
      </c>
      <c r="F4745" s="10">
        <v>1.2129341479105788E-4</v>
      </c>
      <c r="P4745">
        <v>4.7765831918377799E-2</v>
      </c>
    </row>
    <row r="4746" spans="2:16">
      <c r="B4746" s="11" t="s">
        <v>4757</v>
      </c>
      <c r="C4746" s="11" t="str">
        <f t="shared" si="187"/>
        <v>ELC_FIN</v>
      </c>
      <c r="D4746" s="11" t="s">
        <v>12</v>
      </c>
      <c r="E4746" s="16" t="str">
        <f t="shared" si="188"/>
        <v>2023,2025,2030,2035,2040,2045,2050</v>
      </c>
      <c r="F4746" s="11">
        <v>1.2166592212239924E-4</v>
      </c>
      <c r="P4746">
        <v>4.7912526795489199E-2</v>
      </c>
    </row>
    <row r="4747" spans="2:16">
      <c r="B4747" s="10" t="s">
        <v>4758</v>
      </c>
      <c r="C4747" s="10" t="str">
        <f t="shared" si="187"/>
        <v>ELC_FIN</v>
      </c>
      <c r="D4747" s="10" t="s">
        <v>12</v>
      </c>
      <c r="E4747" s="16" t="str">
        <f t="shared" si="188"/>
        <v>2023,2025,2030,2035,2040,2045,2050</v>
      </c>
      <c r="F4747" s="10">
        <v>1.2122942580162501E-4</v>
      </c>
      <c r="P4747">
        <v>4.7740632798383101E-2</v>
      </c>
    </row>
    <row r="4748" spans="2:16">
      <c r="B4748" s="11" t="s">
        <v>4759</v>
      </c>
      <c r="C4748" s="11" t="str">
        <f t="shared" si="187"/>
        <v>ELC_FIN</v>
      </c>
      <c r="D4748" s="11" t="s">
        <v>12</v>
      </c>
      <c r="E4748" s="16" t="str">
        <f t="shared" si="188"/>
        <v>2023,2025,2030,2035,2040,2045,2050</v>
      </c>
      <c r="F4748" s="11">
        <v>1.200890505970892E-4</v>
      </c>
      <c r="P4748">
        <v>4.7291548481336099E-2</v>
      </c>
    </row>
    <row r="4749" spans="2:16">
      <c r="B4749" s="10" t="s">
        <v>4760</v>
      </c>
      <c r="C4749" s="10" t="str">
        <f t="shared" si="187"/>
        <v>ELC_FIN</v>
      </c>
      <c r="D4749" s="10" t="s">
        <v>12</v>
      </c>
      <c r="E4749" s="16" t="str">
        <f t="shared" si="188"/>
        <v>2023,2025,2030,2035,2040,2045,2050</v>
      </c>
      <c r="F4749" s="10">
        <v>1.2010733316549859E-4</v>
      </c>
      <c r="P4749">
        <v>4.72987482299062E-2</v>
      </c>
    </row>
    <row r="4750" spans="2:16">
      <c r="B4750" s="11" t="s">
        <v>4761</v>
      </c>
      <c r="C4750" s="11" t="str">
        <f t="shared" si="187"/>
        <v>ELC_FIN</v>
      </c>
      <c r="D4750" s="11" t="s">
        <v>12</v>
      </c>
      <c r="E4750" s="16" t="str">
        <f t="shared" si="188"/>
        <v>2023,2025,2030,2035,2040,2045,2050</v>
      </c>
      <c r="F4750" s="11">
        <v>1.2001134968134929E-4</v>
      </c>
      <c r="P4750">
        <v>4.7260949549914E-2</v>
      </c>
    </row>
    <row r="4751" spans="2:16">
      <c r="B4751" s="10" t="s">
        <v>4762</v>
      </c>
      <c r="C4751" s="10" t="str">
        <f t="shared" si="187"/>
        <v>ELC_FIN</v>
      </c>
      <c r="D4751" s="10" t="s">
        <v>12</v>
      </c>
      <c r="E4751" s="16" t="str">
        <f t="shared" si="188"/>
        <v>2023,2025,2030,2035,2040,2045,2050</v>
      </c>
      <c r="F4751" s="10">
        <v>1.2140082488046306E-4</v>
      </c>
      <c r="P4751">
        <v>4.78081304412259E-2</v>
      </c>
    </row>
    <row r="4752" spans="2:16">
      <c r="B4752" s="11" t="s">
        <v>4763</v>
      </c>
      <c r="C4752" s="11" t="str">
        <f t="shared" si="187"/>
        <v>ELC_FIN</v>
      </c>
      <c r="D4752" s="11" t="s">
        <v>12</v>
      </c>
      <c r="E4752" s="16" t="str">
        <f t="shared" si="188"/>
        <v>2023,2025,2030,2035,2040,2045,2050</v>
      </c>
      <c r="F4752" s="11">
        <v>1.1773745523543119E-4</v>
      </c>
      <c r="P4752">
        <v>4.6365480821533703E-2</v>
      </c>
    </row>
    <row r="4753" spans="2:16">
      <c r="B4753" s="10" t="s">
        <v>4764</v>
      </c>
      <c r="C4753" s="10" t="str">
        <f t="shared" si="187"/>
        <v>ELC_FIN</v>
      </c>
      <c r="D4753" s="10" t="s">
        <v>12</v>
      </c>
      <c r="E4753" s="16" t="str">
        <f t="shared" si="188"/>
        <v>2023,2025,2030,2035,2040,2045,2050</v>
      </c>
      <c r="F4753" s="10">
        <v>1.1595033417341316E-4</v>
      </c>
      <c r="P4753">
        <v>4.5661705398826698E-2</v>
      </c>
    </row>
    <row r="4754" spans="2:16">
      <c r="B4754" s="11" t="s">
        <v>4765</v>
      </c>
      <c r="C4754" s="11" t="str">
        <f t="shared" si="187"/>
        <v>ELC_FIN</v>
      </c>
      <c r="D4754" s="11" t="s">
        <v>12</v>
      </c>
      <c r="E4754" s="16" t="str">
        <f t="shared" si="188"/>
        <v>2023,2025,2030,2035,2040,2045,2050</v>
      </c>
      <c r="F4754" s="11">
        <v>1.1602803508915308E-4</v>
      </c>
      <c r="P4754">
        <v>4.5692304330248797E-2</v>
      </c>
    </row>
    <row r="4755" spans="2:16">
      <c r="B4755" s="10" t="s">
        <v>4766</v>
      </c>
      <c r="C4755" s="10" t="str">
        <f t="shared" si="187"/>
        <v>ELC_FIN</v>
      </c>
      <c r="D4755" s="10" t="s">
        <v>12</v>
      </c>
      <c r="E4755" s="16" t="str">
        <f t="shared" si="188"/>
        <v>2023,2025,2030,2035,2040,2045,2050</v>
      </c>
      <c r="F4755" s="10">
        <v>1.1617658095747938E-4</v>
      </c>
      <c r="P4755">
        <v>4.57508022873791E-2</v>
      </c>
    </row>
    <row r="4756" spans="2:16">
      <c r="B4756" s="11" t="s">
        <v>4767</v>
      </c>
      <c r="C4756" s="11" t="str">
        <f t="shared" si="187"/>
        <v>ELC_FIN</v>
      </c>
      <c r="D4756" s="11" t="s">
        <v>12</v>
      </c>
      <c r="E4756" s="16" t="str">
        <f t="shared" si="188"/>
        <v>2023,2025,2030,2035,2040,2045,2050</v>
      </c>
      <c r="F4756" s="11">
        <v>1.1476882318995622E-4</v>
      </c>
      <c r="P4756">
        <v>4.5196421647497403E-2</v>
      </c>
    </row>
    <row r="4757" spans="2:16">
      <c r="B4757" s="10" t="s">
        <v>4768</v>
      </c>
      <c r="C4757" s="10" t="str">
        <f t="shared" si="187"/>
        <v>ELC_FIN</v>
      </c>
      <c r="D4757" s="10" t="s">
        <v>12</v>
      </c>
      <c r="E4757" s="16" t="str">
        <f t="shared" si="188"/>
        <v>2023,2025,2030,2035,2040,2045,2050</v>
      </c>
      <c r="F4757" s="10">
        <v>1.0907608845148189E-4</v>
      </c>
      <c r="P4757">
        <v>4.2954599936547398E-2</v>
      </c>
    </row>
    <row r="4758" spans="2:16">
      <c r="B4758" s="11" t="s">
        <v>4769</v>
      </c>
      <c r="C4758" s="11" t="str">
        <f t="shared" si="187"/>
        <v>ELC_FIN</v>
      </c>
      <c r="D4758" s="11" t="s">
        <v>12</v>
      </c>
      <c r="E4758" s="16" t="str">
        <f t="shared" si="188"/>
        <v>2023,2025,2030,2035,2040,2045,2050</v>
      </c>
      <c r="F4758" s="11">
        <v>1.0258577666614785E-4</v>
      </c>
      <c r="P4758">
        <v>4.0398689194235803E-2</v>
      </c>
    </row>
    <row r="4759" spans="2:16">
      <c r="B4759" s="10" t="s">
        <v>4770</v>
      </c>
      <c r="C4759" s="10" t="str">
        <f t="shared" si="187"/>
        <v>ELC_FIN</v>
      </c>
      <c r="D4759" s="10" t="s">
        <v>12</v>
      </c>
      <c r="E4759" s="16" t="str">
        <f t="shared" si="188"/>
        <v>2023,2025,2030,2035,2040,2045,2050</v>
      </c>
      <c r="F4759" s="10">
        <v>9.7967142821725277E-5</v>
      </c>
      <c r="P4759">
        <v>3.8579852711766699E-2</v>
      </c>
    </row>
    <row r="4760" spans="2:16">
      <c r="B4760" s="11" t="s">
        <v>4771</v>
      </c>
      <c r="C4760" s="11" t="str">
        <f t="shared" si="187"/>
        <v>ELC_FIN</v>
      </c>
      <c r="D4760" s="11" t="s">
        <v>12</v>
      </c>
      <c r="E4760" s="16" t="str">
        <f t="shared" si="188"/>
        <v>2023,2025,2030,2035,2040,2045,2050</v>
      </c>
      <c r="F4760" s="11">
        <v>9.5668109844244275E-5</v>
      </c>
      <c r="P4760">
        <v>3.7674484329102802E-2</v>
      </c>
    </row>
    <row r="4761" spans="2:16">
      <c r="B4761" s="10" t="s">
        <v>4772</v>
      </c>
      <c r="C4761" s="10" t="str">
        <f t="shared" si="187"/>
        <v>ELC_FIN</v>
      </c>
      <c r="D4761" s="10" t="s">
        <v>12</v>
      </c>
      <c r="E4761" s="16" t="str">
        <f t="shared" si="188"/>
        <v>2023,2025,2030,2035,2040,2045,2050</v>
      </c>
      <c r="F4761" s="10">
        <v>9.4331197029307503E-5</v>
      </c>
      <c r="P4761">
        <v>3.71480027149294E-2</v>
      </c>
    </row>
    <row r="4762" spans="2:16">
      <c r="B4762" s="11" t="s">
        <v>4773</v>
      </c>
      <c r="C4762" s="11" t="str">
        <f t="shared" si="187"/>
        <v>ELC_FIN</v>
      </c>
      <c r="D4762" s="11" t="s">
        <v>12</v>
      </c>
      <c r="E4762" s="16" t="str">
        <f t="shared" si="188"/>
        <v>2023,2025,2030,2035,2040,2045,2050</v>
      </c>
      <c r="F4762" s="11">
        <v>9.4456889687122075E-5</v>
      </c>
      <c r="P4762">
        <v>3.7197500986347401E-2</v>
      </c>
    </row>
    <row r="4763" spans="2:16">
      <c r="B4763" s="10" t="s">
        <v>4774</v>
      </c>
      <c r="C4763" s="10" t="str">
        <f t="shared" si="187"/>
        <v>ELC_FIN</v>
      </c>
      <c r="D4763" s="10" t="s">
        <v>12</v>
      </c>
      <c r="E4763" s="16" t="str">
        <f t="shared" si="188"/>
        <v>2023,2025,2030,2035,2040,2045,2050</v>
      </c>
      <c r="F4763" s="10">
        <v>9.6125174054479073E-5</v>
      </c>
      <c r="P4763">
        <v>3.7854478043350098E-2</v>
      </c>
    </row>
    <row r="4764" spans="2:16">
      <c r="B4764" s="11" t="s">
        <v>4775</v>
      </c>
      <c r="C4764" s="11" t="str">
        <f t="shared" si="187"/>
        <v>ELC_FIN</v>
      </c>
      <c r="D4764" s="11" t="s">
        <v>12</v>
      </c>
      <c r="E4764" s="16" t="str">
        <f t="shared" si="188"/>
        <v>2023,2025,2030,2035,2040,2045,2050</v>
      </c>
      <c r="F4764" s="11">
        <v>1.0080094092518099E-4</v>
      </c>
      <c r="P4764">
        <v>3.9695813740099999E-2</v>
      </c>
    </row>
    <row r="4765" spans="2:16">
      <c r="B4765" s="10" t="s">
        <v>4776</v>
      </c>
      <c r="C4765" s="10" t="str">
        <f t="shared" si="187"/>
        <v>ELC_FIN</v>
      </c>
      <c r="D4765" s="10" t="s">
        <v>12</v>
      </c>
      <c r="E4765" s="16" t="str">
        <f t="shared" si="188"/>
        <v>2023,2025,2030,2035,2040,2045,2050</v>
      </c>
      <c r="F4765" s="10">
        <v>1.080842591152724E-4</v>
      </c>
      <c r="P4765">
        <v>4.2564013576630602E-2</v>
      </c>
    </row>
    <row r="4766" spans="2:16">
      <c r="B4766" s="11" t="s">
        <v>4777</v>
      </c>
      <c r="C4766" s="11" t="str">
        <f t="shared" si="187"/>
        <v>ELC_FIN</v>
      </c>
      <c r="D4766" s="11" t="s">
        <v>12</v>
      </c>
      <c r="E4766" s="16" t="str">
        <f t="shared" si="188"/>
        <v>2023,2025,2030,2035,2040,2045,2050</v>
      </c>
      <c r="F4766" s="11">
        <v>1.1448315805855948E-4</v>
      </c>
      <c r="P4766">
        <v>4.5083925576092802E-2</v>
      </c>
    </row>
    <row r="4767" spans="2:16">
      <c r="B4767" s="10" t="s">
        <v>4778</v>
      </c>
      <c r="C4767" s="10" t="str">
        <f t="shared" si="187"/>
        <v>ELC_FIN</v>
      </c>
      <c r="D4767" s="10" t="s">
        <v>12</v>
      </c>
      <c r="E4767" s="16" t="str">
        <f t="shared" si="188"/>
        <v>2023,2025,2030,2035,2040,2045,2050</v>
      </c>
      <c r="F4767" s="10">
        <v>1.170610002042837E-4</v>
      </c>
      <c r="P4767">
        <v>4.6099090124447899E-2</v>
      </c>
    </row>
    <row r="4768" spans="2:16">
      <c r="B4768" s="11" t="s">
        <v>4779</v>
      </c>
      <c r="C4768" s="11" t="str">
        <f t="shared" si="187"/>
        <v>ELC_FIN</v>
      </c>
      <c r="D4768" s="11" t="s">
        <v>12</v>
      </c>
      <c r="E4768" s="16" t="str">
        <f t="shared" si="188"/>
        <v>2023,2025,2030,2035,2040,2045,2050</v>
      </c>
      <c r="F4768" s="11">
        <v>1.1809396531941434E-4</v>
      </c>
      <c r="P4768">
        <v>4.6505875918646501E-2</v>
      </c>
    </row>
    <row r="4769" spans="2:16">
      <c r="B4769" s="10" t="s">
        <v>4780</v>
      </c>
      <c r="C4769" s="10" t="str">
        <f t="shared" si="187"/>
        <v>ELC_FIN</v>
      </c>
      <c r="D4769" s="10" t="s">
        <v>12</v>
      </c>
      <c r="E4769" s="16" t="str">
        <f t="shared" si="188"/>
        <v>2023,2025,2030,2035,2040,2045,2050</v>
      </c>
      <c r="F4769" s="10">
        <v>1.1929375887128066E-4</v>
      </c>
      <c r="P4769">
        <v>4.6978359418546001E-2</v>
      </c>
    </row>
    <row r="4770" spans="2:16">
      <c r="B4770" s="11" t="s">
        <v>4781</v>
      </c>
      <c r="C4770" s="11" t="str">
        <f t="shared" si="187"/>
        <v>ELC_FIN</v>
      </c>
      <c r="D4770" s="11" t="s">
        <v>12</v>
      </c>
      <c r="E4770" s="16" t="str">
        <f t="shared" si="188"/>
        <v>2023,2025,2030,2035,2040,2045,2050</v>
      </c>
      <c r="F4770" s="11">
        <v>1.1868586347166839E-4</v>
      </c>
      <c r="P4770">
        <v>4.6738967778596797E-2</v>
      </c>
    </row>
    <row r="4771" spans="2:16">
      <c r="B4771" s="10" t="s">
        <v>4782</v>
      </c>
      <c r="C4771" s="10" t="str">
        <f t="shared" si="187"/>
        <v>ELC_FIN</v>
      </c>
      <c r="D4771" s="10" t="s">
        <v>12</v>
      </c>
      <c r="E4771" s="16" t="str">
        <f t="shared" si="188"/>
        <v>2023,2025,2030,2035,2040,2045,2050</v>
      </c>
      <c r="F4771" s="10">
        <v>1.1958399464477976E-4</v>
      </c>
      <c r="P4771">
        <v>4.7092655427092997E-2</v>
      </c>
    </row>
    <row r="4772" spans="2:16">
      <c r="B4772" s="11" t="s">
        <v>4783</v>
      </c>
      <c r="C4772" s="11" t="str">
        <f t="shared" si="187"/>
        <v>ELC_FIN</v>
      </c>
      <c r="D4772" s="11" t="s">
        <v>12</v>
      </c>
      <c r="E4772" s="16" t="str">
        <f t="shared" si="188"/>
        <v>2023,2025,2030,2035,2040,2045,2050</v>
      </c>
      <c r="F4772" s="11">
        <v>1.1884812126630174E-4</v>
      </c>
      <c r="P4772">
        <v>4.68028655471548E-2</v>
      </c>
    </row>
    <row r="4773" spans="2:16">
      <c r="B4773" s="10" t="s">
        <v>4784</v>
      </c>
      <c r="C4773" s="10" t="str">
        <f t="shared" si="187"/>
        <v>ELC_FIN</v>
      </c>
      <c r="D4773" s="10" t="s">
        <v>12</v>
      </c>
      <c r="E4773" s="16" t="str">
        <f t="shared" si="188"/>
        <v>2023,2025,2030,2035,2040,2045,2050</v>
      </c>
      <c r="F4773" s="10">
        <v>1.1835449191924817E-4</v>
      </c>
      <c r="P4773">
        <v>4.6608472335767599E-2</v>
      </c>
    </row>
    <row r="4774" spans="2:16">
      <c r="B4774" s="11" t="s">
        <v>4785</v>
      </c>
      <c r="C4774" s="11" t="str">
        <f t="shared" si="187"/>
        <v>ELC_FIN</v>
      </c>
      <c r="D4774" s="11" t="s">
        <v>12</v>
      </c>
      <c r="E4774" s="16" t="str">
        <f t="shared" si="188"/>
        <v>2023,2025,2030,2035,2040,2045,2050</v>
      </c>
      <c r="F4774" s="11">
        <v>1.181145332088749E-4</v>
      </c>
      <c r="P4774">
        <v>4.6513975635787803E-2</v>
      </c>
    </row>
    <row r="4775" spans="2:16">
      <c r="B4775" s="10" t="s">
        <v>4786</v>
      </c>
      <c r="C4775" s="10" t="str">
        <f t="shared" si="187"/>
        <v>ELC_FIN</v>
      </c>
      <c r="D4775" s="10" t="s">
        <v>12</v>
      </c>
      <c r="E4775" s="16" t="str">
        <f t="shared" si="188"/>
        <v>2023,2025,2030,2035,2040,2045,2050</v>
      </c>
      <c r="F4775" s="10">
        <v>1.2029244417064369E-4</v>
      </c>
      <c r="P4775">
        <v>4.7371645684176303E-2</v>
      </c>
    </row>
    <row r="4776" spans="2:16">
      <c r="B4776" s="11" t="s">
        <v>4787</v>
      </c>
      <c r="C4776" s="11" t="str">
        <f t="shared" si="187"/>
        <v>ELC_FIN</v>
      </c>
      <c r="D4776" s="11" t="s">
        <v>12</v>
      </c>
      <c r="E4776" s="16" t="str">
        <f t="shared" si="188"/>
        <v>2023,2025,2030,2035,2040,2045,2050</v>
      </c>
      <c r="F4776" s="11">
        <v>1.1894410475045105E-4</v>
      </c>
      <c r="P4776">
        <v>4.6840664227146597E-2</v>
      </c>
    </row>
    <row r="4777" spans="2:16">
      <c r="B4777" s="10" t="s">
        <v>4788</v>
      </c>
      <c r="C4777" s="10" t="str">
        <f t="shared" si="187"/>
        <v>ELC_FIN</v>
      </c>
      <c r="D4777" s="10" t="s">
        <v>12</v>
      </c>
      <c r="E4777" s="16" t="str">
        <f t="shared" si="188"/>
        <v>2023,2025,2030,2035,2040,2045,2050</v>
      </c>
      <c r="F4777" s="10">
        <v>1.1871557264533365E-4</v>
      </c>
      <c r="P4777">
        <v>4.6750667370023098E-2</v>
      </c>
    </row>
    <row r="4778" spans="2:16">
      <c r="B4778" s="11" t="s">
        <v>4789</v>
      </c>
      <c r="C4778" s="11" t="str">
        <f t="shared" si="187"/>
        <v>ELC_FIN</v>
      </c>
      <c r="D4778" s="11" t="s">
        <v>12</v>
      </c>
      <c r="E4778" s="16" t="str">
        <f t="shared" si="188"/>
        <v>2023,2025,2030,2035,2040,2045,2050</v>
      </c>
      <c r="F4778" s="11">
        <v>1.190446588767027E-4</v>
      </c>
      <c r="P4778">
        <v>4.6880262844281199E-2</v>
      </c>
    </row>
    <row r="4779" spans="2:16">
      <c r="B4779" s="10" t="s">
        <v>4790</v>
      </c>
      <c r="C4779" s="10" t="str">
        <f t="shared" si="187"/>
        <v>ELC_FIN</v>
      </c>
      <c r="D4779" s="10" t="s">
        <v>12</v>
      </c>
      <c r="E4779" s="16" t="str">
        <f t="shared" si="188"/>
        <v>2023,2025,2030,2035,2040,2045,2050</v>
      </c>
      <c r="F4779" s="10">
        <v>1.1858530934541673E-4</v>
      </c>
      <c r="P4779">
        <v>4.6699369161462598E-2</v>
      </c>
    </row>
    <row r="4780" spans="2:16">
      <c r="B4780" s="11" t="s">
        <v>4791</v>
      </c>
      <c r="C4780" s="11" t="str">
        <f t="shared" si="187"/>
        <v>ELC_FIN</v>
      </c>
      <c r="D4780" s="11" t="s">
        <v>12</v>
      </c>
      <c r="E4780" s="16" t="str">
        <f t="shared" si="188"/>
        <v>2023,2025,2030,2035,2040,2045,2050</v>
      </c>
      <c r="F4780" s="11">
        <v>1.1651480847305313E-4</v>
      </c>
      <c r="P4780">
        <v>4.58839976359222E-2</v>
      </c>
    </row>
    <row r="4781" spans="2:16">
      <c r="B4781" s="10" t="s">
        <v>4792</v>
      </c>
      <c r="C4781" s="10" t="str">
        <f t="shared" si="187"/>
        <v>ELC_FIN</v>
      </c>
      <c r="D4781" s="10" t="s">
        <v>12</v>
      </c>
      <c r="E4781" s="16" t="str">
        <f t="shared" si="188"/>
        <v>2023,2025,2030,2035,2040,2045,2050</v>
      </c>
      <c r="F4781" s="10">
        <v>1.1086092419244876E-4</v>
      </c>
      <c r="P4781">
        <v>4.3657475390683202E-2</v>
      </c>
    </row>
    <row r="4782" spans="2:16">
      <c r="B4782" s="11" t="s">
        <v>4793</v>
      </c>
      <c r="C4782" s="11" t="str">
        <f t="shared" si="187"/>
        <v>ELC_FIN</v>
      </c>
      <c r="D4782" s="11" t="s">
        <v>12</v>
      </c>
      <c r="E4782" s="16" t="str">
        <f t="shared" si="188"/>
        <v>2023,2025,2030,2035,2040,2045,2050</v>
      </c>
      <c r="F4782" s="11">
        <v>1.0472712249109785E-4</v>
      </c>
      <c r="P4782">
        <v>4.1241959745484398E-2</v>
      </c>
    </row>
    <row r="4783" spans="2:16">
      <c r="B4783" s="10" t="s">
        <v>4794</v>
      </c>
      <c r="C4783" s="10" t="str">
        <f t="shared" si="187"/>
        <v>ELC_FIN</v>
      </c>
      <c r="D4783" s="10" t="s">
        <v>12</v>
      </c>
      <c r="E4783" s="16" t="str">
        <f t="shared" si="188"/>
        <v>2023,2025,2030,2035,2040,2045,2050</v>
      </c>
      <c r="F4783" s="10">
        <v>1.0015648038874993E-4</v>
      </c>
      <c r="P4783">
        <v>3.9442022603011301E-2</v>
      </c>
    </row>
    <row r="4784" spans="2:16">
      <c r="B4784" s="11" t="s">
        <v>4795</v>
      </c>
      <c r="C4784" s="11" t="str">
        <f t="shared" si="187"/>
        <v>ELC_FIN</v>
      </c>
      <c r="D4784" s="11" t="s">
        <v>12</v>
      </c>
      <c r="E4784" s="16" t="str">
        <f t="shared" si="188"/>
        <v>2023,2025,2030,2035,2040,2045,2050</v>
      </c>
      <c r="F4784" s="11">
        <v>9.7638056590356224E-5</v>
      </c>
      <c r="P4784">
        <v>3.8450257237508598E-2</v>
      </c>
    </row>
    <row r="4785" spans="2:16">
      <c r="B4785" s="10" t="s">
        <v>4796</v>
      </c>
      <c r="C4785" s="10" t="str">
        <f t="shared" si="187"/>
        <v>ELC_FIN</v>
      </c>
      <c r="D4785" s="10" t="s">
        <v>12</v>
      </c>
      <c r="E4785" s="16" t="str">
        <f t="shared" si="188"/>
        <v>2023,2025,2030,2035,2040,2045,2050</v>
      </c>
      <c r="F4785" s="10">
        <v>9.5809799749417058E-5</v>
      </c>
      <c r="P4785">
        <v>3.7730282380519502E-2</v>
      </c>
    </row>
    <row r="4786" spans="2:16">
      <c r="B4786" s="11" t="s">
        <v>4797</v>
      </c>
      <c r="C4786" s="11" t="str">
        <f t="shared" si="187"/>
        <v>ELC_FIN</v>
      </c>
      <c r="D4786" s="11" t="s">
        <v>12</v>
      </c>
      <c r="E4786" s="16" t="str">
        <f t="shared" si="188"/>
        <v>2023,2025,2030,2035,2040,2045,2050</v>
      </c>
      <c r="F4786" s="11">
        <v>9.5688677733704846E-5</v>
      </c>
      <c r="P4786">
        <v>3.7682584046243903E-2</v>
      </c>
    </row>
    <row r="4787" spans="2:16">
      <c r="B4787" s="10" t="s">
        <v>4798</v>
      </c>
      <c r="C4787" s="10" t="str">
        <f t="shared" si="187"/>
        <v>ELC_FIN</v>
      </c>
      <c r="D4787" s="10" t="s">
        <v>12</v>
      </c>
      <c r="E4787" s="16" t="str">
        <f t="shared" si="188"/>
        <v>2023,2025,2030,2035,2040,2045,2050</v>
      </c>
      <c r="F4787" s="10">
        <v>9.7679192369277366E-5</v>
      </c>
      <c r="P4787">
        <v>3.8466456671790897E-2</v>
      </c>
    </row>
    <row r="4788" spans="2:16">
      <c r="B4788" s="11" t="s">
        <v>4799</v>
      </c>
      <c r="C4788" s="11" t="str">
        <f t="shared" si="187"/>
        <v>ELC_FIN</v>
      </c>
      <c r="D4788" s="11" t="s">
        <v>12</v>
      </c>
      <c r="E4788" s="16" t="str">
        <f t="shared" si="188"/>
        <v>2023,2025,2030,2035,2040,2045,2050</v>
      </c>
      <c r="F4788" s="11">
        <v>1.025903473082502E-4</v>
      </c>
      <c r="P4788">
        <v>4.0400489131378101E-2</v>
      </c>
    </row>
    <row r="4789" spans="2:16">
      <c r="B4789" s="10" t="s">
        <v>4800</v>
      </c>
      <c r="C4789" s="10" t="str">
        <f t="shared" si="187"/>
        <v>ELC_FIN</v>
      </c>
      <c r="D4789" s="10" t="s">
        <v>12</v>
      </c>
      <c r="E4789" s="16" t="str">
        <f t="shared" si="188"/>
        <v>2023,2025,2030,2035,2040,2045,2050</v>
      </c>
      <c r="F4789" s="10">
        <v>1.1024160218758061E-4</v>
      </c>
      <c r="P4789">
        <v>4.3413583907878202E-2</v>
      </c>
    </row>
    <row r="4790" spans="2:16">
      <c r="B4790" s="11" t="s">
        <v>4801</v>
      </c>
      <c r="C4790" s="11" t="str">
        <f t="shared" si="187"/>
        <v>ELC_FIN</v>
      </c>
      <c r="D4790" s="11" t="s">
        <v>12</v>
      </c>
      <c r="E4790" s="16" t="str">
        <f t="shared" si="188"/>
        <v>2023,2025,2030,2035,2040,2045,2050</v>
      </c>
      <c r="F4790" s="11">
        <v>1.1635255067841977E-4</v>
      </c>
      <c r="P4790">
        <v>4.5820099867364503E-2</v>
      </c>
    </row>
    <row r="4791" spans="2:16">
      <c r="B4791" s="10" t="s">
        <v>4802</v>
      </c>
      <c r="C4791" s="10" t="str">
        <f t="shared" si="187"/>
        <v>ELC_FIN</v>
      </c>
      <c r="D4791" s="10" t="s">
        <v>12</v>
      </c>
      <c r="E4791" s="16" t="str">
        <f t="shared" si="188"/>
        <v>2023,2025,2030,2035,2040,2045,2050</v>
      </c>
      <c r="F4791" s="10">
        <v>1.1955657079216567E-4</v>
      </c>
      <c r="P4791">
        <v>4.7081855804238203E-2</v>
      </c>
    </row>
    <row r="4792" spans="2:16">
      <c r="B4792" s="11" t="s">
        <v>4803</v>
      </c>
      <c r="C4792" s="11" t="str">
        <f t="shared" si="187"/>
        <v>ELC_FIN</v>
      </c>
      <c r="D4792" s="11" t="s">
        <v>12</v>
      </c>
      <c r="E4792" s="16" t="str">
        <f t="shared" si="188"/>
        <v>2023,2025,2030,2035,2040,2045,2050</v>
      </c>
      <c r="F4792" s="11">
        <v>1.2036328912323008E-4</v>
      </c>
      <c r="P4792">
        <v>4.73995447098845E-2</v>
      </c>
    </row>
    <row r="4793" spans="2:16">
      <c r="B4793" s="10" t="s">
        <v>4804</v>
      </c>
      <c r="C4793" s="10" t="str">
        <f t="shared" si="187"/>
        <v>ELC_FIN</v>
      </c>
      <c r="D4793" s="10" t="s">
        <v>12</v>
      </c>
      <c r="E4793" s="16" t="str">
        <f t="shared" si="188"/>
        <v>2023,2025,2030,2035,2040,2045,2050</v>
      </c>
      <c r="F4793" s="10">
        <v>1.2081349737031134E-4</v>
      </c>
      <c r="P4793">
        <v>4.7576838518417999E-2</v>
      </c>
    </row>
    <row r="4794" spans="2:16">
      <c r="B4794" s="11" t="s">
        <v>4805</v>
      </c>
      <c r="C4794" s="11" t="str">
        <f t="shared" si="187"/>
        <v>ELC_FIN</v>
      </c>
      <c r="D4794" s="11" t="s">
        <v>12</v>
      </c>
      <c r="E4794" s="16" t="str">
        <f t="shared" si="188"/>
        <v>2023,2025,2030,2035,2040,2045,2050</v>
      </c>
      <c r="F4794" s="11">
        <v>1.2034957719692304E-4</v>
      </c>
      <c r="P4794">
        <v>4.73941448984571E-2</v>
      </c>
    </row>
    <row r="4795" spans="2:16">
      <c r="B4795" s="10" t="s">
        <v>4806</v>
      </c>
      <c r="C4795" s="10" t="str">
        <f t="shared" si="187"/>
        <v>ELC_FIN</v>
      </c>
      <c r="D4795" s="10" t="s">
        <v>12</v>
      </c>
      <c r="E4795" s="16" t="str">
        <f t="shared" si="188"/>
        <v>2023,2025,2030,2035,2040,2045,2050</v>
      </c>
      <c r="F4795" s="10">
        <v>1.2050954967050521E-4</v>
      </c>
      <c r="P4795">
        <v>4.7457142698443602E-2</v>
      </c>
    </row>
    <row r="4796" spans="2:16">
      <c r="B4796" s="11" t="s">
        <v>4807</v>
      </c>
      <c r="C4796" s="11" t="str">
        <f t="shared" si="187"/>
        <v>ELC_FIN</v>
      </c>
      <c r="D4796" s="11" t="s">
        <v>12</v>
      </c>
      <c r="E4796" s="16" t="str">
        <f t="shared" si="188"/>
        <v>2023,2025,2030,2035,2040,2045,2050</v>
      </c>
      <c r="F4796" s="11">
        <v>1.2032900930746247E-4</v>
      </c>
      <c r="P4796">
        <v>4.7386045181315797E-2</v>
      </c>
    </row>
    <row r="4797" spans="2:16">
      <c r="B4797" s="10" t="s">
        <v>4808</v>
      </c>
      <c r="C4797" s="10" t="str">
        <f t="shared" si="187"/>
        <v>ELC_FIN</v>
      </c>
      <c r="D4797" s="10" t="s">
        <v>12</v>
      </c>
      <c r="E4797" s="16" t="str">
        <f t="shared" si="188"/>
        <v>2023,2025,2030,2035,2040,2045,2050</v>
      </c>
      <c r="F4797" s="10">
        <v>1.196936900552361E-4</v>
      </c>
      <c r="P4797">
        <v>4.7135853918512202E-2</v>
      </c>
    </row>
    <row r="4798" spans="2:16">
      <c r="B4798" s="11" t="s">
        <v>4809</v>
      </c>
      <c r="C4798" s="11" t="str">
        <f t="shared" si="187"/>
        <v>ELC_FIN</v>
      </c>
      <c r="D4798" s="11" t="s">
        <v>12</v>
      </c>
      <c r="E4798" s="16" t="str">
        <f t="shared" si="188"/>
        <v>2023,2025,2030,2035,2040,2045,2050</v>
      </c>
      <c r="F4798" s="11">
        <v>1.1986280381302298E-4</v>
      </c>
      <c r="P4798">
        <v>4.7202451592783697E-2</v>
      </c>
    </row>
    <row r="4799" spans="2:16">
      <c r="B4799" s="10" t="s">
        <v>4810</v>
      </c>
      <c r="C4799" s="10" t="str">
        <f t="shared" si="187"/>
        <v>ELC_FIN</v>
      </c>
      <c r="D4799" s="10" t="s">
        <v>12</v>
      </c>
      <c r="E4799" s="16" t="str">
        <f t="shared" si="188"/>
        <v>2023,2025,2030,2035,2040,2045,2050</v>
      </c>
      <c r="F4799" s="10">
        <v>1.2130484139631375E-4</v>
      </c>
      <c r="P4799">
        <v>4.7770331761233999E-2</v>
      </c>
    </row>
    <row r="4800" spans="2:16">
      <c r="B4800" s="11" t="s">
        <v>4811</v>
      </c>
      <c r="C4800" s="11" t="str">
        <f t="shared" si="187"/>
        <v>ELC_FIN</v>
      </c>
      <c r="D4800" s="11" t="s">
        <v>12</v>
      </c>
      <c r="E4800" s="16" t="str">
        <f t="shared" si="188"/>
        <v>2023,2025,2030,2035,2040,2045,2050</v>
      </c>
      <c r="F4800" s="11">
        <v>1.1922748456079661E-4</v>
      </c>
      <c r="P4800">
        <v>4.6952260329980101E-2</v>
      </c>
    </row>
    <row r="4801" spans="2:16">
      <c r="B4801" s="10" t="s">
        <v>4812</v>
      </c>
      <c r="C4801" s="10" t="str">
        <f t="shared" si="187"/>
        <v>ELC_FIN</v>
      </c>
      <c r="D4801" s="10" t="s">
        <v>12</v>
      </c>
      <c r="E4801" s="16" t="str">
        <f t="shared" si="188"/>
        <v>2023,2025,2030,2035,2040,2045,2050</v>
      </c>
      <c r="F4801" s="10">
        <v>1.1805511486154438E-4</v>
      </c>
      <c r="P4801">
        <v>4.64905764529355E-2</v>
      </c>
    </row>
    <row r="4802" spans="2:16">
      <c r="B4802" s="11" t="s">
        <v>4813</v>
      </c>
      <c r="C4802" s="11" t="str">
        <f t="shared" si="187"/>
        <v>ELC_FIN</v>
      </c>
      <c r="D4802" s="11" t="s">
        <v>12</v>
      </c>
      <c r="E4802" s="16" t="str">
        <f t="shared" si="188"/>
        <v>2023,2025,2030,2035,2040,2045,2050</v>
      </c>
      <c r="F4802" s="11">
        <v>1.1721640203576354E-4</v>
      </c>
      <c r="P4802">
        <v>4.6160287987291999E-2</v>
      </c>
    </row>
    <row r="4803" spans="2:16">
      <c r="B4803" s="10" t="s">
        <v>4814</v>
      </c>
      <c r="C4803" s="10" t="str">
        <f t="shared" si="187"/>
        <v>ELC_FIN</v>
      </c>
      <c r="D4803" s="10" t="s">
        <v>12</v>
      </c>
      <c r="E4803" s="16" t="str">
        <f t="shared" si="188"/>
        <v>2023,2025,2030,2035,2040,2045,2050</v>
      </c>
      <c r="F4803" s="10">
        <v>1.1687360387808745E-4</v>
      </c>
      <c r="P4803">
        <v>4.6025292701606199E-2</v>
      </c>
    </row>
    <row r="4804" spans="2:16">
      <c r="B4804" s="11" t="s">
        <v>4815</v>
      </c>
      <c r="C4804" s="11" t="str">
        <f t="shared" si="187"/>
        <v>ELC_FIN</v>
      </c>
      <c r="D4804" s="11" t="s">
        <v>12</v>
      </c>
      <c r="E4804" s="16" t="str">
        <f t="shared" si="188"/>
        <v>2023,2025,2030,2035,2040,2045,2050</v>
      </c>
      <c r="F4804" s="11">
        <v>1.1543842225795019E-4</v>
      </c>
      <c r="P4804">
        <v>4.5460112438869799E-2</v>
      </c>
    </row>
    <row r="4805" spans="2:16">
      <c r="B4805" s="10" t="s">
        <v>4816</v>
      </c>
      <c r="C4805" s="10" t="str">
        <f t="shared" si="187"/>
        <v>ELC_FIN</v>
      </c>
      <c r="D4805" s="10" t="s">
        <v>12</v>
      </c>
      <c r="E4805" s="16" t="str">
        <f t="shared" si="188"/>
        <v>2023,2025,2030,2035,2040,2045,2050</v>
      </c>
      <c r="F4805" s="10">
        <v>1.100404939350773E-4</v>
      </c>
      <c r="P4805">
        <v>4.3334386673609102E-2</v>
      </c>
    </row>
    <row r="4806" spans="2:16">
      <c r="B4806" s="11" t="s">
        <v>4817</v>
      </c>
      <c r="C4806" s="11" t="str">
        <f t="shared" si="187"/>
        <v>ELC_FIN</v>
      </c>
      <c r="D4806" s="11" t="s">
        <v>12</v>
      </c>
      <c r="E4806" s="16" t="str">
        <f t="shared" si="188"/>
        <v>2023,2025,2030,2035,2040,2045,2050</v>
      </c>
      <c r="F4806" s="11">
        <v>1.0384727388639587E-4</v>
      </c>
      <c r="P4806">
        <v>4.08954718455583E-2</v>
      </c>
    </row>
    <row r="4807" spans="2:16">
      <c r="B4807" s="10" t="s">
        <v>4818</v>
      </c>
      <c r="C4807" s="10" t="str">
        <f t="shared" si="187"/>
        <v>ELC_FIN</v>
      </c>
      <c r="D4807" s="10" t="s">
        <v>12</v>
      </c>
      <c r="E4807" s="16" t="str">
        <f t="shared" si="188"/>
        <v>2023,2025,2030,2035,2040,2045,2050</v>
      </c>
      <c r="F4807" s="10">
        <v>9.9228640041973298E-5</v>
      </c>
      <c r="P4807">
        <v>3.90766353630893E-2</v>
      </c>
    </row>
    <row r="4808" spans="2:16">
      <c r="B4808" s="11" t="s">
        <v>4819</v>
      </c>
      <c r="C4808" s="11" t="str">
        <f t="shared" ref="C4808:C4871" si="189">C4807</f>
        <v>ELC_FIN</v>
      </c>
      <c r="D4808" s="11" t="s">
        <v>12</v>
      </c>
      <c r="E4808" s="16" t="str">
        <f t="shared" ref="E4808:E4871" si="190">E4807</f>
        <v>2023,2025,2030,2035,2040,2045,2050</v>
      </c>
      <c r="F4808" s="11">
        <v>9.645197496479694E-5</v>
      </c>
      <c r="P4808">
        <v>3.7983173549036901E-2</v>
      </c>
    </row>
    <row r="4809" spans="2:16">
      <c r="B4809" s="10" t="s">
        <v>4820</v>
      </c>
      <c r="C4809" s="10" t="str">
        <f t="shared" si="189"/>
        <v>ELC_FIN</v>
      </c>
      <c r="D4809" s="10" t="s">
        <v>12</v>
      </c>
      <c r="E4809" s="16" t="str">
        <f t="shared" si="190"/>
        <v>2023,2025,2030,2035,2040,2045,2050</v>
      </c>
      <c r="F4809" s="10">
        <v>9.5220186918214183E-5</v>
      </c>
      <c r="P4809">
        <v>3.74980904891404E-2</v>
      </c>
    </row>
    <row r="4810" spans="2:16">
      <c r="B4810" s="11" t="s">
        <v>4821</v>
      </c>
      <c r="C4810" s="11" t="str">
        <f t="shared" si="189"/>
        <v>ELC_FIN</v>
      </c>
      <c r="D4810" s="11" t="s">
        <v>12</v>
      </c>
      <c r="E4810" s="16" t="str">
        <f t="shared" si="190"/>
        <v>2023,2025,2030,2035,2040,2045,2050</v>
      </c>
      <c r="F4810" s="11">
        <v>9.5201904349804785E-5</v>
      </c>
      <c r="P4810">
        <v>3.74908907405705E-2</v>
      </c>
    </row>
    <row r="4811" spans="2:16">
      <c r="B4811" s="10" t="s">
        <v>4822</v>
      </c>
      <c r="C4811" s="10" t="str">
        <f t="shared" si="189"/>
        <v>ELC_FIN</v>
      </c>
      <c r="D4811" s="10" t="s">
        <v>12</v>
      </c>
      <c r="E4811" s="16" t="str">
        <f t="shared" si="190"/>
        <v>2023,2025,2030,2035,2040,2045,2050</v>
      </c>
      <c r="F4811" s="10">
        <v>9.6998166696027514E-5</v>
      </c>
      <c r="P4811">
        <v>3.8198266037562399E-2</v>
      </c>
    </row>
    <row r="4812" spans="2:16">
      <c r="B4812" s="11" t="s">
        <v>4823</v>
      </c>
      <c r="C4812" s="11" t="str">
        <f t="shared" si="189"/>
        <v>ELC_FIN</v>
      </c>
      <c r="D4812" s="11" t="s">
        <v>12</v>
      </c>
      <c r="E4812" s="16" t="str">
        <f t="shared" si="190"/>
        <v>2023,2025,2030,2035,2040,2045,2050</v>
      </c>
      <c r="F4812" s="11">
        <v>1.0122601064069935E-4</v>
      </c>
      <c r="P4812">
        <v>3.98632078943498E-2</v>
      </c>
    </row>
    <row r="4813" spans="2:16">
      <c r="B4813" s="10" t="s">
        <v>4824</v>
      </c>
      <c r="C4813" s="10" t="str">
        <f t="shared" si="189"/>
        <v>ELC_FIN</v>
      </c>
      <c r="D4813" s="10" t="s">
        <v>12</v>
      </c>
      <c r="E4813" s="16" t="str">
        <f t="shared" si="190"/>
        <v>2023,2025,2030,2035,2040,2045,2050</v>
      </c>
      <c r="F4813" s="10">
        <v>1.0899381689363962E-4</v>
      </c>
      <c r="P4813">
        <v>4.2922201067983001E-2</v>
      </c>
    </row>
    <row r="4814" spans="2:16">
      <c r="B4814" s="11" t="s">
        <v>4825</v>
      </c>
      <c r="C4814" s="11" t="str">
        <f t="shared" si="189"/>
        <v>ELC_FIN</v>
      </c>
      <c r="D4814" s="11" t="s">
        <v>12</v>
      </c>
      <c r="E4814" s="16" t="str">
        <f t="shared" si="190"/>
        <v>2023,2025,2030,2035,2040,2045,2050</v>
      </c>
      <c r="F4814" s="11">
        <v>1.1584520940505916E-4</v>
      </c>
      <c r="P4814">
        <v>4.5620306844549902E-2</v>
      </c>
    </row>
    <row r="4815" spans="2:16">
      <c r="B4815" s="10" t="s">
        <v>4826</v>
      </c>
      <c r="C4815" s="10" t="str">
        <f t="shared" si="189"/>
        <v>ELC_FIN</v>
      </c>
      <c r="D4815" s="10" t="s">
        <v>12</v>
      </c>
      <c r="E4815" s="16" t="str">
        <f t="shared" si="190"/>
        <v>2023,2025,2030,2035,2040,2045,2050</v>
      </c>
      <c r="F4815" s="10">
        <v>1.187544231032036E-4</v>
      </c>
      <c r="P4815">
        <v>4.6765966835734203E-2</v>
      </c>
    </row>
    <row r="4816" spans="2:16">
      <c r="B4816" s="11" t="s">
        <v>4827</v>
      </c>
      <c r="C4816" s="11" t="str">
        <f t="shared" si="189"/>
        <v>ELC_FIN</v>
      </c>
      <c r="D4816" s="11" t="s">
        <v>12</v>
      </c>
      <c r="E4816" s="16" t="str">
        <f t="shared" si="190"/>
        <v>2023,2025,2030,2035,2040,2045,2050</v>
      </c>
      <c r="F4816" s="11">
        <v>1.1928690290812714E-4</v>
      </c>
      <c r="P4816">
        <v>4.6975659512832099E-2</v>
      </c>
    </row>
    <row r="4817" spans="2:16">
      <c r="B4817" s="10" t="s">
        <v>4828</v>
      </c>
      <c r="C4817" s="10" t="str">
        <f t="shared" si="189"/>
        <v>ELC_FIN</v>
      </c>
      <c r="D4817" s="10" t="s">
        <v>12</v>
      </c>
      <c r="E4817" s="16" t="str">
        <f t="shared" si="190"/>
        <v>2023,2025,2030,2035,2040,2045,2050</v>
      </c>
      <c r="F4817" s="10">
        <v>1.1948801116063045E-4</v>
      </c>
      <c r="P4817">
        <v>4.70548567471007E-2</v>
      </c>
    </row>
    <row r="4818" spans="2:16">
      <c r="B4818" s="11" t="s">
        <v>4829</v>
      </c>
      <c r="C4818" s="11" t="str">
        <f t="shared" si="189"/>
        <v>ELC_FIN</v>
      </c>
      <c r="D4818" s="11" t="s">
        <v>12</v>
      </c>
      <c r="E4818" s="16" t="str">
        <f t="shared" si="190"/>
        <v>2023,2025,2030,2035,2040,2045,2050</v>
      </c>
      <c r="F4818" s="11">
        <v>1.1877956163476652E-4</v>
      </c>
      <c r="P4818">
        <v>4.6775866490017803E-2</v>
      </c>
    </row>
    <row r="4819" spans="2:16">
      <c r="B4819" s="10" t="s">
        <v>4830</v>
      </c>
      <c r="C4819" s="10" t="str">
        <f t="shared" si="189"/>
        <v>ELC_FIN</v>
      </c>
      <c r="D4819" s="10" t="s">
        <v>12</v>
      </c>
      <c r="E4819" s="16" t="str">
        <f t="shared" si="190"/>
        <v>2023,2025,2030,2035,2040,2045,2050</v>
      </c>
      <c r="F4819" s="10">
        <v>1.1905837080300974E-4</v>
      </c>
      <c r="P4819">
        <v>4.68856626557086E-2</v>
      </c>
    </row>
    <row r="4820" spans="2:16">
      <c r="B4820" s="11" t="s">
        <v>4831</v>
      </c>
      <c r="C4820" s="11" t="str">
        <f t="shared" si="189"/>
        <v>ELC_FIN</v>
      </c>
      <c r="D4820" s="11" t="s">
        <v>12</v>
      </c>
      <c r="E4820" s="16" t="str">
        <f t="shared" si="190"/>
        <v>2023,2025,2030,2035,2040,2045,2050</v>
      </c>
      <c r="F4820" s="11">
        <v>1.1885497722945526E-4</v>
      </c>
      <c r="P4820">
        <v>4.6805565452868299E-2</v>
      </c>
    </row>
    <row r="4821" spans="2:16">
      <c r="B4821" s="10" t="s">
        <v>4832</v>
      </c>
      <c r="C4821" s="10" t="str">
        <f t="shared" si="189"/>
        <v>ELC_FIN</v>
      </c>
      <c r="D4821" s="10" t="s">
        <v>12</v>
      </c>
      <c r="E4821" s="16" t="str">
        <f t="shared" si="190"/>
        <v>2023,2025,2030,2035,2040,2045,2050</v>
      </c>
      <c r="F4821" s="10">
        <v>1.1804825889839085E-4</v>
      </c>
      <c r="P4821">
        <v>4.6487876547222001E-2</v>
      </c>
    </row>
    <row r="4822" spans="2:16">
      <c r="B4822" s="11" t="s">
        <v>4833</v>
      </c>
      <c r="C4822" s="11" t="str">
        <f t="shared" si="189"/>
        <v>ELC_FIN</v>
      </c>
      <c r="D4822" s="11" t="s">
        <v>12</v>
      </c>
      <c r="E4822" s="16" t="str">
        <f t="shared" si="190"/>
        <v>2023,2025,2030,2035,2040,2045,2050</v>
      </c>
      <c r="F4822" s="11">
        <v>1.1815566898779604E-4</v>
      </c>
      <c r="P4822">
        <v>4.6530175070069998E-2</v>
      </c>
    </row>
    <row r="4823" spans="2:16">
      <c r="B4823" s="10" t="s">
        <v>4834</v>
      </c>
      <c r="C4823" s="10" t="str">
        <f t="shared" si="189"/>
        <v>ELC_FIN</v>
      </c>
      <c r="D4823" s="10" t="s">
        <v>12</v>
      </c>
      <c r="E4823" s="16" t="str">
        <f t="shared" si="190"/>
        <v>2023,2025,2030,2035,2040,2045,2050</v>
      </c>
      <c r="F4823" s="10">
        <v>1.2128198818580201E-4</v>
      </c>
      <c r="P4823">
        <v>4.7761332075521599E-2</v>
      </c>
    </row>
    <row r="4824" spans="2:16">
      <c r="B4824" s="11" t="s">
        <v>4835</v>
      </c>
      <c r="C4824" s="11" t="str">
        <f t="shared" si="189"/>
        <v>ELC_FIN</v>
      </c>
      <c r="D4824" s="11" t="s">
        <v>12</v>
      </c>
      <c r="E4824" s="16" t="str">
        <f t="shared" si="190"/>
        <v>2023,2025,2030,2035,2040,2045,2050</v>
      </c>
      <c r="F4824" s="11">
        <v>1.2016446619177794E-4</v>
      </c>
      <c r="P4824">
        <v>4.7321247444187003E-2</v>
      </c>
    </row>
    <row r="4825" spans="2:16">
      <c r="B4825" s="10" t="s">
        <v>4836</v>
      </c>
      <c r="C4825" s="10" t="str">
        <f t="shared" si="189"/>
        <v>ELC_FIN</v>
      </c>
      <c r="D4825" s="10" t="s">
        <v>12</v>
      </c>
      <c r="E4825" s="16" t="str">
        <f t="shared" si="190"/>
        <v>2023,2025,2030,2035,2040,2045,2050</v>
      </c>
      <c r="F4825" s="10">
        <v>1.185533148507003E-4</v>
      </c>
      <c r="P4825">
        <v>4.6686769601465103E-2</v>
      </c>
    </row>
    <row r="4826" spans="2:16">
      <c r="B4826" s="11" t="s">
        <v>4837</v>
      </c>
      <c r="C4826" s="11" t="str">
        <f t="shared" si="189"/>
        <v>ELC_FIN</v>
      </c>
      <c r="D4826" s="11" t="s">
        <v>12</v>
      </c>
      <c r="E4826" s="16" t="str">
        <f t="shared" si="190"/>
        <v>2023,2025,2030,2035,2040,2045,2050</v>
      </c>
      <c r="F4826" s="11">
        <v>1.1768717817230537E-4</v>
      </c>
      <c r="P4826">
        <v>4.6345681512966398E-2</v>
      </c>
    </row>
    <row r="4827" spans="2:16">
      <c r="B4827" s="10" t="s">
        <v>4838</v>
      </c>
      <c r="C4827" s="10" t="str">
        <f t="shared" si="189"/>
        <v>ELC_FIN</v>
      </c>
      <c r="D4827" s="10" t="s">
        <v>12</v>
      </c>
      <c r="E4827" s="16" t="str">
        <f t="shared" si="190"/>
        <v>2023,2025,2030,2035,2040,2045,2050</v>
      </c>
      <c r="F4827" s="10">
        <v>1.1664507177297005E-4</v>
      </c>
      <c r="P4827">
        <v>4.59352958444827E-2</v>
      </c>
    </row>
    <row r="4828" spans="2:16">
      <c r="B4828" s="11" t="s">
        <v>4839</v>
      </c>
      <c r="C4828" s="11" t="str">
        <f t="shared" si="189"/>
        <v>ELC_FIN</v>
      </c>
      <c r="D4828" s="11" t="s">
        <v>12</v>
      </c>
      <c r="E4828" s="16" t="str">
        <f t="shared" si="190"/>
        <v>2023,2025,2030,2035,2040,2045,2050</v>
      </c>
      <c r="F4828" s="11">
        <v>1.1434603879548904E-4</v>
      </c>
      <c r="P4828">
        <v>4.5029927461818803E-2</v>
      </c>
    </row>
    <row r="4829" spans="2:16">
      <c r="B4829" s="10" t="s">
        <v>4840</v>
      </c>
      <c r="C4829" s="10" t="str">
        <f t="shared" si="189"/>
        <v>ELC_FIN</v>
      </c>
      <c r="D4829" s="10" t="s">
        <v>12</v>
      </c>
      <c r="E4829" s="16" t="str">
        <f t="shared" si="190"/>
        <v>2023,2025,2030,2035,2040,2045,2050</v>
      </c>
      <c r="F4829" s="10">
        <v>1.0931604716185516E-4</v>
      </c>
      <c r="P4829">
        <v>4.3049096636527201E-2</v>
      </c>
    </row>
    <row r="4830" spans="2:16">
      <c r="B4830" s="11" t="s">
        <v>4841</v>
      </c>
      <c r="C4830" s="11" t="str">
        <f t="shared" si="189"/>
        <v>ELC_FIN</v>
      </c>
      <c r="D4830" s="11" t="s">
        <v>12</v>
      </c>
      <c r="E4830" s="16" t="str">
        <f t="shared" si="190"/>
        <v>2023,2025,2030,2035,2040,2045,2050</v>
      </c>
      <c r="F4830" s="11">
        <v>1.0318681610260661E-4</v>
      </c>
      <c r="P4830">
        <v>4.0635380928471097E-2</v>
      </c>
    </row>
    <row r="4831" spans="2:16">
      <c r="B4831" s="10" t="s">
        <v>4842</v>
      </c>
      <c r="C4831" s="10" t="str">
        <f t="shared" si="189"/>
        <v>ELC_FIN</v>
      </c>
      <c r="D4831" s="10" t="s">
        <v>12</v>
      </c>
      <c r="E4831" s="16" t="str">
        <f t="shared" si="190"/>
        <v>2023,2025,2030,2035,2040,2045,2050</v>
      </c>
      <c r="F4831" s="10">
        <v>9.8794429042250257E-5</v>
      </c>
      <c r="P4831">
        <v>3.8905641334554299E-2</v>
      </c>
    </row>
    <row r="4832" spans="2:16">
      <c r="B4832" s="11" t="s">
        <v>4843</v>
      </c>
      <c r="C4832" s="11" t="str">
        <f t="shared" si="189"/>
        <v>ELC_FIN</v>
      </c>
      <c r="D4832" s="11" t="s">
        <v>12</v>
      </c>
      <c r="E4832" s="16" t="str">
        <f t="shared" si="190"/>
        <v>2023,2025,2030,2035,2040,2045,2050</v>
      </c>
      <c r="F4832" s="11">
        <v>9.6198304328116638E-5</v>
      </c>
      <c r="P4832">
        <v>3.7883277037629601E-2</v>
      </c>
    </row>
    <row r="4833" spans="2:16">
      <c r="B4833" s="10" t="s">
        <v>4844</v>
      </c>
      <c r="C4833" s="10" t="str">
        <f t="shared" si="189"/>
        <v>ELC_FIN</v>
      </c>
      <c r="D4833" s="10" t="s">
        <v>12</v>
      </c>
      <c r="E4833" s="16" t="str">
        <f t="shared" si="190"/>
        <v>2023,2025,2030,2035,2040,2045,2050</v>
      </c>
      <c r="F4833" s="10">
        <v>9.5048787839376137E-5</v>
      </c>
      <c r="P4833">
        <v>3.7430592846297697E-2</v>
      </c>
    </row>
    <row r="4834" spans="2:16">
      <c r="B4834" s="11" t="s">
        <v>4845</v>
      </c>
      <c r="C4834" s="11" t="str">
        <f t="shared" si="189"/>
        <v>ELC_FIN</v>
      </c>
      <c r="D4834" s="11" t="s">
        <v>12</v>
      </c>
      <c r="E4834" s="16" t="str">
        <f t="shared" si="190"/>
        <v>2023,2025,2030,2035,2040,2045,2050</v>
      </c>
      <c r="F4834" s="11">
        <v>9.505107316042731E-5</v>
      </c>
      <c r="P4834">
        <v>3.7431492814868898E-2</v>
      </c>
    </row>
    <row r="4835" spans="2:16">
      <c r="B4835" s="10" t="s">
        <v>4846</v>
      </c>
      <c r="C4835" s="10" t="str">
        <f t="shared" si="189"/>
        <v>ELC_FIN</v>
      </c>
      <c r="D4835" s="10" t="s">
        <v>12</v>
      </c>
      <c r="E4835" s="16" t="str">
        <f t="shared" si="190"/>
        <v>2023,2025,2030,2035,2040,2045,2050</v>
      </c>
      <c r="F4835" s="10">
        <v>9.6547958448946249E-5</v>
      </c>
      <c r="P4835">
        <v>3.8020972229028803E-2</v>
      </c>
    </row>
    <row r="4836" spans="2:16">
      <c r="B4836" s="11" t="s">
        <v>4847</v>
      </c>
      <c r="C4836" s="11" t="str">
        <f t="shared" si="189"/>
        <v>ELC_FIN</v>
      </c>
      <c r="D4836" s="11" t="s">
        <v>12</v>
      </c>
      <c r="E4836" s="16" t="str">
        <f t="shared" si="190"/>
        <v>2023,2025,2030,2035,2040,2045,2050</v>
      </c>
      <c r="F4836" s="11">
        <v>1.0086492991461386E-4</v>
      </c>
      <c r="P4836">
        <v>3.9721012860094697E-2</v>
      </c>
    </row>
    <row r="4837" spans="2:16">
      <c r="B4837" s="10" t="s">
        <v>4848</v>
      </c>
      <c r="C4837" s="10" t="str">
        <f t="shared" si="189"/>
        <v>ELC_FIN</v>
      </c>
      <c r="D4837" s="10" t="s">
        <v>12</v>
      </c>
      <c r="E4837" s="16" t="str">
        <f t="shared" si="190"/>
        <v>2023,2025,2030,2035,2040,2045,2050</v>
      </c>
      <c r="F4837" s="10">
        <v>1.0762033894188408E-4</v>
      </c>
      <c r="P4837">
        <v>4.2381319956669702E-2</v>
      </c>
    </row>
    <row r="4838" spans="2:16">
      <c r="B4838" s="11" t="s">
        <v>4849</v>
      </c>
      <c r="C4838" s="11" t="str">
        <f t="shared" si="189"/>
        <v>ELC_FIN</v>
      </c>
      <c r="D4838" s="11" t="s">
        <v>12</v>
      </c>
      <c r="E4838" s="16" t="str">
        <f t="shared" si="190"/>
        <v>2023,2025,2030,2035,2040,2045,2050</v>
      </c>
      <c r="F4838" s="11">
        <v>1.1417692503770217E-4</v>
      </c>
      <c r="P4838">
        <v>4.4963329787547197E-2</v>
      </c>
    </row>
    <row r="4839" spans="2:16">
      <c r="B4839" s="10" t="s">
        <v>4850</v>
      </c>
      <c r="C4839" s="10" t="str">
        <f t="shared" si="189"/>
        <v>ELC_FIN</v>
      </c>
      <c r="D4839" s="10" t="s">
        <v>12</v>
      </c>
      <c r="E4839" s="16" t="str">
        <f t="shared" si="190"/>
        <v>2023,2025,2030,2035,2040,2045,2050</v>
      </c>
      <c r="F4839" s="10">
        <v>1.1683475342021749E-4</v>
      </c>
      <c r="P4839">
        <v>4.6009993235895101E-2</v>
      </c>
    </row>
    <row r="4840" spans="2:16">
      <c r="B4840" s="11" t="s">
        <v>4851</v>
      </c>
      <c r="C4840" s="11" t="str">
        <f t="shared" si="189"/>
        <v>ELC_FIN</v>
      </c>
      <c r="D4840" s="11" t="s">
        <v>12</v>
      </c>
      <c r="E4840" s="16" t="str">
        <f t="shared" si="190"/>
        <v>2023,2025,2030,2035,2040,2045,2050</v>
      </c>
      <c r="F4840" s="11">
        <v>1.179385634879345E-4</v>
      </c>
      <c r="P4840">
        <v>4.6444678055802803E-2</v>
      </c>
    </row>
    <row r="4841" spans="2:16">
      <c r="B4841" s="10" t="s">
        <v>4852</v>
      </c>
      <c r="C4841" s="10" t="str">
        <f t="shared" si="189"/>
        <v>ELC_FIN</v>
      </c>
      <c r="D4841" s="10" t="s">
        <v>12</v>
      </c>
      <c r="E4841" s="16" t="str">
        <f t="shared" si="190"/>
        <v>2023,2025,2030,2035,2040,2045,2050</v>
      </c>
      <c r="F4841" s="10">
        <v>1.1842990751393691E-4</v>
      </c>
      <c r="P4841">
        <v>4.6638171298618497E-2</v>
      </c>
    </row>
    <row r="4842" spans="2:16">
      <c r="B4842" s="11" t="s">
        <v>4853</v>
      </c>
      <c r="C4842" s="11" t="str">
        <f t="shared" si="189"/>
        <v>ELC_FIN</v>
      </c>
      <c r="D4842" s="11" t="s">
        <v>12</v>
      </c>
      <c r="E4842" s="16" t="str">
        <f t="shared" si="190"/>
        <v>2023,2025,2030,2035,2040,2045,2050</v>
      </c>
      <c r="F4842" s="11">
        <v>1.1953828822375628E-4</v>
      </c>
      <c r="P4842">
        <v>4.7074656055667997E-2</v>
      </c>
    </row>
    <row r="4843" spans="2:16">
      <c r="B4843" s="10" t="s">
        <v>4854</v>
      </c>
      <c r="C4843" s="10" t="str">
        <f t="shared" si="189"/>
        <v>ELC_FIN</v>
      </c>
      <c r="D4843" s="10" t="s">
        <v>12</v>
      </c>
      <c r="E4843" s="16" t="str">
        <f t="shared" si="190"/>
        <v>2023,2025,2030,2035,2040,2045,2050</v>
      </c>
      <c r="F4843" s="10">
        <v>1.1996107261822346E-4</v>
      </c>
      <c r="P4843">
        <v>4.7241150241346702E-2</v>
      </c>
    </row>
    <row r="4844" spans="2:16">
      <c r="B4844" s="11" t="s">
        <v>4855</v>
      </c>
      <c r="C4844" s="11" t="str">
        <f t="shared" si="189"/>
        <v>ELC_FIN</v>
      </c>
      <c r="D4844" s="11" t="s">
        <v>12</v>
      </c>
      <c r="E4844" s="16" t="str">
        <f t="shared" si="190"/>
        <v>2023,2025,2030,2035,2040,2045,2050</v>
      </c>
      <c r="F4844" s="11">
        <v>1.1864701301379843E-4</v>
      </c>
      <c r="P4844">
        <v>4.6723668312885699E-2</v>
      </c>
    </row>
    <row r="4845" spans="2:16">
      <c r="B4845" s="10" t="s">
        <v>4856</v>
      </c>
      <c r="C4845" s="10" t="str">
        <f t="shared" si="189"/>
        <v>ELC_FIN</v>
      </c>
      <c r="D4845" s="10" t="s">
        <v>12</v>
      </c>
      <c r="E4845" s="16" t="str">
        <f t="shared" si="190"/>
        <v>2023,2025,2030,2035,2040,2045,2050</v>
      </c>
      <c r="F4845" s="10">
        <v>1.1722097267786588E-4</v>
      </c>
      <c r="P4845">
        <v>4.6162087924434402E-2</v>
      </c>
    </row>
    <row r="4846" spans="2:16">
      <c r="B4846" s="11" t="s">
        <v>4857</v>
      </c>
      <c r="C4846" s="11" t="str">
        <f t="shared" si="189"/>
        <v>ELC_FIN</v>
      </c>
      <c r="D4846" s="11" t="s">
        <v>12</v>
      </c>
      <c r="E4846" s="16" t="str">
        <f t="shared" si="190"/>
        <v>2023,2025,2030,2035,2040,2045,2050</v>
      </c>
      <c r="F4846" s="11">
        <v>1.1588405986292911E-4</v>
      </c>
      <c r="P4846">
        <v>4.5635606310260902E-2</v>
      </c>
    </row>
    <row r="4847" spans="2:16">
      <c r="B4847" s="10" t="s">
        <v>4858</v>
      </c>
      <c r="C4847" s="10" t="str">
        <f t="shared" si="189"/>
        <v>ELC_FIN</v>
      </c>
      <c r="D4847" s="10" t="s">
        <v>12</v>
      </c>
      <c r="E4847" s="16" t="str">
        <f t="shared" si="190"/>
        <v>2023,2025,2030,2035,2040,2045,2050</v>
      </c>
      <c r="F4847" s="10">
        <v>1.1591376903659437E-4</v>
      </c>
      <c r="P4847">
        <v>4.5647305901686898E-2</v>
      </c>
    </row>
    <row r="4848" spans="2:16">
      <c r="B4848" s="11" t="s">
        <v>4859</v>
      </c>
      <c r="C4848" s="11" t="str">
        <f t="shared" si="189"/>
        <v>ELC_FIN</v>
      </c>
      <c r="D4848" s="11" t="s">
        <v>12</v>
      </c>
      <c r="E4848" s="16" t="str">
        <f t="shared" si="190"/>
        <v>2023,2025,2030,2035,2040,2045,2050</v>
      </c>
      <c r="F4848" s="11">
        <v>1.1375642596428616E-4</v>
      </c>
      <c r="P4848">
        <v>4.4797735570439701E-2</v>
      </c>
    </row>
    <row r="4849" spans="2:16">
      <c r="B4849" s="10" t="s">
        <v>4860</v>
      </c>
      <c r="C4849" s="10" t="str">
        <f t="shared" si="189"/>
        <v>ELC_FIN</v>
      </c>
      <c r="D4849" s="10" t="s">
        <v>12</v>
      </c>
      <c r="E4849" s="16" t="str">
        <f t="shared" si="190"/>
        <v>2023,2025,2030,2035,2040,2045,2050</v>
      </c>
      <c r="F4849" s="10">
        <v>1.1195102233385873E-4</v>
      </c>
      <c r="P4849">
        <v>4.4086760399162997E-2</v>
      </c>
    </row>
    <row r="4850" spans="2:16">
      <c r="B4850" s="11" t="s">
        <v>4861</v>
      </c>
      <c r="C4850" s="11" t="str">
        <f t="shared" si="189"/>
        <v>ELC_FIN</v>
      </c>
      <c r="D4850" s="11" t="s">
        <v>12</v>
      </c>
      <c r="E4850" s="16" t="str">
        <f t="shared" si="190"/>
        <v>2023,2025,2030,2035,2040,2045,2050</v>
      </c>
      <c r="F4850" s="11">
        <v>1.1178419389712303E-4</v>
      </c>
      <c r="P4850">
        <v>4.40210626934626E-2</v>
      </c>
    </row>
    <row r="4851" spans="2:16">
      <c r="B4851" s="10" t="s">
        <v>4862</v>
      </c>
      <c r="C4851" s="10" t="str">
        <f t="shared" si="189"/>
        <v>ELC_FIN</v>
      </c>
      <c r="D4851" s="10" t="s">
        <v>12</v>
      </c>
      <c r="E4851" s="16" t="str">
        <f t="shared" si="190"/>
        <v>2023,2025,2030,2035,2040,2045,2050</v>
      </c>
      <c r="F4851" s="10">
        <v>1.117087783024343E-4</v>
      </c>
      <c r="P4851">
        <v>4.3991363730611702E-2</v>
      </c>
    </row>
    <row r="4852" spans="2:16">
      <c r="B4852" s="11" t="s">
        <v>4863</v>
      </c>
      <c r="C4852" s="11" t="str">
        <f t="shared" si="189"/>
        <v>ELC_FIN</v>
      </c>
      <c r="D4852" s="11" t="s">
        <v>12</v>
      </c>
      <c r="E4852" s="16" t="str">
        <f t="shared" si="190"/>
        <v>2023,2025,2030,2035,2040,2045,2050</v>
      </c>
      <c r="F4852" s="11">
        <v>1.1054783520843792E-4</v>
      </c>
      <c r="P4852">
        <v>4.3534179696423703E-2</v>
      </c>
    </row>
    <row r="4853" spans="2:16">
      <c r="B4853" s="10" t="s">
        <v>4864</v>
      </c>
      <c r="C4853" s="10" t="str">
        <f t="shared" si="189"/>
        <v>ELC_FIN</v>
      </c>
      <c r="D4853" s="10" t="s">
        <v>12</v>
      </c>
      <c r="E4853" s="16" t="str">
        <f t="shared" si="190"/>
        <v>2023,2025,2030,2035,2040,2045,2050</v>
      </c>
      <c r="F4853" s="10">
        <v>1.0613030961651866E-4</v>
      </c>
      <c r="P4853">
        <v>4.1794540448223699E-2</v>
      </c>
    </row>
    <row r="4854" spans="2:16">
      <c r="B4854" s="11" t="s">
        <v>4865</v>
      </c>
      <c r="C4854" s="11" t="str">
        <f t="shared" si="189"/>
        <v>ELC_FIN</v>
      </c>
      <c r="D4854" s="11" t="s">
        <v>12</v>
      </c>
      <c r="E4854" s="16" t="str">
        <f t="shared" si="190"/>
        <v>2023,2025,2030,2035,2040,2045,2050</v>
      </c>
      <c r="F4854" s="11">
        <v>1.0041015102543024E-4</v>
      </c>
      <c r="P4854">
        <v>3.95419191144184E-2</v>
      </c>
    </row>
    <row r="4855" spans="2:16">
      <c r="B4855" s="10" t="s">
        <v>4866</v>
      </c>
      <c r="C4855" s="10" t="str">
        <f t="shared" si="189"/>
        <v>ELC_FIN</v>
      </c>
      <c r="D4855" s="10" t="s">
        <v>12</v>
      </c>
      <c r="E4855" s="16" t="str">
        <f t="shared" si="190"/>
        <v>2023,2025,2030,2035,2040,2045,2050</v>
      </c>
      <c r="F4855" s="10">
        <v>9.6191448364963105E-5</v>
      </c>
      <c r="P4855">
        <v>3.78805771319159E-2</v>
      </c>
    </row>
    <row r="4856" spans="2:16">
      <c r="B4856" s="11" t="s">
        <v>4867</v>
      </c>
      <c r="C4856" s="11" t="str">
        <f t="shared" si="189"/>
        <v>ELC_FIN</v>
      </c>
      <c r="D4856" s="11" t="s">
        <v>12</v>
      </c>
      <c r="E4856" s="16" t="str">
        <f t="shared" si="190"/>
        <v>2023,2025,2030,2035,2040,2045,2050</v>
      </c>
      <c r="F4856" s="11">
        <v>9.3234242924744009E-5</v>
      </c>
      <c r="P4856">
        <v>3.6716017800735898E-2</v>
      </c>
    </row>
    <row r="4857" spans="2:16">
      <c r="B4857" s="10" t="s">
        <v>4868</v>
      </c>
      <c r="C4857" s="10" t="str">
        <f t="shared" si="189"/>
        <v>ELC_FIN</v>
      </c>
      <c r="D4857" s="10" t="s">
        <v>12</v>
      </c>
      <c r="E4857" s="16" t="str">
        <f t="shared" si="190"/>
        <v>2023,2025,2030,2035,2040,2045,2050</v>
      </c>
      <c r="F4857" s="10">
        <v>9.1156886089226874E-5</v>
      </c>
      <c r="P4857">
        <v>3.5897946369481903E-2</v>
      </c>
    </row>
    <row r="4858" spans="2:16">
      <c r="B4858" s="11" t="s">
        <v>4869</v>
      </c>
      <c r="C4858" s="11" t="str">
        <f t="shared" si="189"/>
        <v>ELC_FIN</v>
      </c>
      <c r="D4858" s="11" t="s">
        <v>12</v>
      </c>
      <c r="E4858" s="16" t="str">
        <f t="shared" si="190"/>
        <v>2023,2025,2030,2035,2040,2045,2050</v>
      </c>
      <c r="F4858" s="11">
        <v>9.0407300784441818E-5</v>
      </c>
      <c r="P4858">
        <v>3.5602756678116299E-2</v>
      </c>
    </row>
    <row r="4859" spans="2:16">
      <c r="B4859" s="10" t="s">
        <v>4870</v>
      </c>
      <c r="C4859" s="10" t="str">
        <f t="shared" si="189"/>
        <v>ELC_FIN</v>
      </c>
      <c r="D4859" s="10" t="s">
        <v>12</v>
      </c>
      <c r="E4859" s="16" t="str">
        <f t="shared" si="190"/>
        <v>2023,2025,2030,2035,2040,2045,2050</v>
      </c>
      <c r="F4859" s="10">
        <v>9.0382162252878914E-5</v>
      </c>
      <c r="P4859">
        <v>3.5592857023832698E-2</v>
      </c>
    </row>
    <row r="4860" spans="2:16">
      <c r="B4860" s="11" t="s">
        <v>4871</v>
      </c>
      <c r="C4860" s="11" t="str">
        <f t="shared" si="189"/>
        <v>ELC_FIN</v>
      </c>
      <c r="D4860" s="11" t="s">
        <v>12</v>
      </c>
      <c r="E4860" s="16" t="str">
        <f t="shared" si="190"/>
        <v>2023,2025,2030,2035,2040,2045,2050</v>
      </c>
      <c r="F4860" s="11">
        <v>8.9998228316281681E-5</v>
      </c>
      <c r="P4860">
        <v>3.5441662303865001E-2</v>
      </c>
    </row>
    <row r="4861" spans="2:16">
      <c r="B4861" s="10" t="s">
        <v>4872</v>
      </c>
      <c r="C4861" s="10" t="str">
        <f t="shared" si="189"/>
        <v>ELC_FIN</v>
      </c>
      <c r="D4861" s="10" t="s">
        <v>12</v>
      </c>
      <c r="E4861" s="16" t="str">
        <f t="shared" si="190"/>
        <v>2023,2025,2030,2035,2040,2045,2050</v>
      </c>
      <c r="F4861" s="10">
        <v>9.1371706268037235E-5</v>
      </c>
      <c r="P4861">
        <v>3.5982543415178099E-2</v>
      </c>
    </row>
    <row r="4862" spans="2:16">
      <c r="B4862" s="11" t="s">
        <v>4873</v>
      </c>
      <c r="C4862" s="11" t="str">
        <f t="shared" si="189"/>
        <v>ELC_FIN</v>
      </c>
      <c r="D4862" s="11" t="s">
        <v>12</v>
      </c>
      <c r="E4862" s="16" t="str">
        <f t="shared" si="190"/>
        <v>2023,2025,2030,2035,2040,2045,2050</v>
      </c>
      <c r="F4862" s="11">
        <v>9.5279605265544695E-5</v>
      </c>
      <c r="P4862">
        <v>3.7521489671992599E-2</v>
      </c>
    </row>
    <row r="4863" spans="2:16">
      <c r="B4863" s="10" t="s">
        <v>4874</v>
      </c>
      <c r="C4863" s="10" t="str">
        <f t="shared" si="189"/>
        <v>ELC_FIN</v>
      </c>
      <c r="D4863" s="10" t="s">
        <v>12</v>
      </c>
      <c r="E4863" s="16" t="str">
        <f t="shared" si="190"/>
        <v>2023,2025,2030,2035,2040,2045,2050</v>
      </c>
      <c r="F4863" s="10">
        <v>1.0056783817796124E-4</v>
      </c>
      <c r="P4863">
        <v>3.9604016945833799E-2</v>
      </c>
    </row>
    <row r="4864" spans="2:16">
      <c r="B4864" s="11" t="s">
        <v>4875</v>
      </c>
      <c r="C4864" s="11" t="str">
        <f t="shared" si="189"/>
        <v>ELC_FIN</v>
      </c>
      <c r="D4864" s="11" t="s">
        <v>12</v>
      </c>
      <c r="E4864" s="16" t="str">
        <f t="shared" si="190"/>
        <v>2023,2025,2030,2035,2040,2045,2050</v>
      </c>
      <c r="F4864" s="11">
        <v>1.0406209406520622E-4</v>
      </c>
      <c r="P4864">
        <v>4.0980068891254398E-2</v>
      </c>
    </row>
    <row r="4865" spans="2:16">
      <c r="B4865" s="10" t="s">
        <v>4876</v>
      </c>
      <c r="C4865" s="10" t="str">
        <f t="shared" si="189"/>
        <v>ELC_FIN</v>
      </c>
      <c r="D4865" s="10" t="s">
        <v>12</v>
      </c>
      <c r="E4865" s="16" t="str">
        <f t="shared" si="190"/>
        <v>2023,2025,2030,2035,2040,2045,2050</v>
      </c>
      <c r="F4865" s="10">
        <v>1.0532587660650543E-4</v>
      </c>
      <c r="P4865">
        <v>4.1477751511148103E-2</v>
      </c>
    </row>
    <row r="4866" spans="2:16">
      <c r="B4866" s="11" t="s">
        <v>4877</v>
      </c>
      <c r="C4866" s="11" t="str">
        <f t="shared" si="189"/>
        <v>ELC_FIN</v>
      </c>
      <c r="D4866" s="11" t="s">
        <v>12</v>
      </c>
      <c r="E4866" s="16" t="str">
        <f t="shared" si="190"/>
        <v>2023,2025,2030,2035,2040,2045,2050</v>
      </c>
      <c r="F4866" s="11">
        <v>1.0546071054852469E-4</v>
      </c>
      <c r="P4866">
        <v>4.1530849656851401E-2</v>
      </c>
    </row>
    <row r="4867" spans="2:16">
      <c r="B4867" s="10" t="s">
        <v>4878</v>
      </c>
      <c r="C4867" s="10" t="str">
        <f t="shared" si="189"/>
        <v>ELC_FIN</v>
      </c>
      <c r="D4867" s="10" t="s">
        <v>12</v>
      </c>
      <c r="E4867" s="16" t="str">
        <f t="shared" si="190"/>
        <v>2023,2025,2030,2035,2040,2045,2050</v>
      </c>
      <c r="F4867" s="10">
        <v>1.046608481806138E-4</v>
      </c>
      <c r="P4867">
        <v>4.1215860656918499E-2</v>
      </c>
    </row>
    <row r="4868" spans="2:16">
      <c r="B4868" s="11" t="s">
        <v>4879</v>
      </c>
      <c r="C4868" s="11" t="str">
        <f t="shared" si="189"/>
        <v>ELC_FIN</v>
      </c>
      <c r="D4868" s="11" t="s">
        <v>12</v>
      </c>
      <c r="E4868" s="16" t="str">
        <f t="shared" si="190"/>
        <v>2023,2025,2030,2035,2040,2045,2050</v>
      </c>
      <c r="F4868" s="11">
        <v>1.0443688671759876E-4</v>
      </c>
      <c r="P4868">
        <v>4.1127663736937402E-2</v>
      </c>
    </row>
    <row r="4869" spans="2:16">
      <c r="B4869" s="10" t="s">
        <v>4880</v>
      </c>
      <c r="C4869" s="10" t="str">
        <f t="shared" si="189"/>
        <v>ELC_FIN</v>
      </c>
      <c r="D4869" s="10" t="s">
        <v>12</v>
      </c>
      <c r="E4869" s="16" t="str">
        <f t="shared" si="190"/>
        <v>2023,2025,2030,2035,2040,2045,2050</v>
      </c>
      <c r="F4869" s="10">
        <v>1.0360274453392026E-4</v>
      </c>
      <c r="P4869">
        <v>4.0799175208435803E-2</v>
      </c>
    </row>
    <row r="4870" spans="2:16">
      <c r="B4870" s="11" t="s">
        <v>4881</v>
      </c>
      <c r="C4870" s="11" t="str">
        <f t="shared" si="189"/>
        <v>ELC_FIN</v>
      </c>
      <c r="D4870" s="11" t="s">
        <v>12</v>
      </c>
      <c r="E4870" s="16" t="str">
        <f t="shared" si="190"/>
        <v>2023,2025,2030,2035,2040,2045,2050</v>
      </c>
      <c r="F4870" s="11">
        <v>1.0444374268075228E-4</v>
      </c>
      <c r="P4870">
        <v>4.1130363642650901E-2</v>
      </c>
    </row>
    <row r="4871" spans="2:16">
      <c r="B4871" s="10" t="s">
        <v>4882</v>
      </c>
      <c r="C4871" s="10" t="str">
        <f t="shared" si="189"/>
        <v>ELC_FIN</v>
      </c>
      <c r="D4871" s="10" t="s">
        <v>12</v>
      </c>
      <c r="E4871" s="16" t="str">
        <f t="shared" si="190"/>
        <v>2023,2025,2030,2035,2040,2045,2050</v>
      </c>
      <c r="F4871" s="10">
        <v>1.075837738050653E-4</v>
      </c>
      <c r="P4871">
        <v>4.2366920459529799E-2</v>
      </c>
    </row>
    <row r="4872" spans="2:16">
      <c r="B4872" s="11" t="s">
        <v>4883</v>
      </c>
      <c r="C4872" s="11" t="str">
        <f t="shared" ref="C4872:C4935" si="191">C4871</f>
        <v>ELC_FIN</v>
      </c>
      <c r="D4872" s="11" t="s">
        <v>12</v>
      </c>
      <c r="E4872" s="16" t="str">
        <f t="shared" ref="E4872:E4935" si="192">E4871</f>
        <v>2023,2025,2030,2035,2040,2045,2050</v>
      </c>
      <c r="F4872" s="11">
        <v>1.0838592149402735E-4</v>
      </c>
      <c r="P4872">
        <v>4.2682809428033798E-2</v>
      </c>
    </row>
    <row r="4873" spans="2:16">
      <c r="B4873" s="10" t="s">
        <v>4884</v>
      </c>
      <c r="C4873" s="10" t="str">
        <f t="shared" si="191"/>
        <v>ELC_FIN</v>
      </c>
      <c r="D4873" s="10" t="s">
        <v>12</v>
      </c>
      <c r="E4873" s="16" t="str">
        <f t="shared" si="192"/>
        <v>2023,2025,2030,2035,2040,2045,2050</v>
      </c>
      <c r="F4873" s="10">
        <v>1.0828765268882688E-4</v>
      </c>
      <c r="P4873">
        <v>4.2644110779470799E-2</v>
      </c>
    </row>
    <row r="4874" spans="2:16">
      <c r="B4874" s="11" t="s">
        <v>4885</v>
      </c>
      <c r="C4874" s="11" t="str">
        <f t="shared" si="191"/>
        <v>ELC_FIN</v>
      </c>
      <c r="D4874" s="11" t="s">
        <v>12</v>
      </c>
      <c r="E4874" s="16" t="str">
        <f t="shared" si="192"/>
        <v>2023,2025,2030,2035,2040,2045,2050</v>
      </c>
      <c r="F4874" s="11">
        <v>1.0903952331466311E-4</v>
      </c>
      <c r="P4874">
        <v>4.2940200439407598E-2</v>
      </c>
    </row>
    <row r="4875" spans="2:16">
      <c r="B4875" s="10" t="s">
        <v>4886</v>
      </c>
      <c r="C4875" s="10" t="str">
        <f t="shared" si="191"/>
        <v>ELC_FIN</v>
      </c>
      <c r="D4875" s="10" t="s">
        <v>12</v>
      </c>
      <c r="E4875" s="16" t="str">
        <f t="shared" si="192"/>
        <v>2023,2025,2030,2035,2040,2045,2050</v>
      </c>
      <c r="F4875" s="10">
        <v>1.0775288756285217E-4</v>
      </c>
      <c r="P4875">
        <v>4.2433518133801397E-2</v>
      </c>
    </row>
    <row r="4876" spans="2:16">
      <c r="B4876" s="11" t="s">
        <v>4887</v>
      </c>
      <c r="C4876" s="11" t="str">
        <f t="shared" si="191"/>
        <v>ELC_FIN</v>
      </c>
      <c r="D4876" s="11" t="s">
        <v>12</v>
      </c>
      <c r="E4876" s="16" t="str">
        <f t="shared" si="192"/>
        <v>2023,2025,2030,2035,2040,2045,2050</v>
      </c>
      <c r="F4876" s="11">
        <v>1.0657366190044641E-4</v>
      </c>
      <c r="P4876">
        <v>4.19691343510432E-2</v>
      </c>
    </row>
    <row r="4877" spans="2:16">
      <c r="B4877" s="10" t="s">
        <v>4888</v>
      </c>
      <c r="C4877" s="10" t="str">
        <f t="shared" si="191"/>
        <v>ELC_FIN</v>
      </c>
      <c r="D4877" s="10" t="s">
        <v>12</v>
      </c>
      <c r="E4877" s="16" t="str">
        <f t="shared" si="192"/>
        <v>2023,2025,2030,2035,2040,2045,2050</v>
      </c>
      <c r="F4877" s="10">
        <v>1.0176077576667405E-4</v>
      </c>
      <c r="P4877">
        <v>4.00738005400193E-2</v>
      </c>
    </row>
    <row r="4878" spans="2:16">
      <c r="B4878" s="11" t="s">
        <v>4889</v>
      </c>
      <c r="C4878" s="11" t="str">
        <f t="shared" si="191"/>
        <v>ELC_FIN</v>
      </c>
      <c r="D4878" s="11" t="s">
        <v>12</v>
      </c>
      <c r="E4878" s="16" t="str">
        <f t="shared" si="192"/>
        <v>2023,2025,2030,2035,2040,2045,2050</v>
      </c>
      <c r="F4878" s="11">
        <v>9.7240410727451965E-5</v>
      </c>
      <c r="P4878">
        <v>3.82936627061135E-2</v>
      </c>
    </row>
    <row r="4879" spans="2:16">
      <c r="B4879" s="10" t="s">
        <v>4890</v>
      </c>
      <c r="C4879" s="10" t="str">
        <f t="shared" si="191"/>
        <v>ELC_FIN</v>
      </c>
      <c r="D4879" s="10" t="s">
        <v>12</v>
      </c>
      <c r="E4879" s="16" t="str">
        <f t="shared" si="192"/>
        <v>2023,2025,2030,2035,2040,2045,2050</v>
      </c>
      <c r="F4879" s="10">
        <v>9.3826141076998058E-5</v>
      </c>
      <c r="P4879">
        <v>3.6949109660686201E-2</v>
      </c>
    </row>
    <row r="4880" spans="2:16">
      <c r="B4880" s="11" t="s">
        <v>4891</v>
      </c>
      <c r="C4880" s="11" t="str">
        <f t="shared" si="191"/>
        <v>ELC_FIN</v>
      </c>
      <c r="D4880" s="11" t="s">
        <v>12</v>
      </c>
      <c r="E4880" s="16" t="str">
        <f t="shared" si="192"/>
        <v>2023,2025,2030,2035,2040,2045,2050</v>
      </c>
      <c r="F4880" s="11">
        <v>9.1442551220623626E-5</v>
      </c>
      <c r="P4880">
        <v>3.6010442440886498E-2</v>
      </c>
    </row>
    <row r="4881" spans="2:16">
      <c r="B4881" s="10" t="s">
        <v>4892</v>
      </c>
      <c r="C4881" s="10" t="str">
        <f t="shared" si="191"/>
        <v>ELC_FIN</v>
      </c>
      <c r="D4881" s="10" t="s">
        <v>12</v>
      </c>
      <c r="E4881" s="16" t="str">
        <f t="shared" si="192"/>
        <v>2023,2025,2030,2035,2040,2045,2050</v>
      </c>
      <c r="F4881" s="10">
        <v>9.0117065010942733E-5</v>
      </c>
      <c r="P4881">
        <v>3.5488460669569302E-2</v>
      </c>
    </row>
    <row r="4882" spans="2:16">
      <c r="B4882" s="11" t="s">
        <v>4893</v>
      </c>
      <c r="C4882" s="11" t="str">
        <f t="shared" si="191"/>
        <v>ELC_FIN</v>
      </c>
      <c r="D4882" s="11" t="s">
        <v>12</v>
      </c>
      <c r="E4882" s="16" t="str">
        <f t="shared" si="192"/>
        <v>2023,2025,2030,2035,2040,2045,2050</v>
      </c>
      <c r="F4882" s="11">
        <v>8.9703421900680236E-5</v>
      </c>
      <c r="P4882">
        <v>3.5325566358175499E-2</v>
      </c>
    </row>
    <row r="4883" spans="2:16">
      <c r="B4883" s="10" t="s">
        <v>4894</v>
      </c>
      <c r="C4883" s="10" t="str">
        <f t="shared" si="191"/>
        <v>ELC_FIN</v>
      </c>
      <c r="D4883" s="10" t="s">
        <v>12</v>
      </c>
      <c r="E4883" s="16" t="str">
        <f t="shared" si="192"/>
        <v>2023,2025,2030,2035,2040,2045,2050</v>
      </c>
      <c r="F4883" s="10">
        <v>8.9634862269145018E-5</v>
      </c>
      <c r="P4883">
        <v>3.5298567301038399E-2</v>
      </c>
    </row>
    <row r="4884" spans="2:16">
      <c r="B4884" s="11" t="s">
        <v>4895</v>
      </c>
      <c r="C4884" s="11" t="str">
        <f t="shared" si="191"/>
        <v>ELC_FIN</v>
      </c>
      <c r="D4884" s="11" t="s">
        <v>12</v>
      </c>
      <c r="E4884" s="16" t="str">
        <f t="shared" si="192"/>
        <v>2023,2025,2030,2035,2040,2045,2050</v>
      </c>
      <c r="F4884" s="11">
        <v>8.8368794406794651E-5</v>
      </c>
      <c r="P4884">
        <v>3.4799984712573402E-2</v>
      </c>
    </row>
    <row r="4885" spans="2:16">
      <c r="B4885" s="10" t="s">
        <v>4896</v>
      </c>
      <c r="C4885" s="10" t="str">
        <f t="shared" si="191"/>
        <v>ELC_FIN</v>
      </c>
      <c r="D4885" s="10" t="s">
        <v>12</v>
      </c>
      <c r="E4885" s="16" t="str">
        <f t="shared" si="192"/>
        <v>2023,2025,2030,2035,2040,2045,2050</v>
      </c>
      <c r="F4885" s="10">
        <v>8.9308061358827151E-5</v>
      </c>
      <c r="P4885">
        <v>3.5169871795351602E-2</v>
      </c>
    </row>
    <row r="4886" spans="2:16">
      <c r="B4886" s="11" t="s">
        <v>4897</v>
      </c>
      <c r="C4886" s="11" t="str">
        <f t="shared" si="191"/>
        <v>ELC_FIN</v>
      </c>
      <c r="D4886" s="11" t="s">
        <v>12</v>
      </c>
      <c r="E4886" s="16" t="str">
        <f t="shared" si="192"/>
        <v>2023,2025,2030,2035,2040,2045,2050</v>
      </c>
      <c r="F4886" s="11">
        <v>9.2850308988146789E-5</v>
      </c>
      <c r="P4886">
        <v>3.6564823080768201E-2</v>
      </c>
    </row>
    <row r="4887" spans="2:16">
      <c r="B4887" s="10" t="s">
        <v>4898</v>
      </c>
      <c r="C4887" s="10" t="str">
        <f t="shared" si="191"/>
        <v>ELC_FIN</v>
      </c>
      <c r="D4887" s="10" t="s">
        <v>12</v>
      </c>
      <c r="E4887" s="16" t="str">
        <f t="shared" si="192"/>
        <v>2023,2025,2030,2035,2040,2045,2050</v>
      </c>
      <c r="F4887" s="10">
        <v>9.7462086869415832E-5</v>
      </c>
      <c r="P4887">
        <v>3.8380959657523403E-2</v>
      </c>
    </row>
    <row r="4888" spans="2:16">
      <c r="B4888" s="11" t="s">
        <v>4899</v>
      </c>
      <c r="C4888" s="11" t="str">
        <f t="shared" si="191"/>
        <v>ELC_FIN</v>
      </c>
      <c r="D4888" s="11" t="s">
        <v>12</v>
      </c>
      <c r="E4888" s="16" t="str">
        <f t="shared" si="192"/>
        <v>2023,2025,2030,2035,2040,2045,2050</v>
      </c>
      <c r="F4888" s="11">
        <v>1.0175163448246935E-4</v>
      </c>
      <c r="P4888">
        <v>4.0070200665734197E-2</v>
      </c>
    </row>
    <row r="4889" spans="2:16">
      <c r="B4889" s="10" t="s">
        <v>4900</v>
      </c>
      <c r="C4889" s="10" t="str">
        <f t="shared" si="191"/>
        <v>ELC_FIN</v>
      </c>
      <c r="D4889" s="10" t="s">
        <v>12</v>
      </c>
      <c r="E4889" s="16" t="str">
        <f t="shared" si="192"/>
        <v>2023,2025,2030,2035,2040,2045,2050</v>
      </c>
      <c r="F4889" s="10">
        <v>1.0266804822399011E-4</v>
      </c>
      <c r="P4889">
        <v>4.04310880628002E-2</v>
      </c>
    </row>
    <row r="4890" spans="2:16">
      <c r="B4890" s="11" t="s">
        <v>4901</v>
      </c>
      <c r="C4890" s="11" t="str">
        <f t="shared" si="191"/>
        <v>ELC_FIN</v>
      </c>
      <c r="D4890" s="11" t="s">
        <v>12</v>
      </c>
      <c r="E4890" s="16" t="str">
        <f t="shared" si="192"/>
        <v>2023,2025,2030,2035,2040,2045,2050</v>
      </c>
      <c r="F4890" s="11">
        <v>1.0349076380241274E-4</v>
      </c>
      <c r="P4890">
        <v>4.0755076748445501E-2</v>
      </c>
    </row>
    <row r="4891" spans="2:16">
      <c r="B4891" s="10" t="s">
        <v>4902</v>
      </c>
      <c r="C4891" s="10" t="str">
        <f t="shared" si="191"/>
        <v>ELC_FIN</v>
      </c>
      <c r="D4891" s="10" t="s">
        <v>12</v>
      </c>
      <c r="E4891" s="16" t="str">
        <f t="shared" si="192"/>
        <v>2023,2025,2030,2035,2040,2045,2050</v>
      </c>
      <c r="F4891" s="10">
        <v>1.0226811704003466E-4</v>
      </c>
      <c r="P4891">
        <v>4.0273593562833998E-2</v>
      </c>
    </row>
    <row r="4892" spans="2:16">
      <c r="B4892" s="11" t="s">
        <v>4903</v>
      </c>
      <c r="C4892" s="11" t="str">
        <f t="shared" si="191"/>
        <v>ELC_FIN</v>
      </c>
      <c r="D4892" s="11" t="s">
        <v>12</v>
      </c>
      <c r="E4892" s="16" t="str">
        <f t="shared" si="192"/>
        <v>2023,2025,2030,2035,2040,2045,2050</v>
      </c>
      <c r="F4892" s="11">
        <v>1.002296106623875E-4</v>
      </c>
      <c r="P4892">
        <v>3.9470821597290699E-2</v>
      </c>
    </row>
    <row r="4893" spans="2:16">
      <c r="B4893" s="10" t="s">
        <v>4904</v>
      </c>
      <c r="C4893" s="10" t="str">
        <f t="shared" si="191"/>
        <v>ELC_FIN</v>
      </c>
      <c r="D4893" s="10" t="s">
        <v>12</v>
      </c>
      <c r="E4893" s="16" t="str">
        <f t="shared" si="192"/>
        <v>2023,2025,2030,2035,2040,2045,2050</v>
      </c>
      <c r="F4893" s="10">
        <v>9.9726840031129225E-5</v>
      </c>
      <c r="P4893">
        <v>3.9272828511618799E-2</v>
      </c>
    </row>
    <row r="4894" spans="2:16">
      <c r="B4894" s="11" t="s">
        <v>4905</v>
      </c>
      <c r="C4894" s="11" t="str">
        <f t="shared" si="191"/>
        <v>ELC_FIN</v>
      </c>
      <c r="D4894" s="11" t="s">
        <v>12</v>
      </c>
      <c r="E4894" s="16" t="str">
        <f t="shared" si="192"/>
        <v>2023,2025,2030,2035,2040,2045,2050</v>
      </c>
      <c r="F4894" s="11">
        <v>9.9649139115389314E-5</v>
      </c>
      <c r="P4894">
        <v>3.9242229580196797E-2</v>
      </c>
    </row>
    <row r="4895" spans="2:16">
      <c r="B4895" s="10" t="s">
        <v>4906</v>
      </c>
      <c r="C4895" s="10" t="str">
        <f t="shared" si="191"/>
        <v>ELC_FIN</v>
      </c>
      <c r="D4895" s="10" t="s">
        <v>12</v>
      </c>
      <c r="E4895" s="16" t="str">
        <f t="shared" si="192"/>
        <v>2023,2025,2030,2035,2040,2045,2050</v>
      </c>
      <c r="F4895" s="10">
        <v>1.0439803625972879E-4</v>
      </c>
      <c r="P4895">
        <v>4.1112364271226297E-2</v>
      </c>
    </row>
    <row r="4896" spans="2:16">
      <c r="B4896" s="11" t="s">
        <v>4907</v>
      </c>
      <c r="C4896" s="11" t="str">
        <f t="shared" si="191"/>
        <v>ELC_FIN</v>
      </c>
      <c r="D4896" s="11" t="s">
        <v>12</v>
      </c>
      <c r="E4896" s="16" t="str">
        <f t="shared" si="192"/>
        <v>2023,2025,2030,2035,2040,2045,2050</v>
      </c>
      <c r="F4896" s="11">
        <v>1.0547899311693408E-4</v>
      </c>
      <c r="P4896">
        <v>4.15380494054211E-2</v>
      </c>
    </row>
    <row r="4897" spans="2:16">
      <c r="B4897" s="10" t="s">
        <v>4908</v>
      </c>
      <c r="C4897" s="10" t="str">
        <f t="shared" si="191"/>
        <v>ELC_FIN</v>
      </c>
      <c r="D4897" s="10" t="s">
        <v>12</v>
      </c>
      <c r="E4897" s="16" t="str">
        <f t="shared" si="192"/>
        <v>2023,2025,2030,2035,2040,2045,2050</v>
      </c>
      <c r="F4897" s="10">
        <v>1.0471569588584198E-4</v>
      </c>
      <c r="P4897">
        <v>4.1237459902628101E-2</v>
      </c>
    </row>
    <row r="4898" spans="2:16">
      <c r="B4898" s="11" t="s">
        <v>4909</v>
      </c>
      <c r="C4898" s="11" t="str">
        <f t="shared" si="191"/>
        <v>ELC_FIN</v>
      </c>
      <c r="D4898" s="11" t="s">
        <v>12</v>
      </c>
      <c r="E4898" s="16" t="str">
        <f t="shared" si="192"/>
        <v>2023,2025,2030,2035,2040,2045,2050</v>
      </c>
      <c r="F4898" s="11">
        <v>1.0678391143715441E-4</v>
      </c>
      <c r="P4898">
        <v>4.2051931459597E-2</v>
      </c>
    </row>
    <row r="4899" spans="2:16">
      <c r="B4899" s="10" t="s">
        <v>4910</v>
      </c>
      <c r="C4899" s="10" t="str">
        <f t="shared" si="191"/>
        <v>ELC_FIN</v>
      </c>
      <c r="D4899" s="10" t="s">
        <v>12</v>
      </c>
      <c r="E4899" s="16" t="str">
        <f t="shared" si="192"/>
        <v>2023,2025,2030,2035,2040,2045,2050</v>
      </c>
      <c r="F4899" s="10">
        <v>1.0851847011499544E-4</v>
      </c>
      <c r="P4899">
        <v>4.27350076051655E-2</v>
      </c>
    </row>
    <row r="4900" spans="2:16">
      <c r="B4900" s="11" t="s">
        <v>4911</v>
      </c>
      <c r="C4900" s="11" t="str">
        <f t="shared" si="191"/>
        <v>ELC_FIN</v>
      </c>
      <c r="D4900" s="11" t="s">
        <v>12</v>
      </c>
      <c r="E4900" s="16" t="str">
        <f t="shared" si="192"/>
        <v>2023,2025,2030,2035,2040,2045,2050</v>
      </c>
      <c r="F4900" s="11">
        <v>1.0809340039947709E-4</v>
      </c>
      <c r="P4900">
        <v>4.2567613450915698E-2</v>
      </c>
    </row>
    <row r="4901" spans="2:16">
      <c r="B4901" s="10" t="s">
        <v>4912</v>
      </c>
      <c r="C4901" s="10" t="str">
        <f t="shared" si="191"/>
        <v>ELC_FIN</v>
      </c>
      <c r="D4901" s="10" t="s">
        <v>12</v>
      </c>
      <c r="E4901" s="16" t="str">
        <f t="shared" si="192"/>
        <v>2023,2025,2030,2035,2040,2045,2050</v>
      </c>
      <c r="F4901" s="10">
        <v>1.0346562527084983E-4</v>
      </c>
      <c r="P4901">
        <v>4.0745177094161797E-2</v>
      </c>
    </row>
    <row r="4902" spans="2:16">
      <c r="B4902" s="11" t="s">
        <v>4913</v>
      </c>
      <c r="C4902" s="11" t="str">
        <f t="shared" si="191"/>
        <v>ELC_FIN</v>
      </c>
      <c r="D4902" s="11" t="s">
        <v>12</v>
      </c>
      <c r="E4902" s="16" t="str">
        <f t="shared" si="192"/>
        <v>2023,2025,2030,2035,2040,2045,2050</v>
      </c>
      <c r="F4902" s="11">
        <v>9.8764719868584994E-5</v>
      </c>
      <c r="P4902">
        <v>3.8893941743128303E-2</v>
      </c>
    </row>
    <row r="4903" spans="2:16">
      <c r="B4903" s="10" t="s">
        <v>4914</v>
      </c>
      <c r="C4903" s="10" t="str">
        <f t="shared" si="191"/>
        <v>ELC_FIN</v>
      </c>
      <c r="D4903" s="10" t="s">
        <v>12</v>
      </c>
      <c r="E4903" s="16" t="str">
        <f t="shared" si="192"/>
        <v>2023,2025,2030,2035,2040,2045,2050</v>
      </c>
      <c r="F4903" s="10">
        <v>9.4895671328947475E-5</v>
      </c>
      <c r="P4903">
        <v>3.7370294952024902E-2</v>
      </c>
    </row>
    <row r="4904" spans="2:16">
      <c r="B4904" s="11" t="s">
        <v>4915</v>
      </c>
      <c r="C4904" s="11" t="str">
        <f t="shared" si="191"/>
        <v>ELC_FIN</v>
      </c>
      <c r="D4904" s="11" t="s">
        <v>12</v>
      </c>
      <c r="E4904" s="16" t="str">
        <f t="shared" si="192"/>
        <v>2023,2025,2030,2035,2040,2045,2050</v>
      </c>
      <c r="F4904" s="11">
        <v>9.2889159446016745E-5</v>
      </c>
      <c r="P4904">
        <v>3.6580122546479202E-2</v>
      </c>
    </row>
    <row r="4905" spans="2:16">
      <c r="B4905" s="10" t="s">
        <v>4916</v>
      </c>
      <c r="C4905" s="10" t="str">
        <f t="shared" si="191"/>
        <v>ELC_FIN</v>
      </c>
      <c r="D4905" s="10" t="s">
        <v>12</v>
      </c>
      <c r="E4905" s="16" t="str">
        <f t="shared" si="192"/>
        <v>2023,2025,2030,2035,2040,2045,2050</v>
      </c>
      <c r="F4905" s="10">
        <v>9.1796775983555583E-5</v>
      </c>
      <c r="P4905">
        <v>3.6149937569428102E-2</v>
      </c>
    </row>
    <row r="4906" spans="2:16">
      <c r="B4906" s="11" t="s">
        <v>4917</v>
      </c>
      <c r="C4906" s="11" t="str">
        <f t="shared" si="191"/>
        <v>ELC_FIN</v>
      </c>
      <c r="D4906" s="11" t="s">
        <v>12</v>
      </c>
      <c r="E4906" s="16" t="str">
        <f t="shared" si="192"/>
        <v>2023,2025,2030,2035,2040,2045,2050</v>
      </c>
      <c r="F4906" s="11">
        <v>9.207101450969647E-5</v>
      </c>
      <c r="P4906">
        <v>3.6257933797976503E-2</v>
      </c>
    </row>
    <row r="4907" spans="2:16">
      <c r="B4907" s="10" t="s">
        <v>4918</v>
      </c>
      <c r="C4907" s="10" t="str">
        <f t="shared" si="191"/>
        <v>ELC_FIN</v>
      </c>
      <c r="D4907" s="10" t="s">
        <v>12</v>
      </c>
      <c r="E4907" s="16" t="str">
        <f t="shared" si="192"/>
        <v>2023,2025,2030,2035,2040,2045,2050</v>
      </c>
      <c r="F4907" s="10">
        <v>9.4980228207840919E-5</v>
      </c>
      <c r="P4907">
        <v>3.7403593789160597E-2</v>
      </c>
    </row>
    <row r="4908" spans="2:16">
      <c r="B4908" s="11" t="s">
        <v>4919</v>
      </c>
      <c r="C4908" s="11" t="str">
        <f t="shared" si="191"/>
        <v>ELC_FIN</v>
      </c>
      <c r="D4908" s="11" t="s">
        <v>12</v>
      </c>
      <c r="E4908" s="16" t="str">
        <f t="shared" si="192"/>
        <v>2023,2025,2030,2035,2040,2045,2050</v>
      </c>
      <c r="F4908" s="11">
        <v>1.0201216108230319E-4</v>
      </c>
      <c r="P4908">
        <v>4.0172797082855302E-2</v>
      </c>
    </row>
    <row r="4909" spans="2:16">
      <c r="B4909" s="10" t="s">
        <v>4920</v>
      </c>
      <c r="C4909" s="10" t="str">
        <f t="shared" si="191"/>
        <v>ELC_FIN</v>
      </c>
      <c r="D4909" s="10" t="s">
        <v>12</v>
      </c>
      <c r="E4909" s="16" t="str">
        <f t="shared" si="192"/>
        <v>2023,2025,2030,2035,2040,2045,2050</v>
      </c>
      <c r="F4909" s="10">
        <v>1.0913322147776125E-4</v>
      </c>
      <c r="P4909">
        <v>4.2977099150828202E-2</v>
      </c>
    </row>
    <row r="4910" spans="2:16">
      <c r="B4910" s="11" t="s">
        <v>4921</v>
      </c>
      <c r="C4910" s="11" t="str">
        <f t="shared" si="191"/>
        <v>ELC_FIN</v>
      </c>
      <c r="D4910" s="11" t="s">
        <v>12</v>
      </c>
      <c r="E4910" s="16" t="str">
        <f t="shared" si="192"/>
        <v>2023,2025,2030,2035,2040,2045,2050</v>
      </c>
      <c r="F4910" s="11">
        <v>1.1529216171067506E-4</v>
      </c>
      <c r="P4910">
        <v>4.5402514450310703E-2</v>
      </c>
    </row>
    <row r="4911" spans="2:16">
      <c r="B4911" s="10" t="s">
        <v>4922</v>
      </c>
      <c r="C4911" s="10" t="str">
        <f t="shared" si="191"/>
        <v>ELC_FIN</v>
      </c>
      <c r="D4911" s="10" t="s">
        <v>12</v>
      </c>
      <c r="E4911" s="16" t="str">
        <f t="shared" si="192"/>
        <v>2023,2025,2030,2035,2040,2045,2050</v>
      </c>
      <c r="F4911" s="10">
        <v>1.1797055798265094E-4</v>
      </c>
      <c r="P4911">
        <v>4.6457277615799902E-2</v>
      </c>
    </row>
    <row r="4912" spans="2:16">
      <c r="B4912" s="11" t="s">
        <v>4923</v>
      </c>
      <c r="C4912" s="11" t="str">
        <f t="shared" si="191"/>
        <v>ELC_FIN</v>
      </c>
      <c r="D4912" s="11" t="s">
        <v>12</v>
      </c>
      <c r="E4912" s="16" t="str">
        <f t="shared" si="192"/>
        <v>2023,2025,2030,2035,2040,2045,2050</v>
      </c>
      <c r="F4912" s="11">
        <v>1.1862187448223551E-4</v>
      </c>
      <c r="P4912">
        <v>4.6713768658602502E-2</v>
      </c>
    </row>
    <row r="4913" spans="2:16">
      <c r="B4913" s="10" t="s">
        <v>4924</v>
      </c>
      <c r="C4913" s="10" t="str">
        <f t="shared" si="191"/>
        <v>ELC_FIN</v>
      </c>
      <c r="D4913" s="10" t="s">
        <v>12</v>
      </c>
      <c r="E4913" s="16" t="str">
        <f t="shared" si="192"/>
        <v>2023,2025,2030,2035,2040,2045,2050</v>
      </c>
      <c r="F4913" s="10">
        <v>1.1925033777130836E-4</v>
      </c>
      <c r="P4913">
        <v>4.6961260015692202E-2</v>
      </c>
    </row>
    <row r="4914" spans="2:16">
      <c r="B4914" s="11" t="s">
        <v>4925</v>
      </c>
      <c r="C4914" s="11" t="str">
        <f t="shared" si="191"/>
        <v>ELC_FIN</v>
      </c>
      <c r="D4914" s="11" t="s">
        <v>12</v>
      </c>
      <c r="E4914" s="16" t="str">
        <f t="shared" si="192"/>
        <v>2023,2025,2030,2035,2040,2045,2050</v>
      </c>
      <c r="F4914" s="11">
        <v>1.2037928637058829E-4</v>
      </c>
      <c r="P4914">
        <v>4.7405844489883102E-2</v>
      </c>
    </row>
    <row r="4915" spans="2:16">
      <c r="B4915" s="10" t="s">
        <v>4926</v>
      </c>
      <c r="C4915" s="10" t="str">
        <f t="shared" si="191"/>
        <v>ELC_FIN</v>
      </c>
      <c r="D4915" s="10" t="s">
        <v>12</v>
      </c>
      <c r="E4915" s="16" t="str">
        <f t="shared" si="192"/>
        <v>2023,2025,2030,2035,2040,2045,2050</v>
      </c>
      <c r="F4915" s="10">
        <v>1.1977824693412955E-4</v>
      </c>
      <c r="P4915">
        <v>4.7169152755648099E-2</v>
      </c>
    </row>
    <row r="4916" spans="2:16">
      <c r="B4916" s="11" t="s">
        <v>4927</v>
      </c>
      <c r="C4916" s="11" t="str">
        <f t="shared" si="191"/>
        <v>ELC_FIN</v>
      </c>
      <c r="D4916" s="11" t="s">
        <v>12</v>
      </c>
      <c r="E4916" s="16" t="str">
        <f t="shared" si="192"/>
        <v>2023,2025,2030,2035,2040,2045,2050</v>
      </c>
      <c r="F4916" s="11">
        <v>1.1956114143426801E-4</v>
      </c>
      <c r="P4916">
        <v>4.7083655741380501E-2</v>
      </c>
    </row>
    <row r="4917" spans="2:16">
      <c r="B4917" s="10" t="s">
        <v>4928</v>
      </c>
      <c r="C4917" s="10" t="str">
        <f t="shared" si="191"/>
        <v>ELC_FIN</v>
      </c>
      <c r="D4917" s="10" t="s">
        <v>12</v>
      </c>
      <c r="E4917" s="16" t="str">
        <f t="shared" si="192"/>
        <v>2023,2025,2030,2035,2040,2045,2050</v>
      </c>
      <c r="F4917" s="10">
        <v>1.1905837080300974E-4</v>
      </c>
      <c r="P4917">
        <v>4.68856626557086E-2</v>
      </c>
    </row>
    <row r="4918" spans="2:16">
      <c r="B4918" s="11" t="s">
        <v>4929</v>
      </c>
      <c r="C4918" s="11" t="str">
        <f t="shared" si="191"/>
        <v>ELC_FIN</v>
      </c>
      <c r="D4918" s="11" t="s">
        <v>12</v>
      </c>
      <c r="E4918" s="16" t="str">
        <f t="shared" si="192"/>
        <v>2023,2025,2030,2035,2040,2045,2050</v>
      </c>
      <c r="F4918" s="11">
        <v>1.1891211025573461E-4</v>
      </c>
      <c r="P4918">
        <v>4.6828064667149498E-2</v>
      </c>
    </row>
    <row r="4919" spans="2:16">
      <c r="B4919" s="10" t="s">
        <v>4930</v>
      </c>
      <c r="C4919" s="10" t="str">
        <f t="shared" si="191"/>
        <v>ELC_FIN</v>
      </c>
      <c r="D4919" s="10" t="s">
        <v>12</v>
      </c>
      <c r="E4919" s="16" t="str">
        <f t="shared" si="192"/>
        <v>2023,2025,2030,2035,2040,2045,2050</v>
      </c>
      <c r="F4919" s="10">
        <v>1.2184874780649315E-4</v>
      </c>
      <c r="P4919">
        <v>4.7984524281188198E-2</v>
      </c>
    </row>
    <row r="4920" spans="2:16">
      <c r="B4920" s="11" t="s">
        <v>4931</v>
      </c>
      <c r="C4920" s="11" t="str">
        <f t="shared" si="191"/>
        <v>ELC_FIN</v>
      </c>
      <c r="D4920" s="11" t="s">
        <v>12</v>
      </c>
      <c r="E4920" s="16" t="str">
        <f t="shared" si="192"/>
        <v>2023,2025,2030,2035,2040,2045,2050</v>
      </c>
      <c r="F4920" s="11">
        <v>1.1809853596151668E-4</v>
      </c>
      <c r="P4920">
        <v>4.6507675855789299E-2</v>
      </c>
    </row>
    <row r="4921" spans="2:16">
      <c r="B4921" s="10" t="s">
        <v>4932</v>
      </c>
      <c r="C4921" s="10" t="str">
        <f t="shared" si="191"/>
        <v>ELC_FIN</v>
      </c>
      <c r="D4921" s="10" t="s">
        <v>12</v>
      </c>
      <c r="E4921" s="16" t="str">
        <f t="shared" si="192"/>
        <v>2023,2025,2030,2035,2040,2045,2050</v>
      </c>
      <c r="F4921" s="10">
        <v>1.1569894885778403E-4</v>
      </c>
      <c r="P4921">
        <v>4.5562708855990799E-2</v>
      </c>
    </row>
    <row r="4922" spans="2:16">
      <c r="B4922" s="11" t="s">
        <v>4933</v>
      </c>
      <c r="C4922" s="11" t="str">
        <f t="shared" si="191"/>
        <v>ELC_FIN</v>
      </c>
      <c r="D4922" s="11" t="s">
        <v>12</v>
      </c>
      <c r="E4922" s="16" t="str">
        <f t="shared" si="192"/>
        <v>2023,2025,2030,2035,2040,2045,2050</v>
      </c>
      <c r="F4922" s="11">
        <v>1.1533329748959619E-4</v>
      </c>
      <c r="P4922">
        <v>4.5418713884592898E-2</v>
      </c>
    </row>
    <row r="4923" spans="2:16">
      <c r="B4923" s="10" t="s">
        <v>4934</v>
      </c>
      <c r="C4923" s="10" t="str">
        <f t="shared" si="191"/>
        <v>ELC_FIN</v>
      </c>
      <c r="D4923" s="10" t="s">
        <v>12</v>
      </c>
      <c r="E4923" s="16" t="str">
        <f t="shared" si="192"/>
        <v>2023,2025,2030,2035,2040,2045,2050</v>
      </c>
      <c r="F4923" s="10">
        <v>1.1480310300572383E-4</v>
      </c>
      <c r="P4923">
        <v>4.5209921176066099E-2</v>
      </c>
    </row>
    <row r="4924" spans="2:16">
      <c r="B4924" s="11" t="s">
        <v>4935</v>
      </c>
      <c r="C4924" s="11" t="str">
        <f t="shared" si="191"/>
        <v>ELC_FIN</v>
      </c>
      <c r="D4924" s="11" t="s">
        <v>12</v>
      </c>
      <c r="E4924" s="16" t="str">
        <f t="shared" si="192"/>
        <v>2023,2025,2030,2035,2040,2045,2050</v>
      </c>
      <c r="F4924" s="11">
        <v>1.1298627277004054E-4</v>
      </c>
      <c r="P4924">
        <v>4.4494446161933203E-2</v>
      </c>
    </row>
    <row r="4925" spans="2:16">
      <c r="B4925" s="10" t="s">
        <v>4936</v>
      </c>
      <c r="C4925" s="10" t="str">
        <f t="shared" si="191"/>
        <v>ELC_FIN</v>
      </c>
      <c r="D4925" s="10" t="s">
        <v>12</v>
      </c>
      <c r="E4925" s="16" t="str">
        <f t="shared" si="192"/>
        <v>2023,2025,2030,2035,2040,2045,2050</v>
      </c>
      <c r="F4925" s="10">
        <v>1.0725925821579859E-4</v>
      </c>
      <c r="P4925">
        <v>4.2239124922414502E-2</v>
      </c>
    </row>
    <row r="4926" spans="2:16">
      <c r="B4926" s="11" t="s">
        <v>4937</v>
      </c>
      <c r="C4926" s="11" t="str">
        <f t="shared" si="191"/>
        <v>ELC_FIN</v>
      </c>
      <c r="D4926" s="11" t="s">
        <v>12</v>
      </c>
      <c r="E4926" s="16" t="str">
        <f t="shared" si="192"/>
        <v>2023,2025,2030,2035,2040,2045,2050</v>
      </c>
      <c r="F4926" s="11">
        <v>1.0132199412484865E-4</v>
      </c>
      <c r="P4926">
        <v>3.9901006574342E-2</v>
      </c>
    </row>
    <row r="4927" spans="2:16">
      <c r="B4927" s="10" t="s">
        <v>4938</v>
      </c>
      <c r="C4927" s="10" t="str">
        <f t="shared" si="191"/>
        <v>ELC_FIN</v>
      </c>
      <c r="D4927" s="10" t="s">
        <v>12</v>
      </c>
      <c r="E4927" s="16" t="str">
        <f t="shared" si="192"/>
        <v>2023,2025,2030,2035,2040,2045,2050</v>
      </c>
      <c r="F4927" s="10">
        <v>9.6851906148752385E-5</v>
      </c>
      <c r="P4927">
        <v>3.8140668049003297E-2</v>
      </c>
    </row>
    <row r="4928" spans="2:16">
      <c r="B4928" s="11" t="s">
        <v>4939</v>
      </c>
      <c r="C4928" s="11" t="str">
        <f t="shared" si="191"/>
        <v>ELC_FIN</v>
      </c>
      <c r="D4928" s="11" t="s">
        <v>12</v>
      </c>
      <c r="E4928" s="16" t="str">
        <f t="shared" si="192"/>
        <v>2023,2025,2030,2035,2040,2045,2050</v>
      </c>
      <c r="F4928" s="11">
        <v>9.4488884181838511E-5</v>
      </c>
      <c r="P4928">
        <v>3.7210100546344702E-2</v>
      </c>
    </row>
    <row r="4929" spans="2:16">
      <c r="B4929" s="10" t="s">
        <v>4940</v>
      </c>
      <c r="C4929" s="10" t="str">
        <f t="shared" si="191"/>
        <v>ELC_FIN</v>
      </c>
      <c r="D4929" s="10" t="s">
        <v>12</v>
      </c>
      <c r="E4929" s="16" t="str">
        <f t="shared" si="192"/>
        <v>2023,2025,2030,2035,2040,2045,2050</v>
      </c>
      <c r="F4929" s="10">
        <v>9.3286805308921003E-5</v>
      </c>
      <c r="P4929">
        <v>3.6736717077874299E-2</v>
      </c>
    </row>
    <row r="4930" spans="2:16">
      <c r="B4930" s="11" t="s">
        <v>4941</v>
      </c>
      <c r="C4930" s="11" t="str">
        <f t="shared" si="191"/>
        <v>ELC_FIN</v>
      </c>
      <c r="D4930" s="11" t="s">
        <v>12</v>
      </c>
      <c r="E4930" s="16" t="str">
        <f t="shared" si="192"/>
        <v>2023,2025,2030,2035,2040,2045,2050</v>
      </c>
      <c r="F4930" s="11">
        <v>9.325481081420458E-5</v>
      </c>
      <c r="P4930">
        <v>3.6724117517876999E-2</v>
      </c>
    </row>
    <row r="4931" spans="2:16">
      <c r="B4931" s="10" t="s">
        <v>4942</v>
      </c>
      <c r="C4931" s="10" t="str">
        <f t="shared" si="191"/>
        <v>ELC_FIN</v>
      </c>
      <c r="D4931" s="10" t="s">
        <v>12</v>
      </c>
      <c r="E4931" s="16" t="str">
        <f t="shared" si="192"/>
        <v>2023,2025,2030,2035,2040,2045,2050</v>
      </c>
      <c r="F4931" s="10">
        <v>9.5071641049887867E-5</v>
      </c>
      <c r="P4931">
        <v>3.7439592532010103E-2</v>
      </c>
    </row>
    <row r="4932" spans="2:16">
      <c r="B4932" s="11" t="s">
        <v>4943</v>
      </c>
      <c r="C4932" s="11" t="str">
        <f t="shared" si="191"/>
        <v>ELC_FIN</v>
      </c>
      <c r="D4932" s="11" t="s">
        <v>12</v>
      </c>
      <c r="E4932" s="16" t="str">
        <f t="shared" si="192"/>
        <v>2023,2025,2030,2035,2040,2045,2050</v>
      </c>
      <c r="F4932" s="11">
        <v>9.935433269978787E-5</v>
      </c>
      <c r="P4932">
        <v>3.9126133634507301E-2</v>
      </c>
    </row>
    <row r="4933" spans="2:16">
      <c r="B4933" s="10" t="s">
        <v>4944</v>
      </c>
      <c r="C4933" s="10" t="str">
        <f t="shared" si="191"/>
        <v>ELC_FIN</v>
      </c>
      <c r="D4933" s="10" t="s">
        <v>12</v>
      </c>
      <c r="E4933" s="16" t="str">
        <f t="shared" si="192"/>
        <v>2023,2025,2030,2035,2040,2045,2050</v>
      </c>
      <c r="F4933" s="10">
        <v>1.0615316282703039E-4</v>
      </c>
      <c r="P4933">
        <v>4.1803540133935703E-2</v>
      </c>
    </row>
    <row r="4934" spans="2:16">
      <c r="B4934" s="11" t="s">
        <v>4945</v>
      </c>
      <c r="C4934" s="11" t="str">
        <f t="shared" si="191"/>
        <v>ELC_FIN</v>
      </c>
      <c r="D4934" s="11" t="s">
        <v>12</v>
      </c>
      <c r="E4934" s="16" t="str">
        <f t="shared" si="192"/>
        <v>2023,2025,2030,2035,2040,2045,2050</v>
      </c>
      <c r="F4934" s="11">
        <v>1.12138418660055E-4</v>
      </c>
      <c r="P4934">
        <v>4.4160557822004301E-2</v>
      </c>
    </row>
    <row r="4935" spans="2:16">
      <c r="B4935" s="10" t="s">
        <v>4946</v>
      </c>
      <c r="C4935" s="10" t="str">
        <f t="shared" si="191"/>
        <v>ELC_FIN</v>
      </c>
      <c r="D4935" s="10" t="s">
        <v>12</v>
      </c>
      <c r="E4935" s="16" t="str">
        <f t="shared" si="192"/>
        <v>2023,2025,2030,2035,2040,2045,2050</v>
      </c>
      <c r="F4935" s="10">
        <v>1.1453572044273649E-4</v>
      </c>
      <c r="P4935">
        <v>4.5104624853231197E-2</v>
      </c>
    </row>
    <row r="4936" spans="2:16">
      <c r="B4936" s="11" t="s">
        <v>4947</v>
      </c>
      <c r="C4936" s="11" t="str">
        <f t="shared" ref="C4936:C4999" si="193">C4935</f>
        <v>ELC_FIN</v>
      </c>
      <c r="D4936" s="11" t="s">
        <v>12</v>
      </c>
      <c r="E4936" s="16" t="str">
        <f t="shared" ref="E4936:E4999" si="194">E4935</f>
        <v>2023,2025,2030,2035,2040,2045,2050</v>
      </c>
      <c r="F4936" s="11">
        <v>1.1516189841075815E-4</v>
      </c>
      <c r="P4936">
        <v>4.5351216241750203E-2</v>
      </c>
    </row>
    <row r="4937" spans="2:16">
      <c r="B4937" s="10" t="s">
        <v>4948</v>
      </c>
      <c r="C4937" s="10" t="str">
        <f t="shared" si="193"/>
        <v>ELC_FIN</v>
      </c>
      <c r="D4937" s="10" t="s">
        <v>12</v>
      </c>
      <c r="E4937" s="16" t="str">
        <f t="shared" si="194"/>
        <v>2023,2025,2030,2035,2040,2045,2050</v>
      </c>
      <c r="F4937" s="10">
        <v>1.1535843602115911E-4</v>
      </c>
      <c r="P4937">
        <v>4.5428613538876499E-2</v>
      </c>
    </row>
    <row r="4938" spans="2:16">
      <c r="B4938" s="11" t="s">
        <v>4949</v>
      </c>
      <c r="C4938" s="11" t="str">
        <f t="shared" si="193"/>
        <v>ELC_FIN</v>
      </c>
      <c r="D4938" s="11" t="s">
        <v>12</v>
      </c>
      <c r="E4938" s="16" t="str">
        <f t="shared" si="194"/>
        <v>2023,2025,2030,2035,2040,2045,2050</v>
      </c>
      <c r="F4938" s="11">
        <v>1.1494250758984545E-4</v>
      </c>
      <c r="P4938">
        <v>4.52648192589113E-2</v>
      </c>
    </row>
    <row r="4939" spans="2:16">
      <c r="B4939" s="10" t="s">
        <v>4950</v>
      </c>
      <c r="C4939" s="10" t="str">
        <f t="shared" si="193"/>
        <v>ELC_FIN</v>
      </c>
      <c r="D4939" s="10" t="s">
        <v>12</v>
      </c>
      <c r="E4939" s="16" t="str">
        <f t="shared" si="194"/>
        <v>2023,2025,2030,2035,2040,2045,2050</v>
      </c>
      <c r="F4939" s="10">
        <v>1.1552069381579246E-4</v>
      </c>
      <c r="P4939">
        <v>4.5492511307434202E-2</v>
      </c>
    </row>
    <row r="4940" spans="2:16">
      <c r="B4940" s="11" t="s">
        <v>4951</v>
      </c>
      <c r="C4940" s="11" t="str">
        <f t="shared" si="193"/>
        <v>ELC_FIN</v>
      </c>
      <c r="D4940" s="11" t="s">
        <v>12</v>
      </c>
      <c r="E4940" s="16" t="str">
        <f t="shared" si="194"/>
        <v>2023,2025,2030,2035,2040,2045,2050</v>
      </c>
      <c r="F4940" s="11">
        <v>1.1445573420594539E-4</v>
      </c>
      <c r="P4940">
        <v>4.5073125953238001E-2</v>
      </c>
    </row>
    <row r="4941" spans="2:16">
      <c r="B4941" s="10" t="s">
        <v>4952</v>
      </c>
      <c r="C4941" s="10" t="str">
        <f t="shared" si="193"/>
        <v>ELC_FIN</v>
      </c>
      <c r="D4941" s="10" t="s">
        <v>12</v>
      </c>
      <c r="E4941" s="16" t="str">
        <f t="shared" si="194"/>
        <v>2023,2025,2030,2035,2040,2045,2050</v>
      </c>
      <c r="F4941" s="10">
        <v>1.1396896082204534E-4</v>
      </c>
      <c r="P4941">
        <v>4.4881432647564598E-2</v>
      </c>
    </row>
    <row r="4942" spans="2:16">
      <c r="B4942" s="11" t="s">
        <v>4953</v>
      </c>
      <c r="C4942" s="11" t="str">
        <f t="shared" si="193"/>
        <v>ELC_FIN</v>
      </c>
      <c r="D4942" s="11" t="s">
        <v>12</v>
      </c>
      <c r="E4942" s="16" t="str">
        <f t="shared" si="194"/>
        <v>2023,2025,2030,2035,2040,2045,2050</v>
      </c>
      <c r="F4942" s="11">
        <v>1.1352789385916877E-4</v>
      </c>
      <c r="P4942">
        <v>4.4707738713316202E-2</v>
      </c>
    </row>
    <row r="4943" spans="2:16">
      <c r="B4943" s="10" t="s">
        <v>4954</v>
      </c>
      <c r="C4943" s="10" t="str">
        <f t="shared" si="193"/>
        <v>ELC_FIN</v>
      </c>
      <c r="D4943" s="10" t="s">
        <v>12</v>
      </c>
      <c r="E4943" s="16" t="str">
        <f t="shared" si="194"/>
        <v>2023,2025,2030,2035,2040,2045,2050</v>
      </c>
      <c r="F4943" s="10">
        <v>1.1558239748417415E-4</v>
      </c>
      <c r="P4943">
        <v>4.55168104588577E-2</v>
      </c>
    </row>
    <row r="4944" spans="2:16">
      <c r="B4944" s="11" t="s">
        <v>4955</v>
      </c>
      <c r="C4944" s="11" t="str">
        <f t="shared" si="193"/>
        <v>ELC_FIN</v>
      </c>
      <c r="D4944" s="11" t="s">
        <v>12</v>
      </c>
      <c r="E4944" s="16" t="str">
        <f t="shared" si="194"/>
        <v>2023,2025,2030,2035,2040,2045,2050</v>
      </c>
      <c r="F4944" s="11">
        <v>1.1368786633275094E-4</v>
      </c>
      <c r="P4944">
        <v>4.4770736513302697E-2</v>
      </c>
    </row>
    <row r="4945" spans="2:16">
      <c r="B4945" s="10" t="s">
        <v>4956</v>
      </c>
      <c r="C4945" s="10" t="str">
        <f t="shared" si="193"/>
        <v>ELC_FIN</v>
      </c>
      <c r="D4945" s="10" t="s">
        <v>12</v>
      </c>
      <c r="E4945" s="16" t="str">
        <f t="shared" si="194"/>
        <v>2023,2025,2030,2035,2040,2045,2050</v>
      </c>
      <c r="F4945" s="10">
        <v>1.1335649478033072E-4</v>
      </c>
      <c r="P4945">
        <v>4.4640241070473499E-2</v>
      </c>
    </row>
    <row r="4946" spans="2:16">
      <c r="B4946" s="11" t="s">
        <v>4957</v>
      </c>
      <c r="C4946" s="11" t="str">
        <f t="shared" si="193"/>
        <v>ELC_FIN</v>
      </c>
      <c r="D4946" s="11" t="s">
        <v>12</v>
      </c>
      <c r="E4946" s="16" t="str">
        <f t="shared" si="194"/>
        <v>2023,2025,2030,2035,2040,2045,2050</v>
      </c>
      <c r="F4946" s="11">
        <v>1.1325594065407907E-4</v>
      </c>
      <c r="P4946">
        <v>4.4600642453338897E-2</v>
      </c>
    </row>
    <row r="4947" spans="2:16">
      <c r="B4947" s="10" t="s">
        <v>4958</v>
      </c>
      <c r="C4947" s="10" t="str">
        <f t="shared" si="193"/>
        <v>ELC_FIN</v>
      </c>
      <c r="D4947" s="10" t="s">
        <v>12</v>
      </c>
      <c r="E4947" s="16" t="str">
        <f t="shared" si="194"/>
        <v>2023,2025,2030,2035,2040,2045,2050</v>
      </c>
      <c r="F4947" s="10">
        <v>1.1381584431161668E-4</v>
      </c>
      <c r="P4947">
        <v>4.4821134753291997E-2</v>
      </c>
    </row>
    <row r="4948" spans="2:16">
      <c r="B4948" s="11" t="s">
        <v>4959</v>
      </c>
      <c r="C4948" s="11" t="str">
        <f t="shared" si="193"/>
        <v>ELC_FIN</v>
      </c>
      <c r="D4948" s="11" t="s">
        <v>12</v>
      </c>
      <c r="E4948" s="16" t="str">
        <f t="shared" si="194"/>
        <v>2023,2025,2030,2035,2040,2045,2050</v>
      </c>
      <c r="F4948" s="11">
        <v>1.1230981773889305E-4</v>
      </c>
      <c r="P4948">
        <v>4.4228055464847003E-2</v>
      </c>
    </row>
    <row r="4949" spans="2:16">
      <c r="B4949" s="10" t="s">
        <v>4960</v>
      </c>
      <c r="C4949" s="10" t="str">
        <f t="shared" si="193"/>
        <v>ELC_FIN</v>
      </c>
      <c r="D4949" s="10" t="s">
        <v>12</v>
      </c>
      <c r="E4949" s="16" t="str">
        <f t="shared" si="194"/>
        <v>2023,2025,2030,2035,2040,2045,2050</v>
      </c>
      <c r="F4949" s="10">
        <v>1.0747407839460894E-4</v>
      </c>
      <c r="P4949">
        <v>4.23237219681106E-2</v>
      </c>
    </row>
    <row r="4950" spans="2:16">
      <c r="B4950" s="11" t="s">
        <v>4961</v>
      </c>
      <c r="C4950" s="11" t="str">
        <f t="shared" si="193"/>
        <v>ELC_FIN</v>
      </c>
      <c r="D4950" s="11" t="s">
        <v>12</v>
      </c>
      <c r="E4950" s="16" t="str">
        <f t="shared" si="194"/>
        <v>2023,2025,2030,2035,2040,2045,2050</v>
      </c>
      <c r="F4950" s="11">
        <v>1.0116202165126648E-4</v>
      </c>
      <c r="P4950">
        <v>3.9838008774355199E-2</v>
      </c>
    </row>
    <row r="4951" spans="2:16">
      <c r="B4951" s="10" t="s">
        <v>4962</v>
      </c>
      <c r="C4951" s="10" t="str">
        <f t="shared" si="193"/>
        <v>ELC_FIN</v>
      </c>
      <c r="D4951" s="10" t="s">
        <v>12</v>
      </c>
      <c r="E4951" s="16" t="str">
        <f t="shared" si="194"/>
        <v>2023,2025,2030,2035,2040,2045,2050</v>
      </c>
      <c r="F4951" s="10">
        <v>9.6657653859402596E-5</v>
      </c>
      <c r="P4951">
        <v>3.8064170720448202E-2</v>
      </c>
    </row>
    <row r="4952" spans="2:16">
      <c r="B4952" s="11" t="s">
        <v>4963</v>
      </c>
      <c r="C4952" s="11" t="str">
        <f t="shared" si="193"/>
        <v>ELC_FIN</v>
      </c>
      <c r="D4952" s="11" t="s">
        <v>12</v>
      </c>
      <c r="E4952" s="16" t="str">
        <f t="shared" si="194"/>
        <v>2023,2025,2030,2035,2040,2045,2050</v>
      </c>
      <c r="F4952" s="11">
        <v>9.4187221803083548E-5</v>
      </c>
      <c r="P4952">
        <v>3.7091304694941499E-2</v>
      </c>
    </row>
    <row r="4953" spans="2:16">
      <c r="B4953" s="10" t="s">
        <v>4964</v>
      </c>
      <c r="C4953" s="10" t="str">
        <f t="shared" si="193"/>
        <v>ELC_FIN</v>
      </c>
      <c r="D4953" s="10" t="s">
        <v>12</v>
      </c>
      <c r="E4953" s="16" t="str">
        <f t="shared" si="194"/>
        <v>2023,2025,2030,2035,2040,2045,2050</v>
      </c>
      <c r="F4953" s="10">
        <v>9.3147400724799393E-5</v>
      </c>
      <c r="P4953">
        <v>3.6681818995028898E-2</v>
      </c>
    </row>
    <row r="4954" spans="2:16">
      <c r="B4954" s="11" t="s">
        <v>4965</v>
      </c>
      <c r="C4954" s="11" t="str">
        <f t="shared" si="193"/>
        <v>ELC_FIN</v>
      </c>
      <c r="D4954" s="11" t="s">
        <v>12</v>
      </c>
      <c r="E4954" s="16" t="str">
        <f t="shared" si="194"/>
        <v>2023,2025,2030,2035,2040,2045,2050</v>
      </c>
      <c r="F4954" s="11">
        <v>9.3019422745933662E-5</v>
      </c>
      <c r="P4954">
        <v>3.6631420755039702E-2</v>
      </c>
    </row>
    <row r="4955" spans="2:16">
      <c r="B4955" s="10" t="s">
        <v>4966</v>
      </c>
      <c r="C4955" s="10" t="str">
        <f t="shared" si="193"/>
        <v>ELC_FIN</v>
      </c>
      <c r="D4955" s="10" t="s">
        <v>12</v>
      </c>
      <c r="E4955" s="16" t="str">
        <f t="shared" si="194"/>
        <v>2023,2025,2030,2035,2040,2045,2050</v>
      </c>
      <c r="F4955" s="10">
        <v>9.5316170402363491E-5</v>
      </c>
      <c r="P4955">
        <v>3.7535889169132398E-2</v>
      </c>
    </row>
    <row r="4956" spans="2:16">
      <c r="B4956" s="11" t="s">
        <v>4967</v>
      </c>
      <c r="C4956" s="11" t="str">
        <f t="shared" si="193"/>
        <v>ELC_FIN</v>
      </c>
      <c r="D4956" s="11" t="s">
        <v>12</v>
      </c>
      <c r="E4956" s="16" t="str">
        <f t="shared" si="194"/>
        <v>2023,2025,2030,2035,2040,2045,2050</v>
      </c>
      <c r="F4956" s="11">
        <v>1.0022732534133632E-4</v>
      </c>
      <c r="P4956">
        <v>3.9469921628719498E-2</v>
      </c>
    </row>
    <row r="4957" spans="2:16">
      <c r="B4957" s="10" t="s">
        <v>4968</v>
      </c>
      <c r="C4957" s="10" t="str">
        <f t="shared" si="193"/>
        <v>ELC_FIN</v>
      </c>
      <c r="D4957" s="10" t="s">
        <v>12</v>
      </c>
      <c r="E4957" s="16" t="str">
        <f t="shared" si="194"/>
        <v>2023,2025,2030,2035,2040,2045,2050</v>
      </c>
      <c r="F4957" s="10">
        <v>1.0792428664169022E-4</v>
      </c>
      <c r="P4957">
        <v>4.2501015776644099E-2</v>
      </c>
    </row>
    <row r="4958" spans="2:16">
      <c r="B4958" s="11" t="s">
        <v>4969</v>
      </c>
      <c r="C4958" s="11" t="str">
        <f t="shared" si="193"/>
        <v>ELC_FIN</v>
      </c>
      <c r="D4958" s="11" t="s">
        <v>12</v>
      </c>
      <c r="E4958" s="16" t="str">
        <f t="shared" si="194"/>
        <v>2023,2025,2030,2035,2040,2045,2050</v>
      </c>
      <c r="F4958" s="11">
        <v>1.1512076263183702E-4</v>
      </c>
      <c r="P4958">
        <v>4.5335016807468001E-2</v>
      </c>
    </row>
    <row r="4959" spans="2:16">
      <c r="B4959" s="10" t="s">
        <v>4970</v>
      </c>
      <c r="C4959" s="10" t="str">
        <f t="shared" si="193"/>
        <v>ELC_FIN</v>
      </c>
      <c r="D4959" s="10" t="s">
        <v>12</v>
      </c>
      <c r="E4959" s="16" t="str">
        <f t="shared" si="194"/>
        <v>2023,2025,2030,2035,2040,2045,2050</v>
      </c>
      <c r="F4959" s="10">
        <v>1.1698558460959496E-4</v>
      </c>
      <c r="P4959">
        <v>4.6069391161597001E-2</v>
      </c>
    </row>
    <row r="4960" spans="2:16">
      <c r="B4960" s="11" t="s">
        <v>4971</v>
      </c>
      <c r="C4960" s="11" t="str">
        <f t="shared" si="193"/>
        <v>ELC_FIN</v>
      </c>
      <c r="D4960" s="11" t="s">
        <v>12</v>
      </c>
      <c r="E4960" s="16" t="str">
        <f t="shared" si="194"/>
        <v>2023,2025,2030,2035,2040,2045,2050</v>
      </c>
      <c r="F4960" s="11">
        <v>1.1695816075698087E-4</v>
      </c>
      <c r="P4960">
        <v>4.60585915387422E-2</v>
      </c>
    </row>
    <row r="4961" spans="2:16">
      <c r="B4961" s="10" t="s">
        <v>4972</v>
      </c>
      <c r="C4961" s="10" t="str">
        <f t="shared" si="193"/>
        <v>ELC_FIN</v>
      </c>
      <c r="D4961" s="10" t="s">
        <v>12</v>
      </c>
      <c r="E4961" s="16" t="str">
        <f t="shared" si="194"/>
        <v>2023,2025,2030,2035,2040,2045,2050</v>
      </c>
      <c r="F4961" s="10">
        <v>1.1677076443078462E-4</v>
      </c>
      <c r="P4961">
        <v>4.5984794115900902E-2</v>
      </c>
    </row>
    <row r="4962" spans="2:16">
      <c r="B4962" s="11" t="s">
        <v>4973</v>
      </c>
      <c r="C4962" s="11" t="str">
        <f t="shared" si="193"/>
        <v>ELC_FIN</v>
      </c>
      <c r="D4962" s="11" t="s">
        <v>12</v>
      </c>
      <c r="E4962" s="16" t="str">
        <f t="shared" si="194"/>
        <v>2023,2025,2030,2035,2040,2045,2050</v>
      </c>
      <c r="F4962" s="11">
        <v>1.1649195526254138E-4</v>
      </c>
      <c r="P4962">
        <v>4.5874997950209703E-2</v>
      </c>
    </row>
    <row r="4963" spans="2:16">
      <c r="B4963" s="10" t="s">
        <v>4974</v>
      </c>
      <c r="C4963" s="10" t="str">
        <f t="shared" si="193"/>
        <v>ELC_FIN</v>
      </c>
      <c r="D4963" s="10" t="s">
        <v>12</v>
      </c>
      <c r="E4963" s="16" t="str">
        <f t="shared" si="194"/>
        <v>2023,2025,2030,2035,2040,2045,2050</v>
      </c>
      <c r="F4963" s="10">
        <v>1.1668849287294235E-4</v>
      </c>
      <c r="P4963">
        <v>4.5952395247336103E-2</v>
      </c>
    </row>
    <row r="4964" spans="2:16">
      <c r="B4964" s="11" t="s">
        <v>4975</v>
      </c>
      <c r="C4964" s="11" t="str">
        <f t="shared" si="193"/>
        <v>ELC_FIN</v>
      </c>
      <c r="D4964" s="11" t="s">
        <v>12</v>
      </c>
      <c r="E4964" s="16" t="str">
        <f t="shared" si="194"/>
        <v>2023,2025,2030,2035,2040,2045,2050</v>
      </c>
      <c r="F4964" s="11">
        <v>1.1577664977352394E-4</v>
      </c>
      <c r="P4964">
        <v>4.5593307787412898E-2</v>
      </c>
    </row>
    <row r="4965" spans="2:16">
      <c r="B4965" s="10" t="s">
        <v>4976</v>
      </c>
      <c r="C4965" s="10" t="str">
        <f t="shared" si="193"/>
        <v>ELC_FIN</v>
      </c>
      <c r="D4965" s="10" t="s">
        <v>12</v>
      </c>
      <c r="E4965" s="16" t="str">
        <f t="shared" si="194"/>
        <v>2023,2025,2030,2035,2040,2045,2050</v>
      </c>
      <c r="F4965" s="10">
        <v>1.1423405806398152E-4</v>
      </c>
      <c r="P4965">
        <v>4.4985829001828397E-2</v>
      </c>
    </row>
    <row r="4966" spans="2:16">
      <c r="B4966" s="11" t="s">
        <v>4977</v>
      </c>
      <c r="C4966" s="11" t="str">
        <f t="shared" si="193"/>
        <v>ELC_FIN</v>
      </c>
      <c r="D4966" s="11" t="s">
        <v>12</v>
      </c>
      <c r="E4966" s="16" t="str">
        <f t="shared" si="194"/>
        <v>2023,2025,2030,2035,2040,2045,2050</v>
      </c>
      <c r="F4966" s="11">
        <v>1.1376099660638851E-4</v>
      </c>
      <c r="P4966">
        <v>4.4799535507582401E-2</v>
      </c>
    </row>
    <row r="4967" spans="2:16">
      <c r="B4967" s="10" t="s">
        <v>4978</v>
      </c>
      <c r="C4967" s="10" t="str">
        <f t="shared" si="193"/>
        <v>ELC_FIN</v>
      </c>
      <c r="D4967" s="10" t="s">
        <v>12</v>
      </c>
      <c r="E4967" s="16" t="str">
        <f t="shared" si="194"/>
        <v>2023,2025,2030,2035,2040,2045,2050</v>
      </c>
      <c r="F4967" s="10">
        <v>1.154292809737455E-4</v>
      </c>
      <c r="P4967">
        <v>4.5456512564584703E-2</v>
      </c>
    </row>
    <row r="4968" spans="2:16">
      <c r="B4968" s="11" t="s">
        <v>4979</v>
      </c>
      <c r="C4968" s="11" t="str">
        <f t="shared" si="193"/>
        <v>ELC_FIN</v>
      </c>
      <c r="D4968" s="11" t="s">
        <v>12</v>
      </c>
      <c r="E4968" s="16" t="str">
        <f t="shared" si="194"/>
        <v>2023,2025,2030,2035,2040,2045,2050</v>
      </c>
      <c r="F4968" s="11">
        <v>1.1401923788517116E-4</v>
      </c>
      <c r="P4968">
        <v>4.4901231956131903E-2</v>
      </c>
    </row>
    <row r="4969" spans="2:16">
      <c r="B4969" s="10" t="s">
        <v>4980</v>
      </c>
      <c r="C4969" s="10" t="str">
        <f t="shared" si="193"/>
        <v>ELC_FIN</v>
      </c>
      <c r="D4969" s="10" t="s">
        <v>12</v>
      </c>
      <c r="E4969" s="16" t="str">
        <f t="shared" si="194"/>
        <v>2023,2025,2030,2035,2040,2045,2050</v>
      </c>
      <c r="F4969" s="10">
        <v>1.130251232279105E-4</v>
      </c>
      <c r="P4969">
        <v>4.4509745627643899E-2</v>
      </c>
    </row>
    <row r="4970" spans="2:16">
      <c r="B4970" s="11" t="s">
        <v>4981</v>
      </c>
      <c r="C4970" s="11" t="str">
        <f t="shared" si="193"/>
        <v>ELC_FIN</v>
      </c>
      <c r="D4970" s="11" t="s">
        <v>12</v>
      </c>
      <c r="E4970" s="16" t="str">
        <f t="shared" si="194"/>
        <v>2023,2025,2030,2035,2040,2045,2050</v>
      </c>
      <c r="F4970" s="11">
        <v>1.1406722962724582E-4</v>
      </c>
      <c r="P4970">
        <v>4.4920131296127999E-2</v>
      </c>
    </row>
    <row r="4971" spans="2:16">
      <c r="B4971" s="10" t="s">
        <v>4982</v>
      </c>
      <c r="C4971" s="10" t="str">
        <f t="shared" si="193"/>
        <v>ELC_FIN</v>
      </c>
      <c r="D4971" s="10" t="s">
        <v>12</v>
      </c>
      <c r="E4971" s="16" t="str">
        <f t="shared" si="194"/>
        <v>2023,2025,2030,2035,2040,2045,2050</v>
      </c>
      <c r="F4971" s="10">
        <v>1.1541328372638727E-4</v>
      </c>
      <c r="P4971">
        <v>4.5450212784586101E-2</v>
      </c>
    </row>
    <row r="4972" spans="2:16">
      <c r="B4972" s="11" t="s">
        <v>4983</v>
      </c>
      <c r="C4972" s="11" t="str">
        <f t="shared" si="193"/>
        <v>ELC_FIN</v>
      </c>
      <c r="D4972" s="11" t="s">
        <v>12</v>
      </c>
      <c r="E4972" s="16" t="str">
        <f t="shared" si="194"/>
        <v>2023,2025,2030,2035,2040,2045,2050</v>
      </c>
      <c r="F4972" s="11">
        <v>1.1405580302198995E-4</v>
      </c>
      <c r="P4972">
        <v>4.49156314532718E-2</v>
      </c>
    </row>
    <row r="4973" spans="2:16">
      <c r="B4973" s="10" t="s">
        <v>4984</v>
      </c>
      <c r="C4973" s="10" t="str">
        <f t="shared" si="193"/>
        <v>ELC_FIN</v>
      </c>
      <c r="D4973" s="10" t="s">
        <v>12</v>
      </c>
      <c r="E4973" s="16" t="str">
        <f t="shared" si="194"/>
        <v>2023,2025,2030,2035,2040,2045,2050</v>
      </c>
      <c r="F4973" s="10">
        <v>1.0817338663626818E-4</v>
      </c>
      <c r="P4973">
        <v>4.2599112350908901E-2</v>
      </c>
    </row>
    <row r="4974" spans="2:16">
      <c r="B4974" s="11" t="s">
        <v>4985</v>
      </c>
      <c r="C4974" s="11" t="str">
        <f t="shared" si="193"/>
        <v>ELC_FIN</v>
      </c>
      <c r="D4974" s="11" t="s">
        <v>12</v>
      </c>
      <c r="E4974" s="16" t="str">
        <f t="shared" si="194"/>
        <v>2023,2025,2030,2035,2040,2045,2050</v>
      </c>
      <c r="F4974" s="11">
        <v>1.0199159319284262E-4</v>
      </c>
      <c r="P4974">
        <v>4.0164697365714402E-2</v>
      </c>
    </row>
    <row r="4975" spans="2:16">
      <c r="B4975" s="10" t="s">
        <v>4986</v>
      </c>
      <c r="C4975" s="10" t="str">
        <f t="shared" si="193"/>
        <v>ELC_FIN</v>
      </c>
      <c r="D4975" s="10" t="s">
        <v>12</v>
      </c>
      <c r="E4975" s="16" t="str">
        <f t="shared" si="194"/>
        <v>2023,2025,2030,2035,2040,2045,2050</v>
      </c>
      <c r="F4975" s="10">
        <v>9.8197960247893849E-5</v>
      </c>
      <c r="P4975">
        <v>3.86707495374616E-2</v>
      </c>
    </row>
    <row r="4976" spans="2:16">
      <c r="B4976" s="11" t="s">
        <v>4987</v>
      </c>
      <c r="C4976" s="11" t="str">
        <f t="shared" si="193"/>
        <v>ELC_FIN</v>
      </c>
      <c r="D4976" s="11" t="s">
        <v>12</v>
      </c>
      <c r="E4976" s="16" t="str">
        <f t="shared" si="194"/>
        <v>2023,2025,2030,2035,2040,2045,2050</v>
      </c>
      <c r="F4976" s="11">
        <v>9.5711530944216577E-5</v>
      </c>
      <c r="P4976">
        <v>3.7691583731956302E-2</v>
      </c>
    </row>
    <row r="4977" spans="2:16">
      <c r="B4977" s="10" t="s">
        <v>4988</v>
      </c>
      <c r="C4977" s="10" t="str">
        <f t="shared" si="193"/>
        <v>ELC_FIN</v>
      </c>
      <c r="D4977" s="10" t="s">
        <v>12</v>
      </c>
      <c r="E4977" s="16" t="str">
        <f t="shared" si="194"/>
        <v>2023,2025,2030,2035,2040,2045,2050</v>
      </c>
      <c r="F4977" s="10">
        <v>9.4799687844798167E-5</v>
      </c>
      <c r="P4977">
        <v>3.7332496272032903E-2</v>
      </c>
    </row>
    <row r="4978" spans="2:16">
      <c r="B4978" s="11" t="s">
        <v>4989</v>
      </c>
      <c r="C4978" s="11" t="str">
        <f t="shared" si="193"/>
        <v>ELC_FIN</v>
      </c>
      <c r="D4978" s="11" t="s">
        <v>12</v>
      </c>
      <c r="E4978" s="16" t="str">
        <f t="shared" si="194"/>
        <v>2023,2025,2030,2035,2040,2045,2050</v>
      </c>
      <c r="F4978" s="11">
        <v>9.499622545519913E-5</v>
      </c>
      <c r="P4978">
        <v>3.7409893569159199E-2</v>
      </c>
    </row>
    <row r="4979" spans="2:16">
      <c r="B4979" s="10" t="s">
        <v>4990</v>
      </c>
      <c r="C4979" s="10" t="str">
        <f t="shared" si="193"/>
        <v>ELC_FIN</v>
      </c>
      <c r="D4979" s="10" t="s">
        <v>12</v>
      </c>
      <c r="E4979" s="16" t="str">
        <f t="shared" si="194"/>
        <v>2023,2025,2030,2035,2040,2045,2050</v>
      </c>
      <c r="F4979" s="10">
        <v>9.7382100632624748E-5</v>
      </c>
      <c r="P4979">
        <v>3.8349460757530103E-2</v>
      </c>
    </row>
    <row r="4980" spans="2:16">
      <c r="B4980" s="11" t="s">
        <v>4991</v>
      </c>
      <c r="C4980" s="11" t="str">
        <f t="shared" si="193"/>
        <v>ELC_FIN</v>
      </c>
      <c r="D4980" s="11" t="s">
        <v>12</v>
      </c>
      <c r="E4980" s="16" t="str">
        <f t="shared" si="194"/>
        <v>2023,2025,2030,2035,2040,2045,2050</v>
      </c>
      <c r="F4980" s="11">
        <v>1.0445516928600815E-4</v>
      </c>
      <c r="P4980">
        <v>4.11348634855071E-2</v>
      </c>
    </row>
    <row r="4981" spans="2:16">
      <c r="B4981" s="10" t="s">
        <v>4992</v>
      </c>
      <c r="C4981" s="10" t="str">
        <f t="shared" si="193"/>
        <v>ELC_FIN</v>
      </c>
      <c r="D4981" s="10" t="s">
        <v>12</v>
      </c>
      <c r="E4981" s="16" t="str">
        <f t="shared" si="194"/>
        <v>2023,2025,2030,2035,2040,2045,2050</v>
      </c>
      <c r="F4981" s="10">
        <v>1.143414681533867E-4</v>
      </c>
      <c r="P4981">
        <v>4.5028127524676401E-2</v>
      </c>
    </row>
    <row r="4982" spans="2:16">
      <c r="B4982" s="11" t="s">
        <v>4993</v>
      </c>
      <c r="C4982" s="11" t="str">
        <f t="shared" si="193"/>
        <v>ELC_FIN</v>
      </c>
      <c r="D4982" s="11" t="s">
        <v>12</v>
      </c>
      <c r="E4982" s="16" t="str">
        <f t="shared" si="194"/>
        <v>2023,2025,2030,2035,2040,2045,2050</v>
      </c>
      <c r="F4982" s="11">
        <v>1.2163849826978515E-4</v>
      </c>
      <c r="P4982">
        <v>4.7901727172634398E-2</v>
      </c>
    </row>
    <row r="4983" spans="2:16">
      <c r="B4983" s="10" t="s">
        <v>4994</v>
      </c>
      <c r="C4983" s="10" t="str">
        <f t="shared" si="193"/>
        <v>ELC_FIN</v>
      </c>
      <c r="D4983" s="10" t="s">
        <v>12</v>
      </c>
      <c r="E4983" s="16" t="str">
        <f t="shared" si="194"/>
        <v>2023,2025,2030,2035,2040,2045,2050</v>
      </c>
      <c r="F4983" s="10">
        <v>1.2452028811531552E-4</v>
      </c>
      <c r="P4983">
        <v>4.9036587540963898E-2</v>
      </c>
    </row>
    <row r="4984" spans="2:16">
      <c r="B4984" s="11" t="s">
        <v>4995</v>
      </c>
      <c r="C4984" s="11" t="str">
        <f t="shared" si="193"/>
        <v>ELC_FIN</v>
      </c>
      <c r="D4984" s="11" t="s">
        <v>12</v>
      </c>
      <c r="E4984" s="16" t="str">
        <f t="shared" si="194"/>
        <v>2023,2025,2030,2035,2040,2045,2050</v>
      </c>
      <c r="F4984" s="11">
        <v>1.2486994223614512E-4</v>
      </c>
      <c r="P4984">
        <v>4.9174282732362899E-2</v>
      </c>
    </row>
    <row r="4985" spans="2:16">
      <c r="B4985" s="10" t="s">
        <v>4996</v>
      </c>
      <c r="C4985" s="10" t="str">
        <f t="shared" si="193"/>
        <v>ELC_FIN</v>
      </c>
      <c r="D4985" s="10" t="s">
        <v>12</v>
      </c>
      <c r="E4985" s="16" t="str">
        <f t="shared" si="194"/>
        <v>2023,2025,2030,2035,2040,2045,2050</v>
      </c>
      <c r="F4985" s="10">
        <v>1.2485394498878689E-4</v>
      </c>
      <c r="P4985">
        <v>4.9167982952364297E-2</v>
      </c>
    </row>
    <row r="4986" spans="2:16">
      <c r="B4986" s="11" t="s">
        <v>4997</v>
      </c>
      <c r="C4986" s="11" t="str">
        <f t="shared" si="193"/>
        <v>ELC_FIN</v>
      </c>
      <c r="D4986" s="11" t="s">
        <v>12</v>
      </c>
      <c r="E4986" s="16" t="str">
        <f t="shared" si="194"/>
        <v>2023,2025,2030,2035,2040,2045,2050</v>
      </c>
      <c r="F4986" s="11">
        <v>1.2380955326840042E-4</v>
      </c>
      <c r="P4986">
        <v>4.8756697315309003E-2</v>
      </c>
    </row>
    <row r="4987" spans="2:16">
      <c r="B4987" s="10" t="s">
        <v>4998</v>
      </c>
      <c r="C4987" s="10" t="str">
        <f t="shared" si="193"/>
        <v>ELC_FIN</v>
      </c>
      <c r="D4987" s="10" t="s">
        <v>12</v>
      </c>
      <c r="E4987" s="16" t="str">
        <f t="shared" si="194"/>
        <v>2023,2025,2030,2035,2040,2045,2050</v>
      </c>
      <c r="F4987" s="10">
        <v>1.239672404209314E-4</v>
      </c>
      <c r="P4987">
        <v>4.8818795146724298E-2</v>
      </c>
    </row>
    <row r="4988" spans="2:16">
      <c r="B4988" s="11" t="s">
        <v>4999</v>
      </c>
      <c r="C4988" s="11" t="str">
        <f t="shared" si="193"/>
        <v>ELC_FIN</v>
      </c>
      <c r="D4988" s="11" t="s">
        <v>12</v>
      </c>
      <c r="E4988" s="16" t="str">
        <f t="shared" si="194"/>
        <v>2023,2025,2030,2035,2040,2045,2050</v>
      </c>
      <c r="F4988" s="11">
        <v>1.2315138080566231E-4</v>
      </c>
      <c r="P4988">
        <v>4.8497506366792897E-2</v>
      </c>
    </row>
    <row r="4989" spans="2:16">
      <c r="B4989" s="10" t="s">
        <v>5000</v>
      </c>
      <c r="C4989" s="10" t="str">
        <f t="shared" si="193"/>
        <v>ELC_FIN</v>
      </c>
      <c r="D4989" s="10" t="s">
        <v>12</v>
      </c>
      <c r="E4989" s="16" t="str">
        <f t="shared" si="194"/>
        <v>2023,2025,2030,2035,2040,2045,2050</v>
      </c>
      <c r="F4989" s="10">
        <v>1.226966019164787E-4</v>
      </c>
      <c r="P4989">
        <v>4.83184126211171E-2</v>
      </c>
    </row>
    <row r="4990" spans="2:16">
      <c r="B4990" s="11" t="s">
        <v>5001</v>
      </c>
      <c r="C4990" s="11" t="str">
        <f t="shared" si="193"/>
        <v>ELC_FIN</v>
      </c>
      <c r="D4990" s="11" t="s">
        <v>12</v>
      </c>
      <c r="E4990" s="16" t="str">
        <f t="shared" si="194"/>
        <v>2023,2025,2030,2035,2040,2045,2050</v>
      </c>
      <c r="F4990" s="11">
        <v>1.2304397071625714E-4</v>
      </c>
      <c r="P4990">
        <v>4.84552078439449E-2</v>
      </c>
    </row>
    <row r="4991" spans="2:16">
      <c r="B4991" s="10" t="s">
        <v>5002</v>
      </c>
      <c r="C4991" s="10" t="str">
        <f t="shared" si="193"/>
        <v>ELC_FIN</v>
      </c>
      <c r="D4991" s="10" t="s">
        <v>12</v>
      </c>
      <c r="E4991" s="16" t="str">
        <f t="shared" si="194"/>
        <v>2023,2025,2030,2035,2040,2045,2050</v>
      </c>
      <c r="F4991" s="10">
        <v>1.2580920918817763E-4</v>
      </c>
      <c r="P4991">
        <v>4.9544169815141301E-2</v>
      </c>
    </row>
    <row r="4992" spans="2:16">
      <c r="B4992" s="11" t="s">
        <v>5003</v>
      </c>
      <c r="C4992" s="11" t="str">
        <f t="shared" si="193"/>
        <v>ELC_FIN</v>
      </c>
      <c r="D4992" s="11" t="s">
        <v>12</v>
      </c>
      <c r="E4992" s="16" t="str">
        <f t="shared" si="194"/>
        <v>2023,2025,2030,2035,2040,2045,2050</v>
      </c>
      <c r="F4992" s="11">
        <v>1.2273773769539982E-4</v>
      </c>
      <c r="P4992">
        <v>4.8334612055399302E-2</v>
      </c>
    </row>
    <row r="4993" spans="2:16">
      <c r="B4993" s="10" t="s">
        <v>5004</v>
      </c>
      <c r="C4993" s="10" t="str">
        <f t="shared" si="193"/>
        <v>ELC_FIN</v>
      </c>
      <c r="D4993" s="10" t="s">
        <v>12</v>
      </c>
      <c r="E4993" s="16" t="str">
        <f t="shared" si="194"/>
        <v>2023,2025,2030,2035,2040,2045,2050</v>
      </c>
      <c r="F4993" s="10">
        <v>1.2102603222807053E-4</v>
      </c>
      <c r="P4993">
        <v>4.7660535595543299E-2</v>
      </c>
    </row>
    <row r="4994" spans="2:16">
      <c r="B4994" s="11" t="s">
        <v>5005</v>
      </c>
      <c r="C4994" s="11" t="str">
        <f t="shared" si="193"/>
        <v>ELC_FIN</v>
      </c>
      <c r="D4994" s="11" t="s">
        <v>12</v>
      </c>
      <c r="E4994" s="16" t="str">
        <f t="shared" si="194"/>
        <v>2023,2025,2030,2035,2040,2045,2050</v>
      </c>
      <c r="F4994" s="11">
        <v>1.1992450748140468E-4</v>
      </c>
      <c r="P4994">
        <v>4.7226750744207201E-2</v>
      </c>
    </row>
    <row r="4995" spans="2:16">
      <c r="B4995" s="10" t="s">
        <v>5006</v>
      </c>
      <c r="C4995" s="10" t="str">
        <f t="shared" si="193"/>
        <v>ELC_FIN</v>
      </c>
      <c r="D4995" s="10" t="s">
        <v>12</v>
      </c>
      <c r="E4995" s="16" t="str">
        <f t="shared" si="194"/>
        <v>2023,2025,2030,2035,2040,2045,2050</v>
      </c>
      <c r="F4995" s="10">
        <v>1.1732381212516871E-4</v>
      </c>
      <c r="P4995">
        <v>4.6202586510140101E-2</v>
      </c>
    </row>
    <row r="4996" spans="2:16">
      <c r="B4996" s="11" t="s">
        <v>5007</v>
      </c>
      <c r="C4996" s="11" t="str">
        <f t="shared" si="193"/>
        <v>ELC_FIN</v>
      </c>
      <c r="D4996" s="11" t="s">
        <v>12</v>
      </c>
      <c r="E4996" s="16" t="str">
        <f t="shared" si="194"/>
        <v>2023,2025,2030,2035,2040,2045,2050</v>
      </c>
      <c r="F4996" s="11">
        <v>1.1398038742730121E-4</v>
      </c>
      <c r="P4996">
        <v>4.4885932490420902E-2</v>
      </c>
    </row>
    <row r="4997" spans="2:16">
      <c r="B4997" s="10" t="s">
        <v>5008</v>
      </c>
      <c r="C4997" s="10" t="str">
        <f t="shared" si="193"/>
        <v>ELC_FIN</v>
      </c>
      <c r="D4997" s="10" t="s">
        <v>12</v>
      </c>
      <c r="E4997" s="16" t="str">
        <f t="shared" si="194"/>
        <v>2023,2025,2030,2035,2040,2045,2050</v>
      </c>
      <c r="F4997" s="10">
        <v>1.0874700222011284E-4</v>
      </c>
      <c r="P4997">
        <v>4.2825004462289401E-2</v>
      </c>
    </row>
    <row r="4998" spans="2:16">
      <c r="B4998" s="11" t="s">
        <v>5009</v>
      </c>
      <c r="C4998" s="11" t="str">
        <f t="shared" si="193"/>
        <v>ELC_FIN</v>
      </c>
      <c r="D4998" s="11" t="s">
        <v>12</v>
      </c>
      <c r="E4998" s="16" t="str">
        <f t="shared" si="194"/>
        <v>2023,2025,2030,2035,2040,2045,2050</v>
      </c>
      <c r="F4998" s="11">
        <v>1.0329879683411413E-4</v>
      </c>
      <c r="P4998">
        <v>4.0679479388461399E-2</v>
      </c>
    </row>
    <row r="4999" spans="2:16">
      <c r="B4999" s="10" t="s">
        <v>5010</v>
      </c>
      <c r="C4999" s="10" t="str">
        <f t="shared" si="193"/>
        <v>ELC_FIN</v>
      </c>
      <c r="D4999" s="10" t="s">
        <v>12</v>
      </c>
      <c r="E4999" s="16" t="str">
        <f t="shared" si="194"/>
        <v>2023,2025,2030,2035,2040,2045,2050</v>
      </c>
      <c r="F4999" s="10">
        <v>9.929262903140617E-5</v>
      </c>
      <c r="P4999">
        <v>3.9101834483083901E-2</v>
      </c>
    </row>
    <row r="5000" spans="2:16">
      <c r="B5000" s="11" t="s">
        <v>5011</v>
      </c>
      <c r="C5000" s="11" t="str">
        <f t="shared" ref="C5000:C5063" si="195">C4999</f>
        <v>ELC_FIN</v>
      </c>
      <c r="D5000" s="11" t="s">
        <v>12</v>
      </c>
      <c r="E5000" s="16" t="str">
        <f t="shared" ref="E5000:E5063" si="196">E4999</f>
        <v>2023,2025,2030,2035,2040,2045,2050</v>
      </c>
      <c r="F5000" s="11">
        <v>9.6961601559208732E-5</v>
      </c>
      <c r="P5000">
        <v>3.8183866540422599E-2</v>
      </c>
    </row>
    <row r="5001" spans="2:16">
      <c r="B5001" s="10" t="s">
        <v>5012</v>
      </c>
      <c r="C5001" s="10" t="str">
        <f t="shared" si="195"/>
        <v>ELC_FIN</v>
      </c>
      <c r="D5001" s="10" t="s">
        <v>12</v>
      </c>
      <c r="E5001" s="16" t="str">
        <f t="shared" si="196"/>
        <v>2023,2025,2030,2035,2040,2045,2050</v>
      </c>
      <c r="F5001" s="10">
        <v>9.5622403423220801E-5</v>
      </c>
      <c r="P5001">
        <v>3.7656484957678101E-2</v>
      </c>
    </row>
    <row r="5002" spans="2:16">
      <c r="B5002" s="11" t="s">
        <v>5013</v>
      </c>
      <c r="C5002" s="11" t="str">
        <f t="shared" si="195"/>
        <v>ELC_FIN</v>
      </c>
      <c r="D5002" s="11" t="s">
        <v>12</v>
      </c>
      <c r="E5002" s="16" t="str">
        <f t="shared" si="196"/>
        <v>2023,2025,2030,2035,2040,2045,2050</v>
      </c>
      <c r="F5002" s="11">
        <v>9.5270463981340003E-5</v>
      </c>
      <c r="P5002">
        <v>3.75178897977076E-2</v>
      </c>
    </row>
    <row r="5003" spans="2:16">
      <c r="B5003" s="10" t="s">
        <v>5014</v>
      </c>
      <c r="C5003" s="10" t="str">
        <f t="shared" si="195"/>
        <v>ELC_FIN</v>
      </c>
      <c r="D5003" s="10" t="s">
        <v>12</v>
      </c>
      <c r="E5003" s="16" t="str">
        <f t="shared" si="196"/>
        <v>2023,2025,2030,2035,2040,2045,2050</v>
      </c>
      <c r="F5003" s="10">
        <v>9.717413641696792E-5</v>
      </c>
      <c r="P5003">
        <v>3.8267563617547601E-2</v>
      </c>
    </row>
    <row r="5004" spans="2:16">
      <c r="B5004" s="11" t="s">
        <v>5015</v>
      </c>
      <c r="C5004" s="11" t="str">
        <f t="shared" si="195"/>
        <v>ELC_FIN</v>
      </c>
      <c r="D5004" s="11" t="s">
        <v>12</v>
      </c>
      <c r="E5004" s="16" t="str">
        <f t="shared" si="196"/>
        <v>2023,2025,2030,2035,2040,2045,2050</v>
      </c>
      <c r="F5004" s="11">
        <v>1.0289429500805634E-4</v>
      </c>
      <c r="P5004">
        <v>4.0520184951352498E-2</v>
      </c>
    </row>
    <row r="5005" spans="2:16">
      <c r="B5005" s="10" t="s">
        <v>5016</v>
      </c>
      <c r="C5005" s="10" t="str">
        <f t="shared" si="195"/>
        <v>ELC_FIN</v>
      </c>
      <c r="D5005" s="10" t="s">
        <v>12</v>
      </c>
      <c r="E5005" s="16" t="str">
        <f t="shared" si="196"/>
        <v>2023,2025,2030,2035,2040,2045,2050</v>
      </c>
      <c r="F5005" s="10">
        <v>1.1099575813446802E-4</v>
      </c>
      <c r="P5005">
        <v>4.3710573536386001E-2</v>
      </c>
    </row>
    <row r="5006" spans="2:16">
      <c r="B5006" s="11" t="s">
        <v>5017</v>
      </c>
      <c r="C5006" s="11" t="str">
        <f t="shared" si="195"/>
        <v>ELC_FIN</v>
      </c>
      <c r="D5006" s="11" t="s">
        <v>12</v>
      </c>
      <c r="E5006" s="16" t="str">
        <f t="shared" si="196"/>
        <v>2023,2025,2030,2035,2040,2045,2050</v>
      </c>
      <c r="F5006" s="11">
        <v>1.1785629193009225E-4</v>
      </c>
      <c r="P5006">
        <v>4.6412279187237997E-2</v>
      </c>
    </row>
    <row r="5007" spans="2:16">
      <c r="B5007" s="10" t="s">
        <v>5018</v>
      </c>
      <c r="C5007" s="10" t="str">
        <f t="shared" si="195"/>
        <v>ELC_FIN</v>
      </c>
      <c r="D5007" s="10" t="s">
        <v>12</v>
      </c>
      <c r="E5007" s="16" t="str">
        <f t="shared" si="196"/>
        <v>2023,2025,2030,2035,2040,2045,2050</v>
      </c>
      <c r="F5007" s="10">
        <v>1.2117229277534566E-4</v>
      </c>
      <c r="P5007">
        <v>4.7718133584102401E-2</v>
      </c>
    </row>
    <row r="5008" spans="2:16">
      <c r="B5008" s="11" t="s">
        <v>5019</v>
      </c>
      <c r="C5008" s="11" t="str">
        <f t="shared" si="195"/>
        <v>ELC_FIN</v>
      </c>
      <c r="D5008" s="11" t="s">
        <v>12</v>
      </c>
      <c r="E5008" s="16" t="str">
        <f t="shared" si="196"/>
        <v>2023,2025,2030,2035,2040,2045,2050</v>
      </c>
      <c r="F5008" s="11">
        <v>1.2183960652228846E-4</v>
      </c>
      <c r="P5008">
        <v>4.7980924406903103E-2</v>
      </c>
    </row>
    <row r="5009" spans="2:16">
      <c r="B5009" s="10" t="s">
        <v>5020</v>
      </c>
      <c r="C5009" s="10" t="str">
        <f t="shared" si="195"/>
        <v>ELC_FIN</v>
      </c>
      <c r="D5009" s="10" t="s">
        <v>12</v>
      </c>
      <c r="E5009" s="16" t="str">
        <f t="shared" si="196"/>
        <v>2023,2025,2030,2035,2040,2045,2050</v>
      </c>
      <c r="F5009" s="10">
        <v>1.2119286066480623E-4</v>
      </c>
      <c r="P5009">
        <v>4.7726233301243301E-2</v>
      </c>
    </row>
    <row r="5010" spans="2:16">
      <c r="B5010" s="11" t="s">
        <v>5021</v>
      </c>
      <c r="C5010" s="11" t="str">
        <f t="shared" si="195"/>
        <v>ELC_FIN</v>
      </c>
      <c r="D5010" s="11" t="s">
        <v>12</v>
      </c>
      <c r="E5010" s="16" t="str">
        <f t="shared" si="196"/>
        <v>2023,2025,2030,2035,2040,2045,2050</v>
      </c>
      <c r="F5010" s="11">
        <v>1.1968911941313376E-4</v>
      </c>
      <c r="P5010">
        <v>4.71340539813698E-2</v>
      </c>
    </row>
    <row r="5011" spans="2:16">
      <c r="B5011" s="10" t="s">
        <v>5022</v>
      </c>
      <c r="C5011" s="10" t="str">
        <f t="shared" si="195"/>
        <v>ELC_FIN</v>
      </c>
      <c r="D5011" s="10" t="s">
        <v>12</v>
      </c>
      <c r="E5011" s="16" t="str">
        <f t="shared" si="196"/>
        <v>2023,2025,2030,2035,2040,2045,2050</v>
      </c>
      <c r="F5011" s="10">
        <v>1.1886411851365996E-4</v>
      </c>
      <c r="P5011">
        <v>4.6809165327153401E-2</v>
      </c>
    </row>
    <row r="5012" spans="2:16">
      <c r="B5012" s="11" t="s">
        <v>5023</v>
      </c>
      <c r="C5012" s="11" t="str">
        <f t="shared" si="195"/>
        <v>ELC_FIN</v>
      </c>
      <c r="D5012" s="11" t="s">
        <v>12</v>
      </c>
      <c r="E5012" s="16" t="str">
        <f t="shared" si="196"/>
        <v>2023,2025,2030,2035,2040,2045,2050</v>
      </c>
      <c r="F5012" s="11">
        <v>1.1767346624599832E-4</v>
      </c>
      <c r="P5012">
        <v>4.6340281701538998E-2</v>
      </c>
    </row>
    <row r="5013" spans="2:16">
      <c r="B5013" s="10" t="s">
        <v>5024</v>
      </c>
      <c r="C5013" s="10" t="str">
        <f t="shared" si="195"/>
        <v>ELC_FIN</v>
      </c>
      <c r="D5013" s="10" t="s">
        <v>12</v>
      </c>
      <c r="E5013" s="16" t="str">
        <f t="shared" si="196"/>
        <v>2023,2025,2030,2035,2040,2045,2050</v>
      </c>
      <c r="F5013" s="10">
        <v>1.1659022406774187E-4</v>
      </c>
      <c r="P5013">
        <v>4.5913696598773097E-2</v>
      </c>
    </row>
    <row r="5014" spans="2:16">
      <c r="B5014" s="11" t="s">
        <v>5025</v>
      </c>
      <c r="C5014" s="11" t="str">
        <f t="shared" si="195"/>
        <v>ELC_FIN</v>
      </c>
      <c r="D5014" s="11" t="s">
        <v>12</v>
      </c>
      <c r="E5014" s="16" t="str">
        <f t="shared" si="196"/>
        <v>2023,2025,2030,2035,2040,2045,2050</v>
      </c>
      <c r="F5014" s="11">
        <v>1.1627027912057752E-4</v>
      </c>
      <c r="P5014">
        <v>4.5787700998800099E-2</v>
      </c>
    </row>
    <row r="5015" spans="2:16">
      <c r="B5015" s="10" t="s">
        <v>5026</v>
      </c>
      <c r="C5015" s="10" t="str">
        <f t="shared" si="195"/>
        <v>ELC_FIN</v>
      </c>
      <c r="D5015" s="10" t="s">
        <v>12</v>
      </c>
      <c r="E5015" s="16" t="str">
        <f t="shared" si="196"/>
        <v>2023,2025,2030,2035,2040,2045,2050</v>
      </c>
      <c r="F5015" s="10">
        <v>1.1762775982497485E-4</v>
      </c>
      <c r="P5015">
        <v>4.6322282330114498E-2</v>
      </c>
    </row>
    <row r="5016" spans="2:16">
      <c r="B5016" s="11" t="s">
        <v>5027</v>
      </c>
      <c r="C5016" s="11" t="str">
        <f t="shared" si="195"/>
        <v>ELC_FIN</v>
      </c>
      <c r="D5016" s="11" t="s">
        <v>12</v>
      </c>
      <c r="E5016" s="16" t="str">
        <f t="shared" si="196"/>
        <v>2023,2025,2030,2035,2040,2045,2050</v>
      </c>
      <c r="F5016" s="11">
        <v>1.1551383785263893E-4</v>
      </c>
      <c r="P5016">
        <v>4.5489811401720703E-2</v>
      </c>
    </row>
    <row r="5017" spans="2:16">
      <c r="B5017" s="10" t="s">
        <v>5028</v>
      </c>
      <c r="C5017" s="10" t="str">
        <f t="shared" si="195"/>
        <v>ELC_FIN</v>
      </c>
      <c r="D5017" s="10" t="s">
        <v>12</v>
      </c>
      <c r="E5017" s="16" t="str">
        <f t="shared" si="196"/>
        <v>2023,2025,2030,2035,2040,2045,2050</v>
      </c>
      <c r="F5017" s="10">
        <v>1.1348675808024763E-4</v>
      </c>
      <c r="P5017">
        <v>4.4691539279034E-2</v>
      </c>
    </row>
    <row r="5018" spans="2:16">
      <c r="B5018" s="11" t="s">
        <v>5029</v>
      </c>
      <c r="C5018" s="11" t="str">
        <f t="shared" si="195"/>
        <v>ELC_FIN</v>
      </c>
      <c r="D5018" s="11" t="s">
        <v>12</v>
      </c>
      <c r="E5018" s="16" t="str">
        <f t="shared" si="196"/>
        <v>2023,2025,2030,2035,2040,2045,2050</v>
      </c>
      <c r="F5018" s="11">
        <v>1.1311882139100863E-4</v>
      </c>
      <c r="P5018">
        <v>4.4546644339064898E-2</v>
      </c>
    </row>
    <row r="5019" spans="2:16">
      <c r="B5019" s="10" t="s">
        <v>5030</v>
      </c>
      <c r="C5019" s="10" t="str">
        <f t="shared" si="195"/>
        <v>ELC_FIN</v>
      </c>
      <c r="D5019" s="10" t="s">
        <v>12</v>
      </c>
      <c r="E5019" s="16" t="str">
        <f t="shared" si="196"/>
        <v>2023,2025,2030,2035,2040,2045,2050</v>
      </c>
      <c r="F5019" s="10">
        <v>1.134639048697359E-4</v>
      </c>
      <c r="P5019">
        <v>4.4682539593321503E-2</v>
      </c>
    </row>
    <row r="5020" spans="2:16">
      <c r="B5020" s="11" t="s">
        <v>5031</v>
      </c>
      <c r="C5020" s="11" t="str">
        <f t="shared" si="195"/>
        <v>ELC_FIN</v>
      </c>
      <c r="D5020" s="11" t="s">
        <v>12</v>
      </c>
      <c r="E5020" s="16" t="str">
        <f t="shared" si="196"/>
        <v>2023,2025,2030,2035,2040,2045,2050</v>
      </c>
      <c r="F5020" s="11">
        <v>1.1144368106049811E-4</v>
      </c>
      <c r="P5020">
        <v>4.3886967376348403E-2</v>
      </c>
    </row>
    <row r="5021" spans="2:16">
      <c r="B5021" s="10" t="s">
        <v>5032</v>
      </c>
      <c r="C5021" s="10" t="str">
        <f t="shared" si="195"/>
        <v>ELC_FIN</v>
      </c>
      <c r="D5021" s="10" t="s">
        <v>12</v>
      </c>
      <c r="E5021" s="16" t="str">
        <f t="shared" si="196"/>
        <v>2023,2025,2030,2035,2040,2045,2050</v>
      </c>
      <c r="F5021" s="10">
        <v>1.0684104446343376E-4</v>
      </c>
      <c r="P5021">
        <v>4.2074430673878199E-2</v>
      </c>
    </row>
    <row r="5022" spans="2:16">
      <c r="B5022" s="11" t="s">
        <v>5033</v>
      </c>
      <c r="C5022" s="11" t="str">
        <f t="shared" si="195"/>
        <v>ELC_FIN</v>
      </c>
      <c r="D5022" s="11" t="s">
        <v>12</v>
      </c>
      <c r="E5022" s="16" t="str">
        <f t="shared" si="196"/>
        <v>2023,2025,2030,2035,2040,2045,2050</v>
      </c>
      <c r="F5022" s="11">
        <v>1.009837666092749E-4</v>
      </c>
      <c r="P5022">
        <v>3.9767811225798901E-2</v>
      </c>
    </row>
    <row r="5023" spans="2:16">
      <c r="B5023" s="10" t="s">
        <v>5034</v>
      </c>
      <c r="C5023" s="10" t="str">
        <f t="shared" si="195"/>
        <v>ELC_FIN</v>
      </c>
      <c r="D5023" s="10" t="s">
        <v>12</v>
      </c>
      <c r="E5023" s="16" t="str">
        <f t="shared" si="196"/>
        <v>2023,2025,2030,2035,2040,2045,2050</v>
      </c>
      <c r="F5023" s="10">
        <v>9.6938748348697002E-5</v>
      </c>
      <c r="P5023">
        <v>3.8174866854710297E-2</v>
      </c>
    </row>
    <row r="5024" spans="2:16">
      <c r="B5024" s="11" t="s">
        <v>5035</v>
      </c>
      <c r="C5024" s="11" t="str">
        <f t="shared" si="195"/>
        <v>ELC_FIN</v>
      </c>
      <c r="D5024" s="11" t="s">
        <v>12</v>
      </c>
      <c r="E5024" s="16" t="str">
        <f t="shared" si="196"/>
        <v>2023,2025,2030,2035,2040,2045,2050</v>
      </c>
      <c r="F5024" s="11">
        <v>9.4514022713401428E-5</v>
      </c>
      <c r="P5024">
        <v>3.7220000200628302E-2</v>
      </c>
    </row>
    <row r="5025" spans="2:16">
      <c r="B5025" s="10" t="s">
        <v>5036</v>
      </c>
      <c r="C5025" s="10" t="str">
        <f t="shared" si="195"/>
        <v>ELC_FIN</v>
      </c>
      <c r="D5025" s="10" t="s">
        <v>12</v>
      </c>
      <c r="E5025" s="16" t="str">
        <f t="shared" si="196"/>
        <v>2023,2025,2030,2035,2040,2045,2050</v>
      </c>
      <c r="F5025" s="10">
        <v>9.2676624588257557E-5</v>
      </c>
      <c r="P5025">
        <v>3.64964254693542E-2</v>
      </c>
    </row>
    <row r="5026" spans="2:16">
      <c r="B5026" s="11" t="s">
        <v>5037</v>
      </c>
      <c r="C5026" s="11" t="str">
        <f t="shared" si="195"/>
        <v>ELC_FIN</v>
      </c>
      <c r="D5026" s="11" t="s">
        <v>12</v>
      </c>
      <c r="E5026" s="16" t="str">
        <f t="shared" si="196"/>
        <v>2023,2025,2030,2035,2040,2045,2050</v>
      </c>
      <c r="F5026" s="11">
        <v>9.2052731941287072E-5</v>
      </c>
      <c r="P5026">
        <v>3.6250734049406597E-2</v>
      </c>
    </row>
    <row r="5027" spans="2:16">
      <c r="B5027" s="10" t="s">
        <v>5038</v>
      </c>
      <c r="C5027" s="10" t="str">
        <f t="shared" si="195"/>
        <v>ELC_FIN</v>
      </c>
      <c r="D5027" s="10" t="s">
        <v>12</v>
      </c>
      <c r="E5027" s="16" t="str">
        <f t="shared" si="196"/>
        <v>2023,2025,2030,2035,2040,2045,2050</v>
      </c>
      <c r="F5027" s="10">
        <v>9.1984172309751854E-5</v>
      </c>
      <c r="P5027">
        <v>3.6223734992269503E-2</v>
      </c>
    </row>
    <row r="5028" spans="2:16">
      <c r="B5028" s="11" t="s">
        <v>5039</v>
      </c>
      <c r="C5028" s="11" t="str">
        <f t="shared" si="195"/>
        <v>ELC_FIN</v>
      </c>
      <c r="D5028" s="11" t="s">
        <v>12</v>
      </c>
      <c r="E5028" s="16" t="str">
        <f t="shared" si="196"/>
        <v>2023,2025,2030,2035,2040,2045,2050</v>
      </c>
      <c r="F5028" s="11">
        <v>9.2619491561978217E-5</v>
      </c>
      <c r="P5028">
        <v>3.64739262550733E-2</v>
      </c>
    </row>
    <row r="5029" spans="2:16">
      <c r="B5029" s="10" t="s">
        <v>5040</v>
      </c>
      <c r="C5029" s="10" t="str">
        <f t="shared" si="195"/>
        <v>ELC_FIN</v>
      </c>
      <c r="D5029" s="10" t="s">
        <v>12</v>
      </c>
      <c r="E5029" s="16" t="str">
        <f t="shared" si="196"/>
        <v>2023,2025,2030,2035,2040,2045,2050</v>
      </c>
      <c r="F5029" s="10">
        <v>9.3220530998436971E-5</v>
      </c>
      <c r="P5029">
        <v>3.6710617989308497E-2</v>
      </c>
    </row>
    <row r="5030" spans="2:16">
      <c r="B5030" s="11" t="s">
        <v>5041</v>
      </c>
      <c r="C5030" s="11" t="str">
        <f t="shared" si="195"/>
        <v>ELC_FIN</v>
      </c>
      <c r="D5030" s="11" t="s">
        <v>12</v>
      </c>
      <c r="E5030" s="16" t="str">
        <f t="shared" si="196"/>
        <v>2023,2025,2030,2035,2040,2045,2050</v>
      </c>
      <c r="F5030" s="11">
        <v>9.5620118102169628E-5</v>
      </c>
      <c r="P5030">
        <v>3.7655584989106802E-2</v>
      </c>
    </row>
    <row r="5031" spans="2:16">
      <c r="B5031" s="10" t="s">
        <v>5042</v>
      </c>
      <c r="C5031" s="10" t="str">
        <f t="shared" si="195"/>
        <v>ELC_FIN</v>
      </c>
      <c r="D5031" s="10" t="s">
        <v>12</v>
      </c>
      <c r="E5031" s="16" t="str">
        <f t="shared" si="196"/>
        <v>2023,2025,2030,2035,2040,2045,2050</v>
      </c>
      <c r="F5031" s="10">
        <v>9.9742837278487449E-5</v>
      </c>
      <c r="P5031">
        <v>3.9279128291617497E-2</v>
      </c>
    </row>
    <row r="5032" spans="2:16">
      <c r="B5032" s="11" t="s">
        <v>5043</v>
      </c>
      <c r="C5032" s="11" t="str">
        <f t="shared" si="195"/>
        <v>ELC_FIN</v>
      </c>
      <c r="D5032" s="11" t="s">
        <v>12</v>
      </c>
      <c r="E5032" s="16" t="str">
        <f t="shared" si="196"/>
        <v>2023,2025,2030,2035,2040,2045,2050</v>
      </c>
      <c r="F5032" s="11">
        <v>1.0213556841906657E-4</v>
      </c>
      <c r="P5032">
        <v>4.0221395385702297E-2</v>
      </c>
    </row>
    <row r="5033" spans="2:16">
      <c r="B5033" s="10" t="s">
        <v>5044</v>
      </c>
      <c r="C5033" s="10" t="str">
        <f t="shared" si="195"/>
        <v>ELC_FIN</v>
      </c>
      <c r="D5033" s="10" t="s">
        <v>12</v>
      </c>
      <c r="E5033" s="16" t="str">
        <f t="shared" si="196"/>
        <v>2023,2025,2030,2035,2040,2045,2050</v>
      </c>
      <c r="F5033" s="10">
        <v>1.0423120782299309E-4</v>
      </c>
      <c r="P5033">
        <v>4.1046666565525899E-2</v>
      </c>
    </row>
    <row r="5034" spans="2:16">
      <c r="B5034" s="11" t="s">
        <v>5045</v>
      </c>
      <c r="C5034" s="11" t="str">
        <f t="shared" si="195"/>
        <v>ELC_FIN</v>
      </c>
      <c r="D5034" s="11" t="s">
        <v>12</v>
      </c>
      <c r="E5034" s="16" t="str">
        <f t="shared" si="196"/>
        <v>2023,2025,2030,2035,2040,2045,2050</v>
      </c>
      <c r="F5034" s="11">
        <v>1.0530073807494251E-4</v>
      </c>
      <c r="P5034">
        <v>4.1467851856864898E-2</v>
      </c>
    </row>
    <row r="5035" spans="2:16">
      <c r="B5035" s="10" t="s">
        <v>5046</v>
      </c>
      <c r="C5035" s="10" t="str">
        <f t="shared" si="195"/>
        <v>ELC_FIN</v>
      </c>
      <c r="D5035" s="10" t="s">
        <v>12</v>
      </c>
      <c r="E5035" s="16" t="str">
        <f t="shared" si="196"/>
        <v>2023,2025,2030,2035,2040,2045,2050</v>
      </c>
      <c r="F5035" s="10">
        <v>1.0387469773900996E-4</v>
      </c>
      <c r="P5035">
        <v>4.0906271468413101E-2</v>
      </c>
    </row>
    <row r="5036" spans="2:16">
      <c r="B5036" s="11" t="s">
        <v>5047</v>
      </c>
      <c r="C5036" s="11" t="str">
        <f t="shared" si="195"/>
        <v>ELC_FIN</v>
      </c>
      <c r="D5036" s="11" t="s">
        <v>12</v>
      </c>
      <c r="E5036" s="16" t="str">
        <f t="shared" si="196"/>
        <v>2023,2025,2030,2035,2040,2045,2050</v>
      </c>
      <c r="F5036" s="11">
        <v>1.0312054179212256E-4</v>
      </c>
      <c r="P5036">
        <v>4.0609281839905198E-2</v>
      </c>
    </row>
    <row r="5037" spans="2:16">
      <c r="B5037" s="10" t="s">
        <v>5048</v>
      </c>
      <c r="C5037" s="10" t="str">
        <f t="shared" si="195"/>
        <v>ELC_FIN</v>
      </c>
      <c r="D5037" s="10" t="s">
        <v>12</v>
      </c>
      <c r="E5037" s="16" t="str">
        <f t="shared" si="196"/>
        <v>2023,2025,2030,2035,2040,2045,2050</v>
      </c>
      <c r="F5037" s="10">
        <v>1.0240752162415627E-4</v>
      </c>
      <c r="P5037">
        <v>4.0328491645679101E-2</v>
      </c>
    </row>
    <row r="5038" spans="2:16">
      <c r="B5038" s="11" t="s">
        <v>5049</v>
      </c>
      <c r="C5038" s="11" t="str">
        <f t="shared" si="195"/>
        <v>ELC_FIN</v>
      </c>
      <c r="D5038" s="11" t="s">
        <v>12</v>
      </c>
      <c r="E5038" s="16" t="str">
        <f t="shared" si="196"/>
        <v>2023,2025,2030,2035,2040,2045,2050</v>
      </c>
      <c r="F5038" s="11">
        <v>1.025286436398685E-4</v>
      </c>
      <c r="P5038">
        <v>4.0376189979954603E-2</v>
      </c>
    </row>
    <row r="5039" spans="2:16">
      <c r="B5039" s="10" t="s">
        <v>5050</v>
      </c>
      <c r="C5039" s="10" t="str">
        <f t="shared" si="195"/>
        <v>ELC_FIN</v>
      </c>
      <c r="D5039" s="10" t="s">
        <v>12</v>
      </c>
      <c r="E5039" s="16" t="str">
        <f t="shared" si="196"/>
        <v>2023,2025,2030,2035,2040,2045,2050</v>
      </c>
      <c r="F5039" s="10">
        <v>1.0459000322802741E-4</v>
      </c>
      <c r="P5039">
        <v>4.1187961631210003E-2</v>
      </c>
    </row>
    <row r="5040" spans="2:16">
      <c r="B5040" s="11" t="s">
        <v>5051</v>
      </c>
      <c r="C5040" s="11" t="str">
        <f t="shared" si="195"/>
        <v>ELC_FIN</v>
      </c>
      <c r="D5040" s="11" t="s">
        <v>12</v>
      </c>
      <c r="E5040" s="16" t="str">
        <f t="shared" si="196"/>
        <v>2023,2025,2030,2035,2040,2045,2050</v>
      </c>
      <c r="F5040" s="11">
        <v>1.0488709496468003E-4</v>
      </c>
      <c r="P5040">
        <v>4.1304957545470901E-2</v>
      </c>
    </row>
    <row r="5041" spans="2:16">
      <c r="B5041" s="10" t="s">
        <v>5052</v>
      </c>
      <c r="C5041" s="10" t="str">
        <f t="shared" si="195"/>
        <v>ELC_FIN</v>
      </c>
      <c r="D5041" s="10" t="s">
        <v>12</v>
      </c>
      <c r="E5041" s="16" t="str">
        <f t="shared" si="196"/>
        <v>2023,2025,2030,2035,2040,2045,2050</v>
      </c>
      <c r="F5041" s="10">
        <v>1.0471569588584198E-4</v>
      </c>
      <c r="P5041">
        <v>4.1237459902628101E-2</v>
      </c>
    </row>
    <row r="5042" spans="2:16">
      <c r="B5042" s="11" t="s">
        <v>5053</v>
      </c>
      <c r="C5042" s="11" t="str">
        <f t="shared" si="195"/>
        <v>ELC_FIN</v>
      </c>
      <c r="D5042" s="11" t="s">
        <v>12</v>
      </c>
      <c r="E5042" s="16" t="str">
        <f t="shared" si="196"/>
        <v>2023,2025,2030,2035,2040,2045,2050</v>
      </c>
      <c r="F5042" s="11">
        <v>1.0612573897441632E-4</v>
      </c>
      <c r="P5042">
        <v>4.1792740511080902E-2</v>
      </c>
    </row>
    <row r="5043" spans="2:16">
      <c r="B5043" s="10" t="s">
        <v>5054</v>
      </c>
      <c r="C5043" s="10" t="str">
        <f t="shared" si="195"/>
        <v>ELC_FIN</v>
      </c>
      <c r="D5043" s="10" t="s">
        <v>12</v>
      </c>
      <c r="E5043" s="16" t="str">
        <f t="shared" si="196"/>
        <v>2023,2025,2030,2035,2040,2045,2050</v>
      </c>
      <c r="F5043" s="10">
        <v>1.0788543618382027E-4</v>
      </c>
      <c r="P5043">
        <v>4.2485716310933098E-2</v>
      </c>
    </row>
    <row r="5044" spans="2:16">
      <c r="B5044" s="11" t="s">
        <v>5055</v>
      </c>
      <c r="C5044" s="11" t="str">
        <f t="shared" si="195"/>
        <v>ELC_FIN</v>
      </c>
      <c r="D5044" s="11" t="s">
        <v>12</v>
      </c>
      <c r="E5044" s="16" t="str">
        <f t="shared" si="196"/>
        <v>2023,2025,2030,2035,2040,2045,2050</v>
      </c>
      <c r="F5044" s="11">
        <v>1.067496316213868E-4</v>
      </c>
      <c r="P5044">
        <v>4.20384319310287E-2</v>
      </c>
    </row>
    <row r="5045" spans="2:16">
      <c r="B5045" s="10" t="s">
        <v>5056</v>
      </c>
      <c r="C5045" s="10" t="str">
        <f t="shared" si="195"/>
        <v>ELC_FIN</v>
      </c>
      <c r="D5045" s="10" t="s">
        <v>12</v>
      </c>
      <c r="E5045" s="16" t="str">
        <f t="shared" si="196"/>
        <v>2023,2025,2030,2035,2040,2045,2050</v>
      </c>
      <c r="F5045" s="10">
        <v>1.0241894822941215E-4</v>
      </c>
      <c r="P5045">
        <v>4.0332991488535398E-2</v>
      </c>
    </row>
    <row r="5046" spans="2:16">
      <c r="B5046" s="11" t="s">
        <v>5057</v>
      </c>
      <c r="C5046" s="11" t="str">
        <f t="shared" si="195"/>
        <v>ELC_FIN</v>
      </c>
      <c r="D5046" s="11" t="s">
        <v>12</v>
      </c>
      <c r="E5046" s="16" t="str">
        <f t="shared" si="196"/>
        <v>2023,2025,2030,2035,2040,2045,2050</v>
      </c>
      <c r="F5046" s="11">
        <v>9.7903153832292405E-5</v>
      </c>
      <c r="P5046">
        <v>3.8554653591772098E-2</v>
      </c>
    </row>
    <row r="5047" spans="2:16">
      <c r="B5047" s="10" t="s">
        <v>5058</v>
      </c>
      <c r="C5047" s="10" t="str">
        <f t="shared" si="195"/>
        <v>ELC_FIN</v>
      </c>
      <c r="D5047" s="10" t="s">
        <v>12</v>
      </c>
      <c r="E5047" s="16" t="str">
        <f t="shared" si="196"/>
        <v>2023,2025,2030,2035,2040,2045,2050</v>
      </c>
      <c r="F5047" s="10">
        <v>9.3567899798215409E-5</v>
      </c>
      <c r="P5047">
        <v>3.6847413212136401E-2</v>
      </c>
    </row>
    <row r="5048" spans="2:16">
      <c r="B5048" s="11" t="s">
        <v>5059</v>
      </c>
      <c r="C5048" s="11" t="str">
        <f t="shared" si="195"/>
        <v>ELC_FIN</v>
      </c>
      <c r="D5048" s="11" t="s">
        <v>12</v>
      </c>
      <c r="E5048" s="16" t="str">
        <f t="shared" si="196"/>
        <v>2023,2025,2030,2035,2040,2045,2050</v>
      </c>
      <c r="F5048" s="11">
        <v>9.10494759998217E-5</v>
      </c>
      <c r="P5048">
        <v>3.5855647846633802E-2</v>
      </c>
    </row>
    <row r="5049" spans="2:16">
      <c r="B5049" s="10" t="s">
        <v>5060</v>
      </c>
      <c r="C5049" s="10" t="str">
        <f t="shared" si="195"/>
        <v>ELC_FIN</v>
      </c>
      <c r="D5049" s="10" t="s">
        <v>12</v>
      </c>
      <c r="E5049" s="16" t="str">
        <f t="shared" si="196"/>
        <v>2023,2025,2030,2035,2040,2045,2050</v>
      </c>
      <c r="F5049" s="10">
        <v>8.9664571442810281E-5</v>
      </c>
      <c r="P5049">
        <v>3.5310266892464498E-2</v>
      </c>
    </row>
    <row r="5050" spans="2:16">
      <c r="B5050" s="11" t="s">
        <v>5061</v>
      </c>
      <c r="C5050" s="11" t="str">
        <f t="shared" si="195"/>
        <v>ELC_FIN</v>
      </c>
      <c r="D5050" s="11" t="s">
        <v>12</v>
      </c>
      <c r="E5050" s="16" t="str">
        <f t="shared" si="196"/>
        <v>2023,2025,2030,2035,2040,2045,2050</v>
      </c>
      <c r="F5050" s="11">
        <v>8.8579043943502652E-5</v>
      </c>
      <c r="P5050">
        <v>3.4882781821127098E-2</v>
      </c>
    </row>
    <row r="5051" spans="2:16">
      <c r="B5051" s="10" t="s">
        <v>5062</v>
      </c>
      <c r="C5051" s="10" t="str">
        <f t="shared" si="195"/>
        <v>ELC_FIN</v>
      </c>
      <c r="D5051" s="10" t="s">
        <v>12</v>
      </c>
      <c r="E5051" s="16" t="str">
        <f t="shared" si="196"/>
        <v>2023,2025,2030,2035,2040,2045,2050</v>
      </c>
      <c r="F5051" s="10">
        <v>8.8211107254263643E-5</v>
      </c>
      <c r="P5051">
        <v>3.4737886881158003E-2</v>
      </c>
    </row>
    <row r="5052" spans="2:16">
      <c r="B5052" s="11" t="s">
        <v>5063</v>
      </c>
      <c r="C5052" s="11" t="str">
        <f t="shared" si="195"/>
        <v>ELC_FIN</v>
      </c>
      <c r="D5052" s="11" t="s">
        <v>12</v>
      </c>
      <c r="E5052" s="16" t="str">
        <f t="shared" si="196"/>
        <v>2023,2025,2030,2035,2040,2045,2050</v>
      </c>
      <c r="F5052" s="11">
        <v>8.6700510039437666E-5</v>
      </c>
      <c r="P5052">
        <v>3.4143007655570698E-2</v>
      </c>
    </row>
    <row r="5053" spans="2:16">
      <c r="B5053" s="10" t="s">
        <v>5064</v>
      </c>
      <c r="C5053" s="10" t="str">
        <f t="shared" si="195"/>
        <v>ELC_FIN</v>
      </c>
      <c r="D5053" s="10" t="s">
        <v>12</v>
      </c>
      <c r="E5053" s="16" t="str">
        <f t="shared" si="196"/>
        <v>2023,2025,2030,2035,2040,2045,2050</v>
      </c>
      <c r="F5053" s="10">
        <v>8.5989775192522552E-5</v>
      </c>
      <c r="P5053">
        <v>3.3863117429916198E-2</v>
      </c>
    </row>
    <row r="5054" spans="2:16">
      <c r="B5054" s="11" t="s">
        <v>5065</v>
      </c>
      <c r="C5054" s="11" t="str">
        <f t="shared" si="195"/>
        <v>ELC_FIN</v>
      </c>
      <c r="D5054" s="11" t="s">
        <v>12</v>
      </c>
      <c r="E5054" s="16" t="str">
        <f t="shared" si="196"/>
        <v>2023,2025,2030,2035,2040,2045,2050</v>
      </c>
      <c r="F5054" s="11">
        <v>8.9154944848398489E-5</v>
      </c>
      <c r="P5054">
        <v>3.5109573901078703E-2</v>
      </c>
    </row>
    <row r="5055" spans="2:16">
      <c r="B5055" s="10" t="s">
        <v>5066</v>
      </c>
      <c r="C5055" s="10" t="str">
        <f t="shared" si="195"/>
        <v>ELC_FIN</v>
      </c>
      <c r="D5055" s="10" t="s">
        <v>12</v>
      </c>
      <c r="E5055" s="16" t="str">
        <f t="shared" si="196"/>
        <v>2023,2025,2030,2035,2040,2045,2050</v>
      </c>
      <c r="F5055" s="10">
        <v>9.3058273203803617E-5</v>
      </c>
      <c r="P5055">
        <v>3.6646720220750703E-2</v>
      </c>
    </row>
    <row r="5056" spans="2:16">
      <c r="B5056" s="11" t="s">
        <v>5067</v>
      </c>
      <c r="C5056" s="11" t="str">
        <f t="shared" si="195"/>
        <v>ELC_FIN</v>
      </c>
      <c r="D5056" s="11" t="s">
        <v>12</v>
      </c>
      <c r="E5056" s="16" t="str">
        <f t="shared" si="196"/>
        <v>2023,2025,2030,2035,2040,2045,2050</v>
      </c>
      <c r="F5056" s="11">
        <v>9.5211045634009477E-5</v>
      </c>
      <c r="P5056">
        <v>3.7494490614855498E-2</v>
      </c>
    </row>
    <row r="5057" spans="2:16">
      <c r="B5057" s="10" t="s">
        <v>5068</v>
      </c>
      <c r="C5057" s="10" t="str">
        <f t="shared" si="195"/>
        <v>ELC_FIN</v>
      </c>
      <c r="D5057" s="10" t="s">
        <v>12</v>
      </c>
      <c r="E5057" s="16" t="str">
        <f t="shared" si="196"/>
        <v>2023,2025,2030,2035,2040,2045,2050</v>
      </c>
      <c r="F5057" s="10">
        <v>9.6984454769720476E-5</v>
      </c>
      <c r="P5057">
        <v>3.8192866226134999E-2</v>
      </c>
    </row>
    <row r="5058" spans="2:16">
      <c r="B5058" s="11" t="s">
        <v>5069</v>
      </c>
      <c r="C5058" s="11" t="str">
        <f t="shared" si="195"/>
        <v>ELC_FIN</v>
      </c>
      <c r="D5058" s="11" t="s">
        <v>12</v>
      </c>
      <c r="E5058" s="16" t="str">
        <f t="shared" si="196"/>
        <v>2023,2025,2030,2035,2040,2045,2050</v>
      </c>
      <c r="F5058" s="11">
        <v>9.8940689589525386E-5</v>
      </c>
      <c r="P5058">
        <v>3.8963239323113498E-2</v>
      </c>
    </row>
    <row r="5059" spans="2:16">
      <c r="B5059" s="10" t="s">
        <v>5070</v>
      </c>
      <c r="C5059" s="10" t="str">
        <f t="shared" si="195"/>
        <v>ELC_FIN</v>
      </c>
      <c r="D5059" s="10" t="s">
        <v>12</v>
      </c>
      <c r="E5059" s="16" t="str">
        <f t="shared" si="196"/>
        <v>2023,2025,2030,2035,2040,2045,2050</v>
      </c>
      <c r="F5059" s="10">
        <v>9.8739581337022077E-5</v>
      </c>
      <c r="P5059">
        <v>3.8884042088844703E-2</v>
      </c>
    </row>
    <row r="5060" spans="2:16">
      <c r="B5060" s="11" t="s">
        <v>5071</v>
      </c>
      <c r="C5060" s="11" t="str">
        <f t="shared" si="195"/>
        <v>ELC_FIN</v>
      </c>
      <c r="D5060" s="11" t="s">
        <v>12</v>
      </c>
      <c r="E5060" s="16" t="str">
        <f t="shared" si="196"/>
        <v>2023,2025,2030,2035,2040,2045,2050</v>
      </c>
      <c r="F5060" s="11">
        <v>9.8218528137354407E-5</v>
      </c>
      <c r="P5060">
        <v>3.8678849254602701E-2</v>
      </c>
    </row>
    <row r="5061" spans="2:16">
      <c r="B5061" s="10" t="s">
        <v>5072</v>
      </c>
      <c r="C5061" s="10" t="str">
        <f t="shared" si="195"/>
        <v>ELC_FIN</v>
      </c>
      <c r="D5061" s="10" t="s">
        <v>12</v>
      </c>
      <c r="E5061" s="16" t="str">
        <f t="shared" si="196"/>
        <v>2023,2025,2030,2035,2040,2045,2050</v>
      </c>
      <c r="F5061" s="10">
        <v>9.7916865758599457E-5</v>
      </c>
      <c r="P5061">
        <v>3.8560053403199498E-2</v>
      </c>
    </row>
    <row r="5062" spans="2:16">
      <c r="B5062" s="11" t="s">
        <v>5073</v>
      </c>
      <c r="C5062" s="11" t="str">
        <f t="shared" si="195"/>
        <v>ELC_FIN</v>
      </c>
      <c r="D5062" s="11" t="s">
        <v>12</v>
      </c>
      <c r="E5062" s="16" t="str">
        <f t="shared" si="196"/>
        <v>2023,2025,2030,2035,2040,2045,2050</v>
      </c>
      <c r="F5062" s="11">
        <v>9.8618459321309852E-5</v>
      </c>
      <c r="P5062">
        <v>3.8836343754569097E-2</v>
      </c>
    </row>
    <row r="5063" spans="2:16">
      <c r="B5063" s="10" t="s">
        <v>5074</v>
      </c>
      <c r="C5063" s="10" t="str">
        <f t="shared" si="195"/>
        <v>ELC_FIN</v>
      </c>
      <c r="D5063" s="10" t="s">
        <v>12</v>
      </c>
      <c r="E5063" s="16" t="str">
        <f t="shared" si="196"/>
        <v>2023,2025,2030,2035,2040,2045,2050</v>
      </c>
      <c r="F5063" s="10">
        <v>1.0278231427654882E-4</v>
      </c>
      <c r="P5063">
        <v>4.0476086491362098E-2</v>
      </c>
    </row>
    <row r="5064" spans="2:16">
      <c r="B5064" s="11" t="s">
        <v>5075</v>
      </c>
      <c r="C5064" s="11" t="str">
        <f t="shared" ref="C5064:C5127" si="197">C5063</f>
        <v>ELC_FIN</v>
      </c>
      <c r="D5064" s="11" t="s">
        <v>12</v>
      </c>
      <c r="E5064" s="16" t="str">
        <f t="shared" ref="E5064:E5127" si="198">E5063</f>
        <v>2023,2025,2030,2035,2040,2045,2050</v>
      </c>
      <c r="F5064" s="11">
        <v>1.0544242798011529E-4</v>
      </c>
      <c r="P5064">
        <v>4.1523649908281203E-2</v>
      </c>
    </row>
    <row r="5065" spans="2:16">
      <c r="B5065" s="10" t="s">
        <v>5076</v>
      </c>
      <c r="C5065" s="10" t="str">
        <f t="shared" si="197"/>
        <v>ELC_FIN</v>
      </c>
      <c r="D5065" s="10" t="s">
        <v>12</v>
      </c>
      <c r="E5065" s="16" t="str">
        <f t="shared" si="198"/>
        <v>2023,2025,2030,2035,2040,2045,2050</v>
      </c>
      <c r="F5065" s="10">
        <v>1.0620115456910506E-4</v>
      </c>
      <c r="P5065">
        <v>4.18224394739318E-2</v>
      </c>
    </row>
    <row r="5066" spans="2:16">
      <c r="B5066" s="11" t="s">
        <v>5077</v>
      </c>
      <c r="C5066" s="11" t="str">
        <f t="shared" si="197"/>
        <v>ELC_FIN</v>
      </c>
      <c r="D5066" s="11" t="s">
        <v>12</v>
      </c>
      <c r="E5066" s="16" t="str">
        <f t="shared" si="198"/>
        <v>2023,2025,2030,2035,2040,2045,2050</v>
      </c>
      <c r="F5066" s="11">
        <v>1.0713356555798402E-4</v>
      </c>
      <c r="P5066">
        <v>4.2189626650996299E-2</v>
      </c>
    </row>
    <row r="5067" spans="2:16">
      <c r="B5067" s="10" t="s">
        <v>5078</v>
      </c>
      <c r="C5067" s="10" t="str">
        <f t="shared" si="197"/>
        <v>ELC_FIN</v>
      </c>
      <c r="D5067" s="10" t="s">
        <v>12</v>
      </c>
      <c r="E5067" s="16" t="str">
        <f t="shared" si="198"/>
        <v>2023,2025,2030,2035,2040,2045,2050</v>
      </c>
      <c r="F5067" s="10">
        <v>1.0816881599416583E-4</v>
      </c>
      <c r="P5067">
        <v>4.2597312413766603E-2</v>
      </c>
    </row>
    <row r="5068" spans="2:16">
      <c r="B5068" s="11" t="s">
        <v>5079</v>
      </c>
      <c r="C5068" s="11" t="str">
        <f t="shared" si="197"/>
        <v>ELC_FIN</v>
      </c>
      <c r="D5068" s="11" t="s">
        <v>12</v>
      </c>
      <c r="E5068" s="16" t="str">
        <f t="shared" si="198"/>
        <v>2023,2025,2030,2035,2040,2045,2050</v>
      </c>
      <c r="F5068" s="11">
        <v>1.0645253988473418E-4</v>
      </c>
      <c r="P5068">
        <v>4.1921436016767802E-2</v>
      </c>
    </row>
    <row r="5069" spans="2:16">
      <c r="B5069" s="10" t="s">
        <v>5080</v>
      </c>
      <c r="C5069" s="10" t="str">
        <f t="shared" si="197"/>
        <v>ELC_FIN</v>
      </c>
      <c r="D5069" s="10" t="s">
        <v>12</v>
      </c>
      <c r="E5069" s="16" t="str">
        <f t="shared" si="198"/>
        <v>2023,2025,2030,2035,2040,2045,2050</v>
      </c>
      <c r="F5069" s="10">
        <v>1.0250350510830558E-4</v>
      </c>
      <c r="P5069">
        <v>4.0366290325671399E-2</v>
      </c>
    </row>
    <row r="5070" spans="2:16">
      <c r="B5070" s="11" t="s">
        <v>5081</v>
      </c>
      <c r="C5070" s="11" t="str">
        <f t="shared" si="197"/>
        <v>ELC_FIN</v>
      </c>
      <c r="D5070" s="11" t="s">
        <v>12</v>
      </c>
      <c r="E5070" s="16" t="str">
        <f t="shared" si="198"/>
        <v>2023,2025,2030,2035,2040,2045,2050</v>
      </c>
      <c r="F5070" s="11">
        <v>9.9253778573536215E-5</v>
      </c>
      <c r="P5070">
        <v>3.90865350173729E-2</v>
      </c>
    </row>
    <row r="5071" spans="2:16">
      <c r="B5071" s="10" t="s">
        <v>5082</v>
      </c>
      <c r="C5071" s="10" t="str">
        <f t="shared" si="197"/>
        <v>ELC_FIN</v>
      </c>
      <c r="D5071" s="10" t="s">
        <v>12</v>
      </c>
      <c r="E5071" s="16" t="str">
        <f t="shared" si="198"/>
        <v>2023,2025,2030,2035,2040,2045,2050</v>
      </c>
      <c r="F5071" s="10">
        <v>9.5446433702280395E-5</v>
      </c>
      <c r="P5071">
        <v>3.7587187377692802E-2</v>
      </c>
    </row>
    <row r="5072" spans="2:16">
      <c r="B5072" s="11" t="s">
        <v>5083</v>
      </c>
      <c r="C5072" s="11" t="str">
        <f t="shared" si="197"/>
        <v>ELC_FIN</v>
      </c>
      <c r="D5072" s="11" t="s">
        <v>12</v>
      </c>
      <c r="E5072" s="16" t="str">
        <f t="shared" si="198"/>
        <v>2023,2025,2030,2035,2040,2045,2050</v>
      </c>
      <c r="F5072" s="11">
        <v>9.3844423645407456E-5</v>
      </c>
      <c r="P5072">
        <v>3.6956309409256101E-2</v>
      </c>
    </row>
    <row r="5073" spans="2:16">
      <c r="B5073" s="10" t="s">
        <v>5084</v>
      </c>
      <c r="C5073" s="10" t="str">
        <f t="shared" si="197"/>
        <v>ELC_FIN</v>
      </c>
      <c r="D5073" s="10" t="s">
        <v>12</v>
      </c>
      <c r="E5073" s="16" t="str">
        <f t="shared" si="198"/>
        <v>2023,2025,2030,2035,2040,2045,2050</v>
      </c>
      <c r="F5073" s="10">
        <v>9.3115406230082957E-5</v>
      </c>
      <c r="P5073">
        <v>3.6669219435031597E-2</v>
      </c>
    </row>
    <row r="5074" spans="2:16">
      <c r="B5074" s="11" t="s">
        <v>5085</v>
      </c>
      <c r="C5074" s="11" t="str">
        <f t="shared" si="197"/>
        <v>ELC_FIN</v>
      </c>
      <c r="D5074" s="11" t="s">
        <v>12</v>
      </c>
      <c r="E5074" s="16" t="str">
        <f t="shared" si="198"/>
        <v>2023,2025,2030,2035,2040,2045,2050</v>
      </c>
      <c r="F5074" s="11">
        <v>9.3453633745656703E-5</v>
      </c>
      <c r="P5074">
        <v>3.68024147835746E-2</v>
      </c>
    </row>
    <row r="5075" spans="2:16">
      <c r="B5075" s="10" t="s">
        <v>5086</v>
      </c>
      <c r="C5075" s="10" t="str">
        <f t="shared" si="197"/>
        <v>ELC_FIN</v>
      </c>
      <c r="D5075" s="10" t="s">
        <v>12</v>
      </c>
      <c r="E5075" s="16" t="str">
        <f t="shared" si="198"/>
        <v>2023,2025,2030,2035,2040,2045,2050</v>
      </c>
      <c r="F5075" s="10">
        <v>9.6515963954229813E-5</v>
      </c>
      <c r="P5075">
        <v>3.8008372669031502E-2</v>
      </c>
    </row>
    <row r="5076" spans="2:16">
      <c r="B5076" s="11" t="s">
        <v>5087</v>
      </c>
      <c r="C5076" s="11" t="str">
        <f t="shared" si="197"/>
        <v>ELC_FIN</v>
      </c>
      <c r="D5076" s="11" t="s">
        <v>12</v>
      </c>
      <c r="E5076" s="16" t="str">
        <f t="shared" si="198"/>
        <v>2023,2025,2030,2035,2040,2045,2050</v>
      </c>
      <c r="F5076" s="11">
        <v>1.0276631702919059E-4</v>
      </c>
      <c r="P5076">
        <v>4.0469786711363497E-2</v>
      </c>
    </row>
    <row r="5077" spans="2:16">
      <c r="B5077" s="10" t="s">
        <v>5088</v>
      </c>
      <c r="C5077" s="10" t="str">
        <f t="shared" si="197"/>
        <v>ELC_FIN</v>
      </c>
      <c r="D5077" s="10" t="s">
        <v>12</v>
      </c>
      <c r="E5077" s="16" t="str">
        <f t="shared" si="198"/>
        <v>2023,2025,2030,2035,2040,2045,2050</v>
      </c>
      <c r="F5077" s="10">
        <v>1.1207671499167331E-4</v>
      </c>
      <c r="P5077">
        <v>4.4136258670580797E-2</v>
      </c>
    </row>
    <row r="5078" spans="2:16">
      <c r="B5078" s="11" t="s">
        <v>5089</v>
      </c>
      <c r="C5078" s="11" t="str">
        <f t="shared" si="197"/>
        <v>ELC_FIN</v>
      </c>
      <c r="D5078" s="11" t="s">
        <v>12</v>
      </c>
      <c r="E5078" s="16" t="str">
        <f t="shared" si="198"/>
        <v>2023,2025,2030,2035,2040,2045,2050</v>
      </c>
      <c r="F5078" s="11">
        <v>1.2176876156970207E-4</v>
      </c>
      <c r="P5078">
        <v>4.7953025381194898E-2</v>
      </c>
    </row>
    <row r="5079" spans="2:16">
      <c r="B5079" s="10" t="s">
        <v>5090</v>
      </c>
      <c r="C5079" s="10" t="str">
        <f t="shared" si="197"/>
        <v>ELC_FIN</v>
      </c>
      <c r="D5079" s="10" t="s">
        <v>12</v>
      </c>
      <c r="E5079" s="16" t="str">
        <f t="shared" si="198"/>
        <v>2023,2025,2030,2035,2040,2045,2050</v>
      </c>
      <c r="F5079" s="10">
        <v>1.2336620098447266E-4</v>
      </c>
      <c r="P5079">
        <v>4.8582103412489398E-2</v>
      </c>
    </row>
    <row r="5080" spans="2:16">
      <c r="B5080" s="11" t="s">
        <v>5091</v>
      </c>
      <c r="C5080" s="11" t="str">
        <f t="shared" si="197"/>
        <v>ELC_FIN</v>
      </c>
      <c r="D5080" s="11" t="s">
        <v>12</v>
      </c>
      <c r="E5080" s="16" t="str">
        <f t="shared" si="198"/>
        <v>2023,2025,2030,2035,2040,2045,2050</v>
      </c>
      <c r="F5080" s="11">
        <v>1.2435117435752863E-4</v>
      </c>
      <c r="P5080">
        <v>4.8969989866692397E-2</v>
      </c>
    </row>
    <row r="5081" spans="2:16">
      <c r="B5081" s="10" t="s">
        <v>5092</v>
      </c>
      <c r="C5081" s="10" t="str">
        <f t="shared" si="197"/>
        <v>ELC_FIN</v>
      </c>
      <c r="D5081" s="10" t="s">
        <v>12</v>
      </c>
      <c r="E5081" s="16" t="str">
        <f t="shared" si="198"/>
        <v>2023,2025,2030,2035,2040,2045,2050</v>
      </c>
      <c r="F5081" s="10">
        <v>1.2439002481539859E-4</v>
      </c>
      <c r="P5081">
        <v>4.8985289332403398E-2</v>
      </c>
    </row>
    <row r="5082" spans="2:16">
      <c r="B5082" s="11" t="s">
        <v>5093</v>
      </c>
      <c r="C5082" s="11" t="str">
        <f t="shared" si="197"/>
        <v>ELC_FIN</v>
      </c>
      <c r="D5082" s="11" t="s">
        <v>12</v>
      </c>
      <c r="E5082" s="16" t="str">
        <f t="shared" si="198"/>
        <v>2023,2025,2030,2035,2040,2045,2050</v>
      </c>
      <c r="F5082" s="11">
        <v>1.234507578633661E-4</v>
      </c>
      <c r="P5082">
        <v>4.8615402249625003E-2</v>
      </c>
    </row>
    <row r="5083" spans="2:16">
      <c r="B5083" s="10" t="s">
        <v>5094</v>
      </c>
      <c r="C5083" s="10" t="str">
        <f t="shared" si="197"/>
        <v>ELC_FIN</v>
      </c>
      <c r="D5083" s="10" t="s">
        <v>12</v>
      </c>
      <c r="E5083" s="16" t="str">
        <f t="shared" si="198"/>
        <v>2023,2025,2030,2035,2040,2045,2050</v>
      </c>
      <c r="F5083" s="10">
        <v>1.2314223952145762E-4</v>
      </c>
      <c r="P5083">
        <v>4.8493906492508301E-2</v>
      </c>
    </row>
    <row r="5084" spans="2:16">
      <c r="B5084" s="11" t="s">
        <v>5095</v>
      </c>
      <c r="C5084" s="11" t="str">
        <f t="shared" si="197"/>
        <v>ELC_FIN</v>
      </c>
      <c r="D5084" s="11" t="s">
        <v>12</v>
      </c>
      <c r="E5084" s="16" t="str">
        <f t="shared" si="198"/>
        <v>2023,2025,2030,2035,2040,2045,2050</v>
      </c>
      <c r="F5084" s="11">
        <v>1.2242921935349133E-4</v>
      </c>
      <c r="P5084">
        <v>4.8213116298282198E-2</v>
      </c>
    </row>
    <row r="5085" spans="2:16">
      <c r="B5085" s="10" t="s">
        <v>5096</v>
      </c>
      <c r="C5085" s="10" t="str">
        <f t="shared" si="197"/>
        <v>ELC_FIN</v>
      </c>
      <c r="D5085" s="10" t="s">
        <v>12</v>
      </c>
      <c r="E5085" s="16" t="str">
        <f t="shared" si="198"/>
        <v>2023,2025,2030,2035,2040,2045,2050</v>
      </c>
      <c r="F5085" s="10">
        <v>1.2206128266425232E-4</v>
      </c>
      <c r="P5085">
        <v>4.8068221358313103E-2</v>
      </c>
    </row>
    <row r="5086" spans="2:16">
      <c r="B5086" s="11" t="s">
        <v>5097</v>
      </c>
      <c r="C5086" s="11" t="str">
        <f t="shared" si="197"/>
        <v>ELC_FIN</v>
      </c>
      <c r="D5086" s="11" t="s">
        <v>12</v>
      </c>
      <c r="E5086" s="16" t="str">
        <f t="shared" si="198"/>
        <v>2023,2025,2030,2035,2040,2045,2050</v>
      </c>
      <c r="F5086" s="11">
        <v>1.2421176977340701E-4</v>
      </c>
      <c r="P5086">
        <v>4.8915091783846801E-2</v>
      </c>
    </row>
    <row r="5087" spans="2:16">
      <c r="B5087" s="10" t="s">
        <v>5098</v>
      </c>
      <c r="C5087" s="10" t="str">
        <f t="shared" si="197"/>
        <v>ELC_FIN</v>
      </c>
      <c r="D5087" s="10" t="s">
        <v>12</v>
      </c>
      <c r="E5087" s="16" t="str">
        <f t="shared" si="198"/>
        <v>2023,2025,2030,2035,2040,2045,2050</v>
      </c>
      <c r="F5087" s="10">
        <v>1.2887153939675073E-4</v>
      </c>
      <c r="P5087">
        <v>5.0750127700598099E-2</v>
      </c>
    </row>
    <row r="5088" spans="2:16">
      <c r="B5088" s="11" t="s">
        <v>5099</v>
      </c>
      <c r="C5088" s="11" t="str">
        <f t="shared" si="197"/>
        <v>ELC_FIN</v>
      </c>
      <c r="D5088" s="11" t="s">
        <v>12</v>
      </c>
      <c r="E5088" s="16" t="str">
        <f t="shared" si="198"/>
        <v>2023,2025,2030,2035,2040,2045,2050</v>
      </c>
      <c r="F5088" s="11">
        <v>1.2599432019332272E-4</v>
      </c>
      <c r="P5088">
        <v>4.9617067269411397E-2</v>
      </c>
    </row>
    <row r="5089" spans="2:16">
      <c r="B5089" s="10" t="s">
        <v>5100</v>
      </c>
      <c r="C5089" s="10" t="str">
        <f t="shared" si="197"/>
        <v>ELC_FIN</v>
      </c>
      <c r="D5089" s="10" t="s">
        <v>12</v>
      </c>
      <c r="E5089" s="16" t="str">
        <f t="shared" si="198"/>
        <v>2023,2025,2030,2035,2040,2045,2050</v>
      </c>
      <c r="F5089" s="10">
        <v>1.2303254411100126E-4</v>
      </c>
      <c r="P5089">
        <v>4.8450708001088701E-2</v>
      </c>
    </row>
    <row r="5090" spans="2:16">
      <c r="B5090" s="11" t="s">
        <v>5101</v>
      </c>
      <c r="C5090" s="11" t="str">
        <f t="shared" si="197"/>
        <v>ELC_FIN</v>
      </c>
      <c r="D5090" s="11" t="s">
        <v>12</v>
      </c>
      <c r="E5090" s="16" t="str">
        <f t="shared" si="198"/>
        <v>2023,2025,2030,2035,2040,2045,2050</v>
      </c>
      <c r="F5090" s="11">
        <v>1.1891896621888813E-4</v>
      </c>
      <c r="P5090">
        <v>4.6830764572862997E-2</v>
      </c>
    </row>
    <row r="5091" spans="2:16">
      <c r="B5091" s="10" t="s">
        <v>5102</v>
      </c>
      <c r="C5091" s="10" t="str">
        <f t="shared" si="197"/>
        <v>ELC_FIN</v>
      </c>
      <c r="D5091" s="10" t="s">
        <v>12</v>
      </c>
      <c r="E5091" s="16" t="str">
        <f t="shared" si="198"/>
        <v>2023,2025,2030,2035,2040,2045,2050</v>
      </c>
      <c r="F5091" s="10">
        <v>1.1649652590464374E-4</v>
      </c>
      <c r="P5091">
        <v>4.5876797887352397E-2</v>
      </c>
    </row>
    <row r="5092" spans="2:16">
      <c r="B5092" s="11" t="s">
        <v>5103</v>
      </c>
      <c r="C5092" s="11" t="str">
        <f t="shared" si="197"/>
        <v>ELC_FIN</v>
      </c>
      <c r="D5092" s="11" t="s">
        <v>12</v>
      </c>
      <c r="E5092" s="16" t="str">
        <f t="shared" si="198"/>
        <v>2023,2025,2030,2035,2040,2045,2050</v>
      </c>
      <c r="F5092" s="11">
        <v>1.1239437461778648E-4</v>
      </c>
      <c r="P5092">
        <v>4.4261354301982601E-2</v>
      </c>
    </row>
    <row r="5093" spans="2:16">
      <c r="B5093" s="10" t="s">
        <v>5104</v>
      </c>
      <c r="C5093" s="10" t="str">
        <f t="shared" si="197"/>
        <v>ELC_FIN</v>
      </c>
      <c r="D5093" s="10" t="s">
        <v>12</v>
      </c>
      <c r="E5093" s="16" t="str">
        <f t="shared" si="198"/>
        <v>2023,2025,2030,2035,2040,2045,2050</v>
      </c>
      <c r="F5093" s="10">
        <v>1.0649139034260414E-4</v>
      </c>
      <c r="P5093">
        <v>4.1936735482478803E-2</v>
      </c>
    </row>
    <row r="5094" spans="2:16">
      <c r="B5094" s="11" t="s">
        <v>5105</v>
      </c>
      <c r="C5094" s="11" t="str">
        <f t="shared" si="197"/>
        <v>ELC_FIN</v>
      </c>
      <c r="D5094" s="11" t="s">
        <v>12</v>
      </c>
      <c r="E5094" s="16" t="str">
        <f t="shared" si="198"/>
        <v>2023,2025,2030,2035,2040,2045,2050</v>
      </c>
      <c r="F5094" s="11">
        <v>1.0129457027223457E-4</v>
      </c>
      <c r="P5094">
        <v>3.9890206951487199E-2</v>
      </c>
    </row>
    <row r="5095" spans="2:16">
      <c r="B5095" s="10" t="s">
        <v>5106</v>
      </c>
      <c r="C5095" s="10" t="str">
        <f t="shared" si="197"/>
        <v>ELC_FIN</v>
      </c>
      <c r="D5095" s="10" t="s">
        <v>12</v>
      </c>
      <c r="E5095" s="16" t="str">
        <f t="shared" si="198"/>
        <v>2023,2025,2030,2035,2040,2045,2050</v>
      </c>
      <c r="F5095" s="10">
        <v>9.7267834580066042E-5</v>
      </c>
      <c r="P5095">
        <v>3.8304462328968301E-2</v>
      </c>
    </row>
    <row r="5096" spans="2:16">
      <c r="B5096" s="11" t="s">
        <v>5107</v>
      </c>
      <c r="C5096" s="11" t="str">
        <f t="shared" si="197"/>
        <v>ELC_FIN</v>
      </c>
      <c r="D5096" s="11" t="s">
        <v>12</v>
      </c>
      <c r="E5096" s="16" t="str">
        <f t="shared" si="198"/>
        <v>2023,2025,2030,2035,2040,2045,2050</v>
      </c>
      <c r="F5096" s="11">
        <v>9.5373303428642831E-5</v>
      </c>
      <c r="P5096">
        <v>3.7558388383413299E-2</v>
      </c>
    </row>
    <row r="5097" spans="2:16">
      <c r="B5097" s="10" t="s">
        <v>5108</v>
      </c>
      <c r="C5097" s="10" t="str">
        <f t="shared" si="197"/>
        <v>ELC_FIN</v>
      </c>
      <c r="D5097" s="10" t="s">
        <v>12</v>
      </c>
      <c r="E5097" s="16" t="str">
        <f t="shared" si="198"/>
        <v>2023,2025,2030,2035,2040,2045,2050</v>
      </c>
      <c r="F5097" s="10">
        <v>9.4351764918768074E-5</v>
      </c>
      <c r="P5097">
        <v>3.7156102432070598E-2</v>
      </c>
    </row>
    <row r="5098" spans="2:16">
      <c r="B5098" s="11" t="s">
        <v>5109</v>
      </c>
      <c r="C5098" s="11" t="str">
        <f t="shared" si="197"/>
        <v>ELC_FIN</v>
      </c>
      <c r="D5098" s="11" t="s">
        <v>12</v>
      </c>
      <c r="E5098" s="16" t="str">
        <f t="shared" si="198"/>
        <v>2023,2025,2030,2035,2040,2045,2050</v>
      </c>
      <c r="F5098" s="11">
        <v>9.4246640150414074E-5</v>
      </c>
      <c r="P5098">
        <v>3.7114703877793698E-2</v>
      </c>
    </row>
    <row r="5099" spans="2:16">
      <c r="B5099" s="10" t="s">
        <v>5110</v>
      </c>
      <c r="C5099" s="10" t="str">
        <f t="shared" si="197"/>
        <v>ELC_FIN</v>
      </c>
      <c r="D5099" s="10" t="s">
        <v>12</v>
      </c>
      <c r="E5099" s="16" t="str">
        <f t="shared" si="198"/>
        <v>2023,2025,2030,2035,2040,2045,2050</v>
      </c>
      <c r="F5099" s="10">
        <v>9.6559385054202114E-5</v>
      </c>
      <c r="P5099">
        <v>3.8025472071885003E-2</v>
      </c>
    </row>
    <row r="5100" spans="2:16">
      <c r="B5100" s="11" t="s">
        <v>5111</v>
      </c>
      <c r="C5100" s="11" t="str">
        <f t="shared" si="197"/>
        <v>ELC_FIN</v>
      </c>
      <c r="D5100" s="11" t="s">
        <v>12</v>
      </c>
      <c r="E5100" s="16" t="str">
        <f t="shared" si="198"/>
        <v>2023,2025,2030,2035,2040,2045,2050</v>
      </c>
      <c r="F5100" s="11">
        <v>1.0164879503516653E-4</v>
      </c>
      <c r="P5100">
        <v>4.0029702080028901E-2</v>
      </c>
    </row>
    <row r="5101" spans="2:16">
      <c r="B5101" s="10" t="s">
        <v>5112</v>
      </c>
      <c r="C5101" s="10" t="str">
        <f t="shared" si="197"/>
        <v>ELC_FIN</v>
      </c>
      <c r="D5101" s="10" t="s">
        <v>12</v>
      </c>
      <c r="E5101" s="16" t="str">
        <f t="shared" si="198"/>
        <v>2023,2025,2030,2035,2040,2045,2050</v>
      </c>
      <c r="F5101" s="10">
        <v>1.0859388570968419E-4</v>
      </c>
      <c r="P5101">
        <v>4.2764706568016397E-2</v>
      </c>
    </row>
    <row r="5102" spans="2:16">
      <c r="B5102" s="11" t="s">
        <v>5113</v>
      </c>
      <c r="C5102" s="11" t="str">
        <f t="shared" si="197"/>
        <v>ELC_FIN</v>
      </c>
      <c r="D5102" s="11" t="s">
        <v>12</v>
      </c>
      <c r="E5102" s="16" t="str">
        <f t="shared" si="198"/>
        <v>2023,2025,2030,2035,2040,2045,2050</v>
      </c>
      <c r="F5102" s="11">
        <v>1.1467741034790927E-4</v>
      </c>
      <c r="P5102">
        <v>4.5160422904648001E-2</v>
      </c>
    </row>
    <row r="5103" spans="2:16">
      <c r="B5103" s="10" t="s">
        <v>5114</v>
      </c>
      <c r="C5103" s="10" t="str">
        <f t="shared" si="197"/>
        <v>ELC_FIN</v>
      </c>
      <c r="D5103" s="10" t="s">
        <v>12</v>
      </c>
      <c r="E5103" s="16" t="str">
        <f t="shared" si="198"/>
        <v>2023,2025,2030,2035,2040,2045,2050</v>
      </c>
      <c r="F5103" s="10">
        <v>1.1723239928312175E-4</v>
      </c>
      <c r="P5103">
        <v>4.6166587767290601E-2</v>
      </c>
    </row>
    <row r="5104" spans="2:16">
      <c r="B5104" s="11" t="s">
        <v>5115</v>
      </c>
      <c r="C5104" s="11" t="str">
        <f t="shared" si="197"/>
        <v>ELC_FIN</v>
      </c>
      <c r="D5104" s="11" t="s">
        <v>12</v>
      </c>
      <c r="E5104" s="16" t="str">
        <f t="shared" si="198"/>
        <v>2023,2025,2030,2035,2040,2045,2050</v>
      </c>
      <c r="F5104" s="11">
        <v>1.170175791043114E-4</v>
      </c>
      <c r="P5104">
        <v>4.60819907215941E-2</v>
      </c>
    </row>
    <row r="5105" spans="2:16">
      <c r="B5105" s="10" t="s">
        <v>5116</v>
      </c>
      <c r="C5105" s="10" t="str">
        <f t="shared" si="197"/>
        <v>ELC_FIN</v>
      </c>
      <c r="D5105" s="10" t="s">
        <v>12</v>
      </c>
      <c r="E5105" s="16" t="str">
        <f t="shared" si="198"/>
        <v>2023,2025,2030,2035,2040,2045,2050</v>
      </c>
      <c r="F5105" s="10">
        <v>1.1661079195720244E-4</v>
      </c>
      <c r="P5105">
        <v>4.5921796315913997E-2</v>
      </c>
    </row>
    <row r="5106" spans="2:16">
      <c r="B5106" s="11" t="s">
        <v>5117</v>
      </c>
      <c r="C5106" s="11" t="str">
        <f t="shared" si="197"/>
        <v>ELC_FIN</v>
      </c>
      <c r="D5106" s="11" t="s">
        <v>12</v>
      </c>
      <c r="E5106" s="16" t="str">
        <f t="shared" si="198"/>
        <v>2023,2025,2030,2035,2040,2045,2050</v>
      </c>
      <c r="F5106" s="11">
        <v>1.1635483599947095E-4</v>
      </c>
      <c r="P5106">
        <v>4.5820999835935697E-2</v>
      </c>
    </row>
    <row r="5107" spans="2:16">
      <c r="B5107" s="10" t="s">
        <v>5118</v>
      </c>
      <c r="C5107" s="10" t="str">
        <f t="shared" si="197"/>
        <v>ELC_FIN</v>
      </c>
      <c r="D5107" s="10" t="s">
        <v>12</v>
      </c>
      <c r="E5107" s="16" t="str">
        <f t="shared" si="198"/>
        <v>2023,2025,2030,2035,2040,2045,2050</v>
      </c>
      <c r="F5107" s="10">
        <v>1.1662907452561182E-4</v>
      </c>
      <c r="P5107">
        <v>4.5928996064484098E-2</v>
      </c>
    </row>
    <row r="5108" spans="2:16">
      <c r="B5108" s="11" t="s">
        <v>5119</v>
      </c>
      <c r="C5108" s="11" t="str">
        <f t="shared" si="197"/>
        <v>ELC_FIN</v>
      </c>
      <c r="D5108" s="11" t="s">
        <v>12</v>
      </c>
      <c r="E5108" s="16" t="str">
        <f t="shared" si="198"/>
        <v>2023,2025,2030,2035,2040,2045,2050</v>
      </c>
      <c r="F5108" s="11">
        <v>1.1556868555786711E-4</v>
      </c>
      <c r="P5108">
        <v>4.5511410647430299E-2</v>
      </c>
    </row>
    <row r="5109" spans="2:16">
      <c r="B5109" s="10" t="s">
        <v>5120</v>
      </c>
      <c r="C5109" s="10" t="str">
        <f t="shared" si="197"/>
        <v>ELC_FIN</v>
      </c>
      <c r="D5109" s="10" t="s">
        <v>12</v>
      </c>
      <c r="E5109" s="16" t="str">
        <f t="shared" si="198"/>
        <v>2023,2025,2030,2035,2040,2045,2050</v>
      </c>
      <c r="F5109" s="10">
        <v>1.1435975072179608E-4</v>
      </c>
      <c r="P5109">
        <v>4.5035327273246203E-2</v>
      </c>
    </row>
    <row r="5110" spans="2:16">
      <c r="B5110" s="11" t="s">
        <v>5121</v>
      </c>
      <c r="C5110" s="11" t="str">
        <f t="shared" si="197"/>
        <v>ELC_FIN</v>
      </c>
      <c r="D5110" s="11" t="s">
        <v>12</v>
      </c>
      <c r="E5110" s="16" t="str">
        <f t="shared" si="198"/>
        <v>2023,2025,2030,2035,2040,2045,2050</v>
      </c>
      <c r="F5110" s="11">
        <v>1.1503163511084123E-4</v>
      </c>
      <c r="P5110">
        <v>4.5299918033189598E-2</v>
      </c>
    </row>
    <row r="5111" spans="2:16">
      <c r="B5111" s="10" t="s">
        <v>5122</v>
      </c>
      <c r="C5111" s="10" t="str">
        <f t="shared" si="197"/>
        <v>ELC_FIN</v>
      </c>
      <c r="D5111" s="10" t="s">
        <v>12</v>
      </c>
      <c r="E5111" s="16" t="str">
        <f t="shared" si="198"/>
        <v>2023,2025,2030,2035,2040,2045,2050</v>
      </c>
      <c r="F5111" s="10">
        <v>1.1811224788782372E-4</v>
      </c>
      <c r="P5111">
        <v>4.65130756672167E-2</v>
      </c>
    </row>
    <row r="5112" spans="2:16">
      <c r="B5112" s="11" t="s">
        <v>5123</v>
      </c>
      <c r="C5112" s="11" t="str">
        <f t="shared" si="197"/>
        <v>ELC_FIN</v>
      </c>
      <c r="D5112" s="11" t="s">
        <v>12</v>
      </c>
      <c r="E5112" s="16" t="str">
        <f t="shared" si="198"/>
        <v>2023,2025,2030,2035,2040,2045,2050</v>
      </c>
      <c r="F5112" s="11">
        <v>1.1677990571498931E-4</v>
      </c>
      <c r="P5112">
        <v>4.5988393990185499E-2</v>
      </c>
    </row>
    <row r="5113" spans="2:16">
      <c r="B5113" s="10" t="s">
        <v>5124</v>
      </c>
      <c r="C5113" s="10" t="str">
        <f t="shared" si="197"/>
        <v>ELC_FIN</v>
      </c>
      <c r="D5113" s="10" t="s">
        <v>12</v>
      </c>
      <c r="E5113" s="16" t="str">
        <f t="shared" si="198"/>
        <v>2023,2025,2030,2035,2040,2045,2050</v>
      </c>
      <c r="F5113" s="10">
        <v>1.1518475162126989E-4</v>
      </c>
      <c r="P5113">
        <v>4.5360215927462602E-2</v>
      </c>
    </row>
    <row r="5114" spans="2:16">
      <c r="B5114" s="11" t="s">
        <v>5125</v>
      </c>
      <c r="C5114" s="11" t="str">
        <f t="shared" si="197"/>
        <v>ELC_FIN</v>
      </c>
      <c r="D5114" s="11" t="s">
        <v>12</v>
      </c>
      <c r="E5114" s="16" t="str">
        <f t="shared" si="198"/>
        <v>2023,2025,2030,2035,2040,2045,2050</v>
      </c>
      <c r="F5114" s="11">
        <v>1.1487166263725905E-4</v>
      </c>
      <c r="P5114">
        <v>4.52369202332032E-2</v>
      </c>
    </row>
    <row r="5115" spans="2:16">
      <c r="B5115" s="10" t="s">
        <v>5126</v>
      </c>
      <c r="C5115" s="10" t="str">
        <f t="shared" si="197"/>
        <v>ELC_FIN</v>
      </c>
      <c r="D5115" s="10" t="s">
        <v>12</v>
      </c>
      <c r="E5115" s="16" t="str">
        <f t="shared" si="198"/>
        <v>2023,2025,2030,2035,2040,2045,2050</v>
      </c>
      <c r="F5115" s="10">
        <v>1.1432775622707965E-4</v>
      </c>
      <c r="P5115">
        <v>4.5022727713249E-2</v>
      </c>
    </row>
    <row r="5116" spans="2:16">
      <c r="B5116" s="11" t="s">
        <v>5127</v>
      </c>
      <c r="C5116" s="11" t="str">
        <f t="shared" si="197"/>
        <v>ELC_FIN</v>
      </c>
      <c r="D5116" s="11" t="s">
        <v>12</v>
      </c>
      <c r="E5116" s="16" t="str">
        <f t="shared" si="198"/>
        <v>2023,2025,2030,2035,2040,2045,2050</v>
      </c>
      <c r="F5116" s="11">
        <v>1.1134541225529763E-4</v>
      </c>
      <c r="P5116">
        <v>4.3848268727785397E-2</v>
      </c>
    </row>
    <row r="5117" spans="2:16">
      <c r="B5117" s="10" t="s">
        <v>5128</v>
      </c>
      <c r="C5117" s="10" t="str">
        <f t="shared" si="197"/>
        <v>ELC_FIN</v>
      </c>
      <c r="D5117" s="10" t="s">
        <v>12</v>
      </c>
      <c r="E5117" s="16" t="str">
        <f t="shared" si="198"/>
        <v>2023,2025,2030,2035,2040,2045,2050</v>
      </c>
      <c r="F5117" s="10">
        <v>1.0612345365336513E-4</v>
      </c>
      <c r="P5117">
        <v>4.1791840542509798E-2</v>
      </c>
    </row>
    <row r="5118" spans="2:16">
      <c r="B5118" s="11" t="s">
        <v>5129</v>
      </c>
      <c r="C5118" s="11" t="str">
        <f t="shared" si="197"/>
        <v>ELC_FIN</v>
      </c>
      <c r="D5118" s="11" t="s">
        <v>12</v>
      </c>
      <c r="E5118" s="16" t="str">
        <f t="shared" si="198"/>
        <v>2023,2025,2030,2035,2040,2045,2050</v>
      </c>
      <c r="F5118" s="11">
        <v>1.0000564919937244E-4</v>
      </c>
      <c r="P5118">
        <v>3.9382624677309498E-2</v>
      </c>
    </row>
    <row r="5119" spans="2:16">
      <c r="B5119" s="10" t="s">
        <v>5130</v>
      </c>
      <c r="C5119" s="10" t="str">
        <f t="shared" si="197"/>
        <v>ELC_FIN</v>
      </c>
      <c r="D5119" s="10" t="s">
        <v>12</v>
      </c>
      <c r="E5119" s="16" t="str">
        <f t="shared" si="198"/>
        <v>2023,2025,2030,2035,2040,2045,2050</v>
      </c>
      <c r="F5119" s="10">
        <v>9.5773234612598276E-5</v>
      </c>
      <c r="P5119">
        <v>3.7715882883379702E-2</v>
      </c>
    </row>
    <row r="5120" spans="2:16">
      <c r="B5120" s="11" t="s">
        <v>5131</v>
      </c>
      <c r="C5120" s="11" t="str">
        <f t="shared" si="197"/>
        <v>ELC_FIN</v>
      </c>
      <c r="D5120" s="11" t="s">
        <v>12</v>
      </c>
      <c r="E5120" s="16" t="str">
        <f t="shared" si="198"/>
        <v>2023,2025,2030,2035,2040,2045,2050</v>
      </c>
      <c r="F5120" s="11">
        <v>9.3458204387759063E-5</v>
      </c>
      <c r="P5120">
        <v>3.6804214720717099E-2</v>
      </c>
    </row>
    <row r="5121" spans="2:16">
      <c r="B5121" s="10" t="s">
        <v>5132</v>
      </c>
      <c r="C5121" s="10" t="str">
        <f t="shared" si="197"/>
        <v>ELC_FIN</v>
      </c>
      <c r="D5121" s="10" t="s">
        <v>12</v>
      </c>
      <c r="E5121" s="16" t="str">
        <f t="shared" si="198"/>
        <v>2023,2025,2030,2035,2040,2045,2050</v>
      </c>
      <c r="F5121" s="10">
        <v>9.240010074106551E-5</v>
      </c>
      <c r="P5121">
        <v>3.6387529272234598E-2</v>
      </c>
    </row>
    <row r="5122" spans="2:16">
      <c r="B5122" s="11" t="s">
        <v>5133</v>
      </c>
      <c r="C5122" s="11" t="str">
        <f t="shared" si="197"/>
        <v>ELC_FIN</v>
      </c>
      <c r="D5122" s="11" t="s">
        <v>12</v>
      </c>
      <c r="E5122" s="16" t="str">
        <f t="shared" si="198"/>
        <v>2023,2025,2030,2035,2040,2045,2050</v>
      </c>
      <c r="F5122" s="11">
        <v>9.2404671383167856E-5</v>
      </c>
      <c r="P5122">
        <v>3.6389329209377097E-2</v>
      </c>
    </row>
    <row r="5123" spans="2:16">
      <c r="B5123" s="10" t="s">
        <v>5134</v>
      </c>
      <c r="C5123" s="10" t="str">
        <f t="shared" si="197"/>
        <v>ELC_FIN</v>
      </c>
      <c r="D5123" s="10" t="s">
        <v>12</v>
      </c>
      <c r="E5123" s="16" t="str">
        <f t="shared" si="198"/>
        <v>2023,2025,2030,2035,2040,2045,2050</v>
      </c>
      <c r="F5123" s="10">
        <v>9.5211045634009477E-5</v>
      </c>
      <c r="P5123">
        <v>3.7494490614855498E-2</v>
      </c>
    </row>
    <row r="5124" spans="2:16">
      <c r="B5124" s="11" t="s">
        <v>5135</v>
      </c>
      <c r="C5124" s="11" t="str">
        <f t="shared" si="197"/>
        <v>ELC_FIN</v>
      </c>
      <c r="D5124" s="11" t="s">
        <v>12</v>
      </c>
      <c r="E5124" s="16" t="str">
        <f t="shared" si="198"/>
        <v>2023,2025,2030,2035,2040,2045,2050</v>
      </c>
      <c r="F5124" s="11">
        <v>1.003781565307138E-4</v>
      </c>
      <c r="P5124">
        <v>3.9529319554421301E-2</v>
      </c>
    </row>
    <row r="5125" spans="2:16">
      <c r="B5125" s="10" t="s">
        <v>5136</v>
      </c>
      <c r="C5125" s="10" t="str">
        <f t="shared" si="197"/>
        <v>ELC_FIN</v>
      </c>
      <c r="D5125" s="10" t="s">
        <v>12</v>
      </c>
      <c r="E5125" s="16" t="str">
        <f t="shared" si="198"/>
        <v>2023,2025,2030,2035,2040,2045,2050</v>
      </c>
      <c r="F5125" s="10">
        <v>1.0852532607814897E-4</v>
      </c>
      <c r="P5125">
        <v>4.2737707510879401E-2</v>
      </c>
    </row>
    <row r="5126" spans="2:16">
      <c r="B5126" s="11" t="s">
        <v>5137</v>
      </c>
      <c r="C5126" s="11" t="str">
        <f t="shared" si="197"/>
        <v>ELC_FIN</v>
      </c>
      <c r="D5126" s="11" t="s">
        <v>12</v>
      </c>
      <c r="E5126" s="16" t="str">
        <f t="shared" si="198"/>
        <v>2023,2025,2030,2035,2040,2045,2050</v>
      </c>
      <c r="F5126" s="11">
        <v>1.1823794054563829E-4</v>
      </c>
      <c r="P5126">
        <v>4.6562573938634402E-2</v>
      </c>
    </row>
    <row r="5127" spans="2:16">
      <c r="B5127" s="10" t="s">
        <v>5138</v>
      </c>
      <c r="C5127" s="10" t="str">
        <f t="shared" si="197"/>
        <v>ELC_FIN</v>
      </c>
      <c r="D5127" s="10" t="s">
        <v>12</v>
      </c>
      <c r="E5127" s="16" t="str">
        <f t="shared" si="198"/>
        <v>2023,2025,2030,2035,2040,2045,2050</v>
      </c>
      <c r="F5127" s="10">
        <v>1.2249549366397539E-4</v>
      </c>
      <c r="P5127">
        <v>4.8239215386848E-2</v>
      </c>
    </row>
    <row r="5128" spans="2:16">
      <c r="B5128" s="11" t="s">
        <v>5139</v>
      </c>
      <c r="C5128" s="11" t="str">
        <f t="shared" ref="C5128:C5191" si="199">C5127</f>
        <v>ELC_FIN</v>
      </c>
      <c r="D5128" s="11" t="s">
        <v>12</v>
      </c>
      <c r="E5128" s="16" t="str">
        <f t="shared" ref="E5128:E5191" si="200">E5127</f>
        <v>2023,2025,2030,2035,2040,2045,2050</v>
      </c>
      <c r="F5128" s="11">
        <v>1.2279715604273034E-4</v>
      </c>
      <c r="P5128">
        <v>4.83580112382513E-2</v>
      </c>
    </row>
    <row r="5129" spans="2:16">
      <c r="B5129" s="10" t="s">
        <v>5140</v>
      </c>
      <c r="C5129" s="10" t="str">
        <f t="shared" si="199"/>
        <v>ELC_FIN</v>
      </c>
      <c r="D5129" s="10" t="s">
        <v>12</v>
      </c>
      <c r="E5129" s="16" t="str">
        <f t="shared" si="200"/>
        <v>2023,2025,2030,2035,2040,2045,2050</v>
      </c>
      <c r="F5129" s="10">
        <v>1.216247863434781E-4</v>
      </c>
      <c r="P5129">
        <v>4.7896327361206997E-2</v>
      </c>
    </row>
    <row r="5130" spans="2:16">
      <c r="B5130" s="11" t="s">
        <v>5141</v>
      </c>
      <c r="C5130" s="11" t="str">
        <f t="shared" si="199"/>
        <v>ELC_FIN</v>
      </c>
      <c r="D5130" s="11" t="s">
        <v>12</v>
      </c>
      <c r="E5130" s="16" t="str">
        <f t="shared" si="200"/>
        <v>2023,2025,2030,2035,2040,2045,2050</v>
      </c>
      <c r="F5130" s="11">
        <v>1.1950857905009102E-4</v>
      </c>
      <c r="P5130">
        <v>4.7062956464242099E-2</v>
      </c>
    </row>
    <row r="5131" spans="2:16">
      <c r="B5131" s="10" t="s">
        <v>5142</v>
      </c>
      <c r="C5131" s="10" t="str">
        <f t="shared" si="199"/>
        <v>ELC_FIN</v>
      </c>
      <c r="D5131" s="10" t="s">
        <v>12</v>
      </c>
      <c r="E5131" s="16" t="str">
        <f t="shared" si="200"/>
        <v>2023,2025,2030,2035,2040,2045,2050</v>
      </c>
      <c r="F5131" s="10">
        <v>1.1928918822917831E-4</v>
      </c>
      <c r="P5131">
        <v>4.6976559481403203E-2</v>
      </c>
    </row>
    <row r="5132" spans="2:16">
      <c r="B5132" s="11" t="s">
        <v>5143</v>
      </c>
      <c r="C5132" s="11" t="str">
        <f t="shared" si="199"/>
        <v>ELC_FIN</v>
      </c>
      <c r="D5132" s="11" t="s">
        <v>12</v>
      </c>
      <c r="E5132" s="16" t="str">
        <f t="shared" si="200"/>
        <v>2023,2025,2030,2035,2040,2045,2050</v>
      </c>
      <c r="F5132" s="11">
        <v>1.1786086257219459E-4</v>
      </c>
      <c r="P5132">
        <v>4.6414079124380697E-2</v>
      </c>
    </row>
    <row r="5133" spans="2:16">
      <c r="B5133" s="10" t="s">
        <v>5144</v>
      </c>
      <c r="C5133" s="10" t="str">
        <f t="shared" si="199"/>
        <v>ELC_FIN</v>
      </c>
      <c r="D5133" s="10" t="s">
        <v>12</v>
      </c>
      <c r="E5133" s="16" t="str">
        <f t="shared" si="200"/>
        <v>2023,2025,2030,2035,2040,2045,2050</v>
      </c>
      <c r="F5133" s="10">
        <v>1.168507506675757E-4</v>
      </c>
      <c r="P5133">
        <v>4.6016293015894098E-2</v>
      </c>
    </row>
    <row r="5134" spans="2:16">
      <c r="B5134" s="11" t="s">
        <v>5145</v>
      </c>
      <c r="C5134" s="11" t="str">
        <f t="shared" si="199"/>
        <v>ELC_FIN</v>
      </c>
      <c r="D5134" s="11" t="s">
        <v>12</v>
      </c>
      <c r="E5134" s="16" t="str">
        <f t="shared" si="200"/>
        <v>2023,2025,2030,2035,2040,2045,2050</v>
      </c>
      <c r="F5134" s="11">
        <v>1.165170937941043E-4</v>
      </c>
      <c r="P5134">
        <v>4.5884897604493297E-2</v>
      </c>
    </row>
    <row r="5135" spans="2:16">
      <c r="B5135" s="10" t="s">
        <v>5146</v>
      </c>
      <c r="C5135" s="10" t="str">
        <f t="shared" si="199"/>
        <v>ELC_FIN</v>
      </c>
      <c r="D5135" s="10" t="s">
        <v>12</v>
      </c>
      <c r="E5135" s="16" t="str">
        <f t="shared" si="200"/>
        <v>2023,2025,2030,2035,2040,2045,2050</v>
      </c>
      <c r="F5135" s="10">
        <v>1.1927547630287127E-4</v>
      </c>
      <c r="P5135">
        <v>4.6971159669975802E-2</v>
      </c>
    </row>
    <row r="5136" spans="2:16">
      <c r="B5136" s="11" t="s">
        <v>5147</v>
      </c>
      <c r="C5136" s="11" t="str">
        <f t="shared" si="199"/>
        <v>ELC_FIN</v>
      </c>
      <c r="D5136" s="11" t="s">
        <v>12</v>
      </c>
      <c r="E5136" s="16" t="str">
        <f t="shared" si="200"/>
        <v>2023,2025,2030,2035,2040,2045,2050</v>
      </c>
      <c r="F5136" s="11">
        <v>1.171844075410471E-4</v>
      </c>
      <c r="P5136">
        <v>4.6147688427294498E-2</v>
      </c>
    </row>
    <row r="5137" spans="2:16">
      <c r="B5137" s="10" t="s">
        <v>5148</v>
      </c>
      <c r="C5137" s="10" t="str">
        <f t="shared" si="199"/>
        <v>ELC_FIN</v>
      </c>
      <c r="D5137" s="10" t="s">
        <v>12</v>
      </c>
      <c r="E5137" s="16" t="str">
        <f t="shared" si="200"/>
        <v>2023,2025,2030,2035,2040,2045,2050</v>
      </c>
      <c r="F5137" s="10">
        <v>1.1607602683122773E-4</v>
      </c>
      <c r="P5137">
        <v>4.57112036702449E-2</v>
      </c>
    </row>
    <row r="5138" spans="2:16">
      <c r="B5138" s="11" t="s">
        <v>5149</v>
      </c>
      <c r="C5138" s="11" t="str">
        <f t="shared" si="199"/>
        <v>ELC_FIN</v>
      </c>
      <c r="D5138" s="11" t="s">
        <v>12</v>
      </c>
      <c r="E5138" s="16" t="str">
        <f t="shared" si="200"/>
        <v>2023,2025,2030,2035,2040,2045,2050</v>
      </c>
      <c r="F5138" s="11">
        <v>1.1678219103604048E-4</v>
      </c>
      <c r="P5138">
        <v>4.59892939587567E-2</v>
      </c>
    </row>
    <row r="5139" spans="2:16">
      <c r="B5139" s="10" t="s">
        <v>5150</v>
      </c>
      <c r="C5139" s="10" t="str">
        <f t="shared" si="199"/>
        <v>ELC_FIN</v>
      </c>
      <c r="D5139" s="10" t="s">
        <v>12</v>
      </c>
      <c r="E5139" s="16" t="str">
        <f t="shared" si="200"/>
        <v>2023,2025,2030,2035,2040,2045,2050</v>
      </c>
      <c r="F5139" s="10">
        <v>1.1638683049418738E-4</v>
      </c>
      <c r="P5139">
        <v>4.5833599395932803E-2</v>
      </c>
    </row>
    <row r="5140" spans="2:16">
      <c r="B5140" s="11" t="s">
        <v>5151</v>
      </c>
      <c r="C5140" s="11" t="str">
        <f t="shared" si="199"/>
        <v>ELC_FIN</v>
      </c>
      <c r="D5140" s="11" t="s">
        <v>12</v>
      </c>
      <c r="E5140" s="16" t="str">
        <f t="shared" si="200"/>
        <v>2023,2025,2030,2035,2040,2045,2050</v>
      </c>
      <c r="F5140" s="11">
        <v>1.1299769937529641E-4</v>
      </c>
      <c r="P5140">
        <v>4.4498946004789097E-2</v>
      </c>
    </row>
    <row r="5141" spans="2:16">
      <c r="B5141" s="10" t="s">
        <v>5152</v>
      </c>
      <c r="C5141" s="10" t="str">
        <f t="shared" si="199"/>
        <v>ELC_FIN</v>
      </c>
      <c r="D5141" s="10" t="s">
        <v>12</v>
      </c>
      <c r="E5141" s="16" t="str">
        <f t="shared" si="200"/>
        <v>2023,2025,2030,2035,2040,2045,2050</v>
      </c>
      <c r="F5141" s="10">
        <v>1.0731410592102677E-4</v>
      </c>
      <c r="P5141">
        <v>4.2260724168124097E-2</v>
      </c>
    </row>
    <row r="5142" spans="2:16">
      <c r="B5142" s="11" t="s">
        <v>5153</v>
      </c>
      <c r="C5142" s="11" t="str">
        <f t="shared" si="199"/>
        <v>ELC_FIN</v>
      </c>
      <c r="D5142" s="11" t="s">
        <v>12</v>
      </c>
      <c r="E5142" s="16" t="str">
        <f t="shared" si="200"/>
        <v>2023,2025,2030,2035,2040,2045,2050</v>
      </c>
      <c r="F5142" s="11">
        <v>1.0245094272412859E-4</v>
      </c>
      <c r="P5142">
        <v>4.03455910485329E-2</v>
      </c>
    </row>
    <row r="5143" spans="2:16">
      <c r="B5143" s="10" t="s">
        <v>5154</v>
      </c>
      <c r="C5143" s="10" t="str">
        <f t="shared" si="199"/>
        <v>ELC_FIN</v>
      </c>
      <c r="D5143" s="10" t="s">
        <v>12</v>
      </c>
      <c r="E5143" s="16" t="str">
        <f t="shared" si="200"/>
        <v>2023,2025,2030,2035,2040,2045,2050</v>
      </c>
      <c r="F5143" s="10">
        <v>9.9372615268197268E-5</v>
      </c>
      <c r="P5143">
        <v>3.9133333383077201E-2</v>
      </c>
    </row>
    <row r="5144" spans="2:16">
      <c r="B5144" s="11" t="s">
        <v>5155</v>
      </c>
      <c r="C5144" s="11" t="str">
        <f t="shared" si="199"/>
        <v>ELC_FIN</v>
      </c>
      <c r="D5144" s="11" t="s">
        <v>12</v>
      </c>
      <c r="E5144" s="16" t="str">
        <f t="shared" si="200"/>
        <v>2023,2025,2030,2035,2040,2045,2050</v>
      </c>
      <c r="F5144" s="11">
        <v>9.7903153832292405E-5</v>
      </c>
      <c r="P5144">
        <v>3.8554653591772098E-2</v>
      </c>
    </row>
    <row r="5145" spans="2:16">
      <c r="B5145" s="10" t="s">
        <v>5156</v>
      </c>
      <c r="C5145" s="10" t="str">
        <f t="shared" si="199"/>
        <v>ELC_FIN</v>
      </c>
      <c r="D5145" s="10" t="s">
        <v>12</v>
      </c>
      <c r="E5145" s="16" t="str">
        <f t="shared" si="200"/>
        <v>2023,2025,2030,2035,2040,2045,2050</v>
      </c>
      <c r="F5145" s="10">
        <v>9.6280575885958895E-5</v>
      </c>
      <c r="P5145">
        <v>3.7915675906194199E-2</v>
      </c>
    </row>
    <row r="5146" spans="2:16">
      <c r="B5146" s="11" t="s">
        <v>5157</v>
      </c>
      <c r="C5146" s="11" t="str">
        <f t="shared" si="199"/>
        <v>ELC_FIN</v>
      </c>
      <c r="D5146" s="11" t="s">
        <v>12</v>
      </c>
      <c r="E5146" s="16" t="str">
        <f t="shared" si="200"/>
        <v>2023,2025,2030,2035,2040,2045,2050</v>
      </c>
      <c r="F5146" s="11">
        <v>9.5878359380952276E-5</v>
      </c>
      <c r="P5146">
        <v>3.7757281437656498E-2</v>
      </c>
    </row>
    <row r="5147" spans="2:16">
      <c r="B5147" s="10" t="s">
        <v>5158</v>
      </c>
      <c r="C5147" s="10" t="str">
        <f t="shared" si="199"/>
        <v>ELC_FIN</v>
      </c>
      <c r="D5147" s="10" t="s">
        <v>12</v>
      </c>
      <c r="E5147" s="16" t="str">
        <f t="shared" si="200"/>
        <v>2023,2025,2030,2035,2040,2045,2050</v>
      </c>
      <c r="F5147" s="10">
        <v>9.8271090521531414E-5</v>
      </c>
      <c r="P5147">
        <v>3.86995485317412E-2</v>
      </c>
    </row>
    <row r="5148" spans="2:16">
      <c r="B5148" s="11" t="s">
        <v>5159</v>
      </c>
      <c r="C5148" s="11" t="str">
        <f t="shared" si="199"/>
        <v>ELC_FIN</v>
      </c>
      <c r="D5148" s="11" t="s">
        <v>12</v>
      </c>
      <c r="E5148" s="16" t="str">
        <f t="shared" si="200"/>
        <v>2023,2025,2030,2035,2040,2045,2050</v>
      </c>
      <c r="F5148" s="11">
        <v>1.0335135921829112E-4</v>
      </c>
      <c r="P5148">
        <v>4.0700178665599898E-2</v>
      </c>
    </row>
    <row r="5149" spans="2:16">
      <c r="B5149" s="10" t="s">
        <v>5160</v>
      </c>
      <c r="C5149" s="10" t="str">
        <f t="shared" si="199"/>
        <v>ELC_FIN</v>
      </c>
      <c r="D5149" s="10" t="s">
        <v>12</v>
      </c>
      <c r="E5149" s="16" t="str">
        <f t="shared" si="200"/>
        <v>2023,2025,2030,2035,2040,2045,2050</v>
      </c>
      <c r="F5149" s="10">
        <v>1.1040157466116279E-4</v>
      </c>
      <c r="P5149">
        <v>4.3476581707864601E-2</v>
      </c>
    </row>
    <row r="5150" spans="2:16">
      <c r="B5150" s="11" t="s">
        <v>5161</v>
      </c>
      <c r="C5150" s="11" t="str">
        <f t="shared" si="199"/>
        <v>ELC_FIN</v>
      </c>
      <c r="D5150" s="11" t="s">
        <v>12</v>
      </c>
      <c r="E5150" s="16" t="str">
        <f t="shared" si="200"/>
        <v>2023,2025,2030,2035,2040,2045,2050</v>
      </c>
      <c r="F5150" s="11">
        <v>1.1617658095747938E-4</v>
      </c>
      <c r="P5150">
        <v>4.57508022873791E-2</v>
      </c>
    </row>
    <row r="5151" spans="2:16">
      <c r="B5151" s="10" t="s">
        <v>5162</v>
      </c>
      <c r="C5151" s="10" t="str">
        <f t="shared" si="199"/>
        <v>ELC_FIN</v>
      </c>
      <c r="D5151" s="10" t="s">
        <v>12</v>
      </c>
      <c r="E5151" s="16" t="str">
        <f t="shared" si="200"/>
        <v>2023,2025,2030,2035,2040,2045,2050</v>
      </c>
      <c r="F5151" s="10">
        <v>1.1857845338226321E-4</v>
      </c>
      <c r="P5151">
        <v>4.6696669255748703E-2</v>
      </c>
    </row>
    <row r="5152" spans="2:16">
      <c r="B5152" s="11" t="s">
        <v>5163</v>
      </c>
      <c r="C5152" s="11" t="str">
        <f t="shared" si="199"/>
        <v>ELC_FIN</v>
      </c>
      <c r="D5152" s="11" t="s">
        <v>12</v>
      </c>
      <c r="E5152" s="16" t="str">
        <f t="shared" si="200"/>
        <v>2023,2025,2030,2035,2040,2045,2050</v>
      </c>
      <c r="F5152" s="11">
        <v>1.1934175061335532E-4</v>
      </c>
      <c r="P5152">
        <v>4.6997258758541702E-2</v>
      </c>
    </row>
    <row r="5153" spans="2:16">
      <c r="B5153" s="10" t="s">
        <v>5164</v>
      </c>
      <c r="C5153" s="10" t="str">
        <f t="shared" si="199"/>
        <v>ELC_FIN</v>
      </c>
      <c r="D5153" s="10" t="s">
        <v>12</v>
      </c>
      <c r="E5153" s="16" t="str">
        <f t="shared" si="200"/>
        <v>2023,2025,2030,2035,2040,2045,2050</v>
      </c>
      <c r="F5153" s="10">
        <v>1.201416129812662E-4</v>
      </c>
      <c r="P5153">
        <v>4.73122477584745E-2</v>
      </c>
    </row>
    <row r="5154" spans="2:16">
      <c r="B5154" s="11" t="s">
        <v>5165</v>
      </c>
      <c r="C5154" s="11" t="str">
        <f t="shared" si="199"/>
        <v>ELC_FIN</v>
      </c>
      <c r="D5154" s="11" t="s">
        <v>12</v>
      </c>
      <c r="E5154" s="16" t="str">
        <f t="shared" si="200"/>
        <v>2023,2025,2030,2035,2040,2045,2050</v>
      </c>
      <c r="F5154" s="11">
        <v>1.2022616986015964E-4</v>
      </c>
      <c r="P5154">
        <v>4.7345546595610501E-2</v>
      </c>
    </row>
    <row r="5155" spans="2:16">
      <c r="B5155" s="10" t="s">
        <v>5166</v>
      </c>
      <c r="C5155" s="10" t="str">
        <f t="shared" si="199"/>
        <v>ELC_FIN</v>
      </c>
      <c r="D5155" s="10" t="s">
        <v>12</v>
      </c>
      <c r="E5155" s="16" t="str">
        <f t="shared" si="200"/>
        <v>2023,2025,2030,2035,2040,2045,2050</v>
      </c>
      <c r="F5155" s="10">
        <v>1.2051183499155638E-4</v>
      </c>
      <c r="P5155">
        <v>4.7458042667014699E-2</v>
      </c>
    </row>
    <row r="5156" spans="2:16">
      <c r="B5156" s="11" t="s">
        <v>5167</v>
      </c>
      <c r="C5156" s="11" t="str">
        <f t="shared" si="199"/>
        <v>ELC_FIN</v>
      </c>
      <c r="D5156" s="11" t="s">
        <v>12</v>
      </c>
      <c r="E5156" s="16" t="str">
        <f t="shared" si="200"/>
        <v>2023,2025,2030,2035,2040,2045,2050</v>
      </c>
      <c r="F5156" s="11">
        <v>1.1888240108206935E-4</v>
      </c>
      <c r="P5156">
        <v>4.68163650757231E-2</v>
      </c>
    </row>
    <row r="5157" spans="2:16">
      <c r="B5157" s="10" t="s">
        <v>5168</v>
      </c>
      <c r="C5157" s="10" t="str">
        <f t="shared" si="199"/>
        <v>ELC_FIN</v>
      </c>
      <c r="D5157" s="10" t="s">
        <v>12</v>
      </c>
      <c r="E5157" s="16" t="str">
        <f t="shared" si="200"/>
        <v>2023,2025,2030,2035,2040,2045,2050</v>
      </c>
      <c r="F5157" s="10">
        <v>1.1732152680411754E-4</v>
      </c>
      <c r="P5157">
        <v>4.62016865415689E-2</v>
      </c>
    </row>
    <row r="5158" spans="2:16">
      <c r="B5158" s="11" t="s">
        <v>5169</v>
      </c>
      <c r="C5158" s="11" t="str">
        <f t="shared" si="199"/>
        <v>ELC_FIN</v>
      </c>
      <c r="D5158" s="11" t="s">
        <v>12</v>
      </c>
      <c r="E5158" s="16" t="str">
        <f t="shared" si="200"/>
        <v>2023,2025,2030,2035,2040,2045,2050</v>
      </c>
      <c r="F5158" s="11">
        <v>1.1673648461501701E-4</v>
      </c>
      <c r="P5158">
        <v>4.59712945873322E-2</v>
      </c>
    </row>
    <row r="5159" spans="2:16">
      <c r="B5159" s="10" t="s">
        <v>5170</v>
      </c>
      <c r="C5159" s="10" t="str">
        <f t="shared" si="199"/>
        <v>ELC_FIN</v>
      </c>
      <c r="D5159" s="10" t="s">
        <v>12</v>
      </c>
      <c r="E5159" s="16" t="str">
        <f t="shared" si="200"/>
        <v>2023,2025,2030,2035,2040,2045,2050</v>
      </c>
      <c r="F5159" s="10">
        <v>1.1946515795011871E-4</v>
      </c>
      <c r="P5159">
        <v>4.7045857061388703E-2</v>
      </c>
    </row>
    <row r="5160" spans="2:16">
      <c r="B5160" s="11" t="s">
        <v>5171</v>
      </c>
      <c r="C5160" s="11" t="str">
        <f t="shared" si="199"/>
        <v>ELC_FIN</v>
      </c>
      <c r="D5160" s="11" t="s">
        <v>12</v>
      </c>
      <c r="E5160" s="16" t="str">
        <f t="shared" si="200"/>
        <v>2023,2025,2030,2035,2040,2045,2050</v>
      </c>
      <c r="F5160" s="11">
        <v>1.1762090386182133E-4</v>
      </c>
      <c r="P5160">
        <v>4.6319582424400603E-2</v>
      </c>
    </row>
    <row r="5161" spans="2:16">
      <c r="B5161" s="10" t="s">
        <v>5172</v>
      </c>
      <c r="C5161" s="10" t="str">
        <f t="shared" si="199"/>
        <v>ELC_FIN</v>
      </c>
      <c r="D5161" s="10" t="s">
        <v>12</v>
      </c>
      <c r="E5161" s="16" t="str">
        <f t="shared" si="200"/>
        <v>2023,2025,2030,2035,2040,2045,2050</v>
      </c>
      <c r="F5161" s="10">
        <v>1.1563038922624881E-4</v>
      </c>
      <c r="P5161">
        <v>4.5535709798853803E-2</v>
      </c>
    </row>
    <row r="5162" spans="2:16">
      <c r="B5162" s="11" t="s">
        <v>5173</v>
      </c>
      <c r="C5162" s="11" t="str">
        <f t="shared" si="199"/>
        <v>ELC_FIN</v>
      </c>
      <c r="D5162" s="11" t="s">
        <v>12</v>
      </c>
      <c r="E5162" s="16" t="str">
        <f t="shared" si="200"/>
        <v>2023,2025,2030,2035,2040,2045,2050</v>
      </c>
      <c r="F5162" s="11">
        <v>1.1539957180008024E-4</v>
      </c>
      <c r="P5162">
        <v>4.5444812973158701E-2</v>
      </c>
    </row>
    <row r="5163" spans="2:16">
      <c r="B5163" s="10" t="s">
        <v>5174</v>
      </c>
      <c r="C5163" s="10" t="str">
        <f t="shared" si="199"/>
        <v>ELC_FIN</v>
      </c>
      <c r="D5163" s="10" t="s">
        <v>12</v>
      </c>
      <c r="E5163" s="16" t="str">
        <f t="shared" si="200"/>
        <v>2023,2025,2030,2035,2040,2045,2050</v>
      </c>
      <c r="F5163" s="10">
        <v>1.1429347641131204E-4</v>
      </c>
      <c r="P5163">
        <v>4.5009228184680297E-2</v>
      </c>
    </row>
    <row r="5164" spans="2:16">
      <c r="B5164" s="11" t="s">
        <v>5175</v>
      </c>
      <c r="C5164" s="11" t="str">
        <f t="shared" si="199"/>
        <v>ELC_FIN</v>
      </c>
      <c r="D5164" s="11" t="s">
        <v>12</v>
      </c>
      <c r="E5164" s="16" t="str">
        <f t="shared" si="200"/>
        <v>2023,2025,2030,2035,2040,2045,2050</v>
      </c>
      <c r="F5164" s="11">
        <v>1.1069638107676423E-4</v>
      </c>
      <c r="P5164">
        <v>4.3592677653553999E-2</v>
      </c>
    </row>
    <row r="5165" spans="2:16">
      <c r="B5165" s="10" t="s">
        <v>5176</v>
      </c>
      <c r="C5165" s="10" t="str">
        <f t="shared" si="199"/>
        <v>ELC_FIN</v>
      </c>
      <c r="D5165" s="10" t="s">
        <v>12</v>
      </c>
      <c r="E5165" s="16" t="str">
        <f t="shared" si="200"/>
        <v>2023,2025,2030,2035,2040,2045,2050</v>
      </c>
      <c r="F5165" s="10">
        <v>1.0578751145884257E-4</v>
      </c>
      <c r="P5165">
        <v>4.1659545162538197E-2</v>
      </c>
    </row>
    <row r="5166" spans="2:16">
      <c r="B5166" s="11" t="s">
        <v>5177</v>
      </c>
      <c r="C5166" s="11" t="str">
        <f t="shared" si="199"/>
        <v>ELC_FIN</v>
      </c>
      <c r="D5166" s="11" t="s">
        <v>12</v>
      </c>
      <c r="E5166" s="16" t="str">
        <f t="shared" si="200"/>
        <v>2023,2025,2030,2035,2040,2045,2050</v>
      </c>
      <c r="F5166" s="11">
        <v>1.0044214552014667E-4</v>
      </c>
      <c r="P5166">
        <v>3.9554518674415999E-2</v>
      </c>
    </row>
    <row r="5167" spans="2:16">
      <c r="B5167" s="10" t="s">
        <v>5178</v>
      </c>
      <c r="C5167" s="10" t="str">
        <f t="shared" si="199"/>
        <v>ELC_FIN</v>
      </c>
      <c r="D5167" s="10" t="s">
        <v>12</v>
      </c>
      <c r="E5167" s="16" t="str">
        <f t="shared" si="200"/>
        <v>2023,2025,2030,2035,2040,2045,2050</v>
      </c>
      <c r="F5167" s="10">
        <v>9.6968457522362251E-5</v>
      </c>
      <c r="P5167">
        <v>3.8186566446136397E-2</v>
      </c>
    </row>
    <row r="5168" spans="2:16">
      <c r="B5168" s="11" t="s">
        <v>5179</v>
      </c>
      <c r="C5168" s="11" t="str">
        <f t="shared" si="199"/>
        <v>ELC_FIN</v>
      </c>
      <c r="D5168" s="11" t="s">
        <v>12</v>
      </c>
      <c r="E5168" s="16" t="str">
        <f t="shared" si="200"/>
        <v>2023,2025,2030,2035,2040,2045,2050</v>
      </c>
      <c r="F5168" s="11">
        <v>9.4719701608007083E-5</v>
      </c>
      <c r="P5168">
        <v>3.7300997372039603E-2</v>
      </c>
    </row>
    <row r="5169" spans="2:16">
      <c r="B5169" s="10" t="s">
        <v>5180</v>
      </c>
      <c r="C5169" s="10" t="str">
        <f t="shared" si="199"/>
        <v>ELC_FIN</v>
      </c>
      <c r="D5169" s="10" t="s">
        <v>12</v>
      </c>
      <c r="E5169" s="16" t="str">
        <f t="shared" si="200"/>
        <v>2023,2025,2030,2035,2040,2045,2050</v>
      </c>
      <c r="F5169" s="10">
        <v>9.3263952098409273E-5</v>
      </c>
      <c r="P5169">
        <v>3.6727717392161997E-2</v>
      </c>
    </row>
    <row r="5170" spans="2:16">
      <c r="B5170" s="11" t="s">
        <v>5181</v>
      </c>
      <c r="C5170" s="11" t="str">
        <f t="shared" si="199"/>
        <v>ELC_FIN</v>
      </c>
      <c r="D5170" s="11" t="s">
        <v>12</v>
      </c>
      <c r="E5170" s="16" t="str">
        <f t="shared" si="200"/>
        <v>2023,2025,2030,2035,2040,2045,2050</v>
      </c>
      <c r="F5170" s="11">
        <v>9.2912012656528475E-5</v>
      </c>
      <c r="P5170">
        <v>3.6589122232191601E-2</v>
      </c>
    </row>
    <row r="5171" spans="2:16">
      <c r="B5171" s="10" t="s">
        <v>5182</v>
      </c>
      <c r="C5171" s="10" t="str">
        <f t="shared" si="199"/>
        <v>ELC_FIN</v>
      </c>
      <c r="D5171" s="10" t="s">
        <v>12</v>
      </c>
      <c r="E5171" s="16" t="str">
        <f t="shared" si="200"/>
        <v>2023,2025,2030,2035,2040,2045,2050</v>
      </c>
      <c r="F5171" s="10">
        <v>9.5300173155005266E-5</v>
      </c>
      <c r="P5171">
        <v>3.75295893891337E-2</v>
      </c>
    </row>
    <row r="5172" spans="2:16">
      <c r="B5172" s="11" t="s">
        <v>5183</v>
      </c>
      <c r="C5172" s="11" t="str">
        <f t="shared" si="199"/>
        <v>ELC_FIN</v>
      </c>
      <c r="D5172" s="11" t="s">
        <v>12</v>
      </c>
      <c r="E5172" s="16" t="str">
        <f t="shared" si="200"/>
        <v>2023,2025,2030,2035,2040,2045,2050</v>
      </c>
      <c r="F5172" s="11">
        <v>1.0052670239904011E-4</v>
      </c>
      <c r="P5172">
        <v>3.9587817511551597E-2</v>
      </c>
    </row>
    <row r="5173" spans="2:16">
      <c r="B5173" s="10" t="s">
        <v>5184</v>
      </c>
      <c r="C5173" s="10" t="str">
        <f t="shared" si="199"/>
        <v>ELC_FIN</v>
      </c>
      <c r="D5173" s="10" t="s">
        <v>12</v>
      </c>
      <c r="E5173" s="16" t="str">
        <f t="shared" si="200"/>
        <v>2023,2025,2030,2035,2040,2045,2050</v>
      </c>
      <c r="F5173" s="10">
        <v>1.0633598851112432E-4</v>
      </c>
      <c r="P5173">
        <v>4.1875537619634702E-2</v>
      </c>
    </row>
    <row r="5174" spans="2:16">
      <c r="B5174" s="11" t="s">
        <v>5185</v>
      </c>
      <c r="C5174" s="11" t="str">
        <f t="shared" si="199"/>
        <v>ELC_FIN</v>
      </c>
      <c r="D5174" s="11" t="s">
        <v>12</v>
      </c>
      <c r="E5174" s="16" t="str">
        <f t="shared" si="200"/>
        <v>2023,2025,2030,2035,2040,2045,2050</v>
      </c>
      <c r="F5174" s="11">
        <v>1.1151224069203333E-4</v>
      </c>
      <c r="P5174">
        <v>4.3913966433485399E-2</v>
      </c>
    </row>
    <row r="5175" spans="2:16">
      <c r="B5175" s="10" t="s">
        <v>5186</v>
      </c>
      <c r="C5175" s="10" t="str">
        <f t="shared" si="199"/>
        <v>ELC_FIN</v>
      </c>
      <c r="D5175" s="10" t="s">
        <v>12</v>
      </c>
      <c r="E5175" s="16" t="str">
        <f t="shared" si="200"/>
        <v>2023,2025,2030,2035,2040,2045,2050</v>
      </c>
      <c r="F5175" s="10">
        <v>1.1381584431161668E-4</v>
      </c>
      <c r="P5175">
        <v>4.4821134753291997E-2</v>
      </c>
    </row>
    <row r="5176" spans="2:16">
      <c r="B5176" s="11" t="s">
        <v>5187</v>
      </c>
      <c r="C5176" s="11" t="str">
        <f t="shared" si="199"/>
        <v>ELC_FIN</v>
      </c>
      <c r="D5176" s="11" t="s">
        <v>12</v>
      </c>
      <c r="E5176" s="16" t="str">
        <f t="shared" si="200"/>
        <v>2023,2025,2030,2035,2040,2045,2050</v>
      </c>
      <c r="F5176" s="11">
        <v>1.1430718833761909E-4</v>
      </c>
      <c r="P5176">
        <v>4.5014627996107698E-2</v>
      </c>
    </row>
    <row r="5177" spans="2:16">
      <c r="B5177" s="10" t="s">
        <v>5188</v>
      </c>
      <c r="C5177" s="10" t="str">
        <f t="shared" si="199"/>
        <v>ELC_FIN</v>
      </c>
      <c r="D5177" s="10" t="s">
        <v>12</v>
      </c>
      <c r="E5177" s="16" t="str">
        <f t="shared" si="200"/>
        <v>2023,2025,2030,2035,2040,2045,2050</v>
      </c>
      <c r="F5177" s="10">
        <v>1.1389125990630542E-4</v>
      </c>
      <c r="P5177">
        <v>4.4850833716142499E-2</v>
      </c>
    </row>
    <row r="5178" spans="2:16">
      <c r="B5178" s="11" t="s">
        <v>5189</v>
      </c>
      <c r="C5178" s="11" t="str">
        <f t="shared" si="199"/>
        <v>ELC_FIN</v>
      </c>
      <c r="D5178" s="11" t="s">
        <v>12</v>
      </c>
      <c r="E5178" s="16" t="str">
        <f t="shared" si="200"/>
        <v>2023,2025,2030,2035,2040,2045,2050</v>
      </c>
      <c r="F5178" s="11">
        <v>1.1347533147499176E-4</v>
      </c>
      <c r="P5178">
        <v>4.46870394361778E-2</v>
      </c>
    </row>
    <row r="5179" spans="2:16">
      <c r="B5179" s="10" t="s">
        <v>5190</v>
      </c>
      <c r="C5179" s="10" t="str">
        <f t="shared" si="199"/>
        <v>ELC_FIN</v>
      </c>
      <c r="D5179" s="10" t="s">
        <v>12</v>
      </c>
      <c r="E5179" s="16" t="str">
        <f t="shared" si="200"/>
        <v>2023,2025,2030,2035,2040,2045,2050</v>
      </c>
      <c r="F5179" s="10">
        <v>1.1230296177573952E-4</v>
      </c>
      <c r="P5179">
        <v>4.4225355559133497E-2</v>
      </c>
    </row>
    <row r="5180" spans="2:16">
      <c r="B5180" s="11" t="s">
        <v>5191</v>
      </c>
      <c r="C5180" s="11" t="str">
        <f t="shared" si="199"/>
        <v>ELC_FIN</v>
      </c>
      <c r="D5180" s="11" t="s">
        <v>12</v>
      </c>
      <c r="E5180" s="16" t="str">
        <f t="shared" si="200"/>
        <v>2023,2025,2030,2035,2040,2045,2050</v>
      </c>
      <c r="F5180" s="11">
        <v>1.1099118749236568E-4</v>
      </c>
      <c r="P5180">
        <v>4.3708773599243703E-2</v>
      </c>
    </row>
    <row r="5181" spans="2:16">
      <c r="B5181" s="10" t="s">
        <v>5192</v>
      </c>
      <c r="C5181" s="10" t="str">
        <f t="shared" si="199"/>
        <v>ELC_FIN</v>
      </c>
      <c r="D5181" s="10" t="s">
        <v>12</v>
      </c>
      <c r="E5181" s="16" t="str">
        <f t="shared" si="200"/>
        <v>2023,2025,2030,2035,2040,2045,2050</v>
      </c>
      <c r="F5181" s="10">
        <v>1.1015247466658483E-4</v>
      </c>
      <c r="P5181">
        <v>4.3378485133599799E-2</v>
      </c>
    </row>
    <row r="5182" spans="2:16">
      <c r="B5182" s="11" t="s">
        <v>5193</v>
      </c>
      <c r="C5182" s="11" t="str">
        <f t="shared" si="199"/>
        <v>ELC_FIN</v>
      </c>
      <c r="D5182" s="11" t="s">
        <v>12</v>
      </c>
      <c r="E5182" s="16" t="str">
        <f t="shared" si="200"/>
        <v>2023,2025,2030,2035,2040,2045,2050</v>
      </c>
      <c r="F5182" s="11">
        <v>1.1009077099820313E-4</v>
      </c>
      <c r="P5182">
        <v>4.3354185982176302E-2</v>
      </c>
    </row>
    <row r="5183" spans="2:16">
      <c r="B5183" s="10" t="s">
        <v>5194</v>
      </c>
      <c r="C5183" s="10" t="str">
        <f t="shared" si="199"/>
        <v>ELC_FIN</v>
      </c>
      <c r="D5183" s="10" t="s">
        <v>12</v>
      </c>
      <c r="E5183" s="16" t="str">
        <f t="shared" si="200"/>
        <v>2023,2025,2030,2035,2040,2045,2050</v>
      </c>
      <c r="F5183" s="10">
        <v>1.1254977644926631E-4</v>
      </c>
      <c r="P5183">
        <v>4.4322552164826799E-2</v>
      </c>
    </row>
    <row r="5184" spans="2:16">
      <c r="B5184" s="11" t="s">
        <v>5195</v>
      </c>
      <c r="C5184" s="11" t="str">
        <f t="shared" si="199"/>
        <v>ELC_FIN</v>
      </c>
      <c r="D5184" s="11" t="s">
        <v>12</v>
      </c>
      <c r="E5184" s="16" t="str">
        <f t="shared" si="200"/>
        <v>2023,2025,2030,2035,2040,2045,2050</v>
      </c>
      <c r="F5184" s="11">
        <v>1.111648718922549E-4</v>
      </c>
      <c r="P5184">
        <v>4.3777171210657599E-2</v>
      </c>
    </row>
    <row r="5185" spans="2:16">
      <c r="B5185" s="10" t="s">
        <v>5196</v>
      </c>
      <c r="C5185" s="10" t="str">
        <f t="shared" si="199"/>
        <v>ELC_FIN</v>
      </c>
      <c r="D5185" s="10" t="s">
        <v>12</v>
      </c>
      <c r="E5185" s="16" t="str">
        <f t="shared" si="200"/>
        <v>2023,2025,2030,2035,2040,2045,2050</v>
      </c>
      <c r="F5185" s="10">
        <v>1.0993308384567212E-4</v>
      </c>
      <c r="P5185">
        <v>4.3292088150761E-2</v>
      </c>
    </row>
    <row r="5186" spans="2:16">
      <c r="B5186" s="11" t="s">
        <v>5197</v>
      </c>
      <c r="C5186" s="11" t="str">
        <f t="shared" si="199"/>
        <v>ELC_FIN</v>
      </c>
      <c r="D5186" s="11" t="s">
        <v>12</v>
      </c>
      <c r="E5186" s="16" t="str">
        <f t="shared" si="200"/>
        <v>2023,2025,2030,2035,2040,2045,2050</v>
      </c>
      <c r="F5186" s="11">
        <v>1.1045185172428862E-4</v>
      </c>
      <c r="P5186">
        <v>4.3496381016431898E-2</v>
      </c>
    </row>
    <row r="5187" spans="2:16">
      <c r="B5187" s="10" t="s">
        <v>5198</v>
      </c>
      <c r="C5187" s="10" t="str">
        <f t="shared" si="199"/>
        <v>ELC_FIN</v>
      </c>
      <c r="D5187" s="10" t="s">
        <v>12</v>
      </c>
      <c r="E5187" s="16" t="str">
        <f t="shared" si="200"/>
        <v>2023,2025,2030,2035,2040,2045,2050</v>
      </c>
      <c r="F5187" s="10">
        <v>1.1097747556605862E-4</v>
      </c>
      <c r="P5187">
        <v>4.3703373787816302E-2</v>
      </c>
    </row>
    <row r="5188" spans="2:16">
      <c r="B5188" s="11" t="s">
        <v>5199</v>
      </c>
      <c r="C5188" s="11" t="str">
        <f t="shared" si="199"/>
        <v>ELC_FIN</v>
      </c>
      <c r="D5188" s="11" t="s">
        <v>12</v>
      </c>
      <c r="E5188" s="16" t="str">
        <f t="shared" si="200"/>
        <v>2023,2025,2030,2035,2040,2045,2050</v>
      </c>
      <c r="F5188" s="11">
        <v>1.089435398305138E-4</v>
      </c>
      <c r="P5188">
        <v>4.2902401759415697E-2</v>
      </c>
    </row>
    <row r="5189" spans="2:16">
      <c r="B5189" s="10" t="s">
        <v>5200</v>
      </c>
      <c r="C5189" s="10" t="str">
        <f t="shared" si="199"/>
        <v>ELC_FIN</v>
      </c>
      <c r="D5189" s="10" t="s">
        <v>12</v>
      </c>
      <c r="E5189" s="16" t="str">
        <f t="shared" si="200"/>
        <v>2023,2025,2030,2035,2040,2045,2050</v>
      </c>
      <c r="F5189" s="10">
        <v>1.0516818945397442E-4</v>
      </c>
      <c r="P5189">
        <v>4.1415653679732801E-2</v>
      </c>
    </row>
    <row r="5190" spans="2:16">
      <c r="B5190" s="11" t="s">
        <v>5201</v>
      </c>
      <c r="C5190" s="11" t="str">
        <f t="shared" si="199"/>
        <v>ELC_FIN</v>
      </c>
      <c r="D5190" s="11" t="s">
        <v>12</v>
      </c>
      <c r="E5190" s="16" t="str">
        <f t="shared" si="200"/>
        <v>2023,2025,2030,2035,2040,2045,2050</v>
      </c>
      <c r="F5190" s="11">
        <v>9.9537158383881794E-5</v>
      </c>
      <c r="P5190">
        <v>3.9198131120206203E-2</v>
      </c>
    </row>
    <row r="5191" spans="2:16">
      <c r="B5191" s="10" t="s">
        <v>5202</v>
      </c>
      <c r="C5191" s="10" t="str">
        <f t="shared" si="199"/>
        <v>ELC_FIN</v>
      </c>
      <c r="D5191" s="10" t="s">
        <v>12</v>
      </c>
      <c r="E5191" s="16" t="str">
        <f t="shared" si="200"/>
        <v>2023,2025,2030,2035,2040,2045,2050</v>
      </c>
      <c r="F5191" s="10">
        <v>9.4975657565738559E-5</v>
      </c>
      <c r="P5191">
        <v>3.7401793852018098E-2</v>
      </c>
    </row>
    <row r="5192" spans="2:16">
      <c r="B5192" s="11" t="s">
        <v>5203</v>
      </c>
      <c r="C5192" s="11" t="str">
        <f t="shared" ref="C5192:C5255" si="201">C5191</f>
        <v>ELC_FIN</v>
      </c>
      <c r="D5192" s="11" t="s">
        <v>12</v>
      </c>
      <c r="E5192" s="16" t="str">
        <f t="shared" ref="E5192:E5255" si="202">E5191</f>
        <v>2023,2025,2030,2035,2040,2045,2050</v>
      </c>
      <c r="F5192" s="11">
        <v>9.1851623688783763E-5</v>
      </c>
      <c r="P5192">
        <v>3.6171536815137802E-2</v>
      </c>
    </row>
    <row r="5193" spans="2:16">
      <c r="B5193" s="10" t="s">
        <v>5204</v>
      </c>
      <c r="C5193" s="10" t="str">
        <f t="shared" si="201"/>
        <v>ELC_FIN</v>
      </c>
      <c r="D5193" s="10" t="s">
        <v>12</v>
      </c>
      <c r="E5193" s="16" t="str">
        <f t="shared" si="202"/>
        <v>2023,2025,2030,2035,2040,2045,2050</v>
      </c>
      <c r="F5193" s="10">
        <v>9.0126206295147425E-5</v>
      </c>
      <c r="P5193">
        <v>3.5492060543854197E-2</v>
      </c>
    </row>
    <row r="5194" spans="2:16">
      <c r="B5194" s="11" t="s">
        <v>5205</v>
      </c>
      <c r="C5194" s="11" t="str">
        <f t="shared" si="201"/>
        <v>ELC_FIN</v>
      </c>
      <c r="D5194" s="11" t="s">
        <v>12</v>
      </c>
      <c r="E5194" s="16" t="str">
        <f t="shared" si="202"/>
        <v>2023,2025,2030,2035,2040,2045,2050</v>
      </c>
      <c r="F5194" s="11">
        <v>8.96714274059638E-5</v>
      </c>
      <c r="P5194">
        <v>3.5312966798178198E-2</v>
      </c>
    </row>
    <row r="5195" spans="2:16">
      <c r="B5195" s="10" t="s">
        <v>5206</v>
      </c>
      <c r="C5195" s="10" t="str">
        <f t="shared" si="201"/>
        <v>ELC_FIN</v>
      </c>
      <c r="D5195" s="10" t="s">
        <v>12</v>
      </c>
      <c r="E5195" s="16" t="str">
        <f t="shared" si="202"/>
        <v>2023,2025,2030,2035,2040,2045,2050</v>
      </c>
      <c r="F5195" s="10">
        <v>8.9883962263722988E-5</v>
      </c>
      <c r="P5195">
        <v>3.53966638753032E-2</v>
      </c>
    </row>
    <row r="5196" spans="2:16">
      <c r="B5196" s="11" t="s">
        <v>5207</v>
      </c>
      <c r="C5196" s="11" t="str">
        <f t="shared" si="201"/>
        <v>ELC_FIN</v>
      </c>
      <c r="D5196" s="11" t="s">
        <v>12</v>
      </c>
      <c r="E5196" s="16" t="str">
        <f t="shared" si="202"/>
        <v>2023,2025,2030,2035,2040,2045,2050</v>
      </c>
      <c r="F5196" s="11">
        <v>8.972627511119198E-5</v>
      </c>
      <c r="P5196">
        <v>3.5334566043887898E-2</v>
      </c>
    </row>
    <row r="5197" spans="2:16">
      <c r="B5197" s="10" t="s">
        <v>5208</v>
      </c>
      <c r="C5197" s="10" t="str">
        <f t="shared" si="201"/>
        <v>ELC_FIN</v>
      </c>
      <c r="D5197" s="10" t="s">
        <v>12</v>
      </c>
      <c r="E5197" s="16" t="str">
        <f t="shared" si="202"/>
        <v>2023,2025,2030,2035,2040,2045,2050</v>
      </c>
      <c r="F5197" s="10">
        <v>9.0439295279158254E-5</v>
      </c>
      <c r="P5197">
        <v>3.5615356238113703E-2</v>
      </c>
    </row>
    <row r="5198" spans="2:16">
      <c r="B5198" s="11" t="s">
        <v>5209</v>
      </c>
      <c r="C5198" s="11" t="str">
        <f t="shared" si="201"/>
        <v>ELC_FIN</v>
      </c>
      <c r="D5198" s="11" t="s">
        <v>12</v>
      </c>
      <c r="E5198" s="16" t="str">
        <f t="shared" si="202"/>
        <v>2023,2025,2030,2035,2040,2045,2050</v>
      </c>
      <c r="F5198" s="11">
        <v>9.2633203488285255E-5</v>
      </c>
      <c r="P5198">
        <v>3.64793260665007E-2</v>
      </c>
    </row>
    <row r="5199" spans="2:16">
      <c r="B5199" s="10" t="s">
        <v>5210</v>
      </c>
      <c r="C5199" s="10" t="str">
        <f t="shared" si="201"/>
        <v>ELC_FIN</v>
      </c>
      <c r="D5199" s="10" t="s">
        <v>12</v>
      </c>
      <c r="E5199" s="16" t="str">
        <f t="shared" si="202"/>
        <v>2023,2025,2030,2035,2040,2045,2050</v>
      </c>
      <c r="F5199" s="10">
        <v>9.6783346517217167E-5</v>
      </c>
      <c r="P5199">
        <v>3.8113668991866197E-2</v>
      </c>
    </row>
    <row r="5200" spans="2:16">
      <c r="B5200" s="11" t="s">
        <v>5211</v>
      </c>
      <c r="C5200" s="11" t="str">
        <f t="shared" si="201"/>
        <v>ELC_FIN</v>
      </c>
      <c r="D5200" s="11" t="s">
        <v>12</v>
      </c>
      <c r="E5200" s="16" t="str">
        <f t="shared" si="202"/>
        <v>2023,2025,2030,2035,2040,2045,2050</v>
      </c>
      <c r="F5200" s="11">
        <v>9.9644568473286968E-5</v>
      </c>
      <c r="P5200">
        <v>3.9240429643054298E-2</v>
      </c>
    </row>
    <row r="5201" spans="2:16">
      <c r="B5201" s="10" t="s">
        <v>5212</v>
      </c>
      <c r="C5201" s="10" t="str">
        <f t="shared" si="201"/>
        <v>ELC_FIN</v>
      </c>
      <c r="D5201" s="10" t="s">
        <v>12</v>
      </c>
      <c r="E5201" s="16" t="str">
        <f t="shared" si="202"/>
        <v>2023,2025,2030,2035,2040,2045,2050</v>
      </c>
      <c r="F5201" s="10">
        <v>1.0170821338249705E-4</v>
      </c>
      <c r="P5201">
        <v>4.0053101262880898E-2</v>
      </c>
    </row>
    <row r="5202" spans="2:16">
      <c r="B5202" s="11" t="s">
        <v>5213</v>
      </c>
      <c r="C5202" s="11" t="str">
        <f t="shared" si="201"/>
        <v>ELC_FIN</v>
      </c>
      <c r="D5202" s="11" t="s">
        <v>12</v>
      </c>
      <c r="E5202" s="16" t="str">
        <f t="shared" si="202"/>
        <v>2023,2025,2030,2035,2040,2045,2050</v>
      </c>
      <c r="F5202" s="11">
        <v>1.0389298030741935E-4</v>
      </c>
      <c r="P5202">
        <v>4.09134712169828E-2</v>
      </c>
    </row>
    <row r="5203" spans="2:16">
      <c r="B5203" s="10" t="s">
        <v>5214</v>
      </c>
      <c r="C5203" s="10" t="str">
        <f t="shared" si="201"/>
        <v>ELC_FIN</v>
      </c>
      <c r="D5203" s="10" t="s">
        <v>12</v>
      </c>
      <c r="E5203" s="16" t="str">
        <f t="shared" si="202"/>
        <v>2023,2025,2030,2035,2040,2045,2050</v>
      </c>
      <c r="F5203" s="10">
        <v>1.059154894377083E-4</v>
      </c>
      <c r="P5203">
        <v>4.1709943402527198E-2</v>
      </c>
    </row>
    <row r="5204" spans="2:16">
      <c r="B5204" s="11" t="s">
        <v>5215</v>
      </c>
      <c r="C5204" s="11" t="str">
        <f t="shared" si="201"/>
        <v>ELC_FIN</v>
      </c>
      <c r="D5204" s="11" t="s">
        <v>12</v>
      </c>
      <c r="E5204" s="16" t="str">
        <f t="shared" si="202"/>
        <v>2023,2025,2030,2035,2040,2045,2050</v>
      </c>
      <c r="F5204" s="11">
        <v>1.0441174818603585E-4</v>
      </c>
      <c r="P5204">
        <v>4.1117764082653697E-2</v>
      </c>
    </row>
    <row r="5205" spans="2:16">
      <c r="B5205" s="10" t="s">
        <v>5216</v>
      </c>
      <c r="C5205" s="10" t="str">
        <f t="shared" si="201"/>
        <v>ELC_FIN</v>
      </c>
      <c r="D5205" s="10" t="s">
        <v>12</v>
      </c>
      <c r="E5205" s="16" t="str">
        <f t="shared" si="202"/>
        <v>2023,2025,2030,2035,2040,2045,2050</v>
      </c>
      <c r="F5205" s="10">
        <v>1.0387698306006114E-4</v>
      </c>
      <c r="P5205">
        <v>4.0907171436984302E-2</v>
      </c>
    </row>
    <row r="5206" spans="2:16">
      <c r="B5206" s="11" t="s">
        <v>5217</v>
      </c>
      <c r="C5206" s="11" t="str">
        <f t="shared" si="201"/>
        <v>ELC_FIN</v>
      </c>
      <c r="D5206" s="11" t="s">
        <v>12</v>
      </c>
      <c r="E5206" s="16" t="str">
        <f t="shared" si="202"/>
        <v>2023,2025,2030,2035,2040,2045,2050</v>
      </c>
      <c r="F5206" s="11">
        <v>1.0404609681784801E-4</v>
      </c>
      <c r="P5206">
        <v>4.0973769111255803E-2</v>
      </c>
    </row>
    <row r="5207" spans="2:16">
      <c r="B5207" s="10" t="s">
        <v>5218</v>
      </c>
      <c r="C5207" s="10" t="str">
        <f t="shared" si="201"/>
        <v>ELC_FIN</v>
      </c>
      <c r="D5207" s="10" t="s">
        <v>12</v>
      </c>
      <c r="E5207" s="16" t="str">
        <f t="shared" si="202"/>
        <v>2023,2025,2030,2035,2040,2045,2050</v>
      </c>
      <c r="F5207" s="10">
        <v>1.0581493531145665E-4</v>
      </c>
      <c r="P5207">
        <v>4.1670344785392999E-2</v>
      </c>
    </row>
    <row r="5208" spans="2:16">
      <c r="B5208" s="11" t="s">
        <v>5219</v>
      </c>
      <c r="C5208" s="11" t="str">
        <f t="shared" si="201"/>
        <v>ELC_FIN</v>
      </c>
      <c r="D5208" s="11" t="s">
        <v>12</v>
      </c>
      <c r="E5208" s="16" t="str">
        <f t="shared" si="202"/>
        <v>2023,2025,2030,2035,2040,2045,2050</v>
      </c>
      <c r="F5208" s="11">
        <v>1.0525731697497021E-4</v>
      </c>
      <c r="P5208">
        <v>4.14507524540111E-2</v>
      </c>
    </row>
    <row r="5209" spans="2:16">
      <c r="B5209" s="10" t="s">
        <v>5220</v>
      </c>
      <c r="C5209" s="10" t="str">
        <f t="shared" si="201"/>
        <v>ELC_FIN</v>
      </c>
      <c r="D5209" s="10" t="s">
        <v>12</v>
      </c>
      <c r="E5209" s="16" t="str">
        <f t="shared" si="202"/>
        <v>2023,2025,2030,2035,2040,2045,2050</v>
      </c>
      <c r="F5209" s="10">
        <v>1.0541728944855239E-4</v>
      </c>
      <c r="P5209">
        <v>4.1513750253997603E-2</v>
      </c>
    </row>
    <row r="5210" spans="2:16">
      <c r="B5210" s="11" t="s">
        <v>5221</v>
      </c>
      <c r="C5210" s="11" t="str">
        <f t="shared" si="201"/>
        <v>ELC_FIN</v>
      </c>
      <c r="D5210" s="11" t="s">
        <v>12</v>
      </c>
      <c r="E5210" s="16" t="str">
        <f t="shared" si="202"/>
        <v>2023,2025,2030,2035,2040,2045,2050</v>
      </c>
      <c r="F5210" s="11">
        <v>1.064776784162971E-4</v>
      </c>
      <c r="P5210">
        <v>4.1931335671051402E-2</v>
      </c>
    </row>
    <row r="5211" spans="2:16">
      <c r="B5211" s="10" t="s">
        <v>5222</v>
      </c>
      <c r="C5211" s="10" t="str">
        <f t="shared" si="201"/>
        <v>ELC_FIN</v>
      </c>
      <c r="D5211" s="10" t="s">
        <v>12</v>
      </c>
      <c r="E5211" s="16" t="str">
        <f t="shared" si="202"/>
        <v>2023,2025,2030,2035,2040,2045,2050</v>
      </c>
      <c r="F5211" s="10">
        <v>1.0608003255339283E-4</v>
      </c>
      <c r="P5211">
        <v>4.1774741139656402E-2</v>
      </c>
    </row>
    <row r="5212" spans="2:16">
      <c r="B5212" s="11" t="s">
        <v>5223</v>
      </c>
      <c r="C5212" s="11" t="str">
        <f t="shared" si="201"/>
        <v>ELC_FIN</v>
      </c>
      <c r="D5212" s="11" t="s">
        <v>12</v>
      </c>
      <c r="E5212" s="16" t="str">
        <f t="shared" si="202"/>
        <v>2023,2025,2030,2035,2040,2045,2050</v>
      </c>
      <c r="F5212" s="11">
        <v>1.0353875554448739E-4</v>
      </c>
      <c r="P5212">
        <v>4.0773976088441202E-2</v>
      </c>
    </row>
    <row r="5213" spans="2:16">
      <c r="B5213" s="10" t="s">
        <v>5224</v>
      </c>
      <c r="C5213" s="10" t="str">
        <f t="shared" si="201"/>
        <v>ELC_FIN</v>
      </c>
      <c r="D5213" s="10" t="s">
        <v>12</v>
      </c>
      <c r="E5213" s="16" t="str">
        <f t="shared" si="202"/>
        <v>2023,2025,2030,2035,2040,2045,2050</v>
      </c>
      <c r="F5213" s="10">
        <v>9.9365759305043735E-5</v>
      </c>
      <c r="P5213">
        <v>3.9130633477363397E-2</v>
      </c>
    </row>
    <row r="5214" spans="2:16">
      <c r="B5214" s="11" t="s">
        <v>5225</v>
      </c>
      <c r="C5214" s="11" t="str">
        <f t="shared" si="201"/>
        <v>ELC_FIN</v>
      </c>
      <c r="D5214" s="11" t="s">
        <v>12</v>
      </c>
      <c r="E5214" s="16" t="str">
        <f t="shared" si="202"/>
        <v>2023,2025,2030,2035,2040,2045,2050</v>
      </c>
      <c r="F5214" s="11">
        <v>9.5871503417798757E-5</v>
      </c>
      <c r="P5214">
        <v>3.7754581531942798E-2</v>
      </c>
    </row>
    <row r="5215" spans="2:16">
      <c r="B5215" s="10" t="s">
        <v>5226</v>
      </c>
      <c r="C5215" s="10" t="str">
        <f t="shared" si="201"/>
        <v>ELC_FIN</v>
      </c>
      <c r="D5215" s="10" t="s">
        <v>12</v>
      </c>
      <c r="E5215" s="16" t="str">
        <f t="shared" si="202"/>
        <v>2023,2025,2030,2035,2040,2045,2050</v>
      </c>
      <c r="F5215" s="10">
        <v>9.2306402577967375E-5</v>
      </c>
      <c r="P5215">
        <v>3.6350630560813897E-2</v>
      </c>
    </row>
    <row r="5216" spans="2:16">
      <c r="B5216" s="11" t="s">
        <v>5227</v>
      </c>
      <c r="C5216" s="11" t="str">
        <f t="shared" si="201"/>
        <v>ELC_FIN</v>
      </c>
      <c r="D5216" s="11" t="s">
        <v>12</v>
      </c>
      <c r="E5216" s="16" t="str">
        <f t="shared" si="202"/>
        <v>2023,2025,2030,2035,2040,2045,2050</v>
      </c>
      <c r="F5216" s="11">
        <v>9.0190195284580297E-5</v>
      </c>
      <c r="P5216">
        <v>3.5517259663848902E-2</v>
      </c>
    </row>
    <row r="5217" spans="2:16">
      <c r="B5217" s="10" t="s">
        <v>5228</v>
      </c>
      <c r="C5217" s="10" t="str">
        <f t="shared" si="201"/>
        <v>ELC_FIN</v>
      </c>
      <c r="D5217" s="10" t="s">
        <v>12</v>
      </c>
      <c r="E5217" s="16" t="str">
        <f t="shared" si="202"/>
        <v>2023,2025,2030,2035,2040,2045,2050</v>
      </c>
      <c r="F5217" s="10">
        <v>8.8992687053765135E-5</v>
      </c>
      <c r="P5217">
        <v>3.5045676132520902E-2</v>
      </c>
    </row>
    <row r="5218" spans="2:16">
      <c r="B5218" s="11" t="s">
        <v>5229</v>
      </c>
      <c r="C5218" s="11" t="str">
        <f t="shared" si="201"/>
        <v>ELC_FIN</v>
      </c>
      <c r="D5218" s="11" t="s">
        <v>12</v>
      </c>
      <c r="E5218" s="16" t="str">
        <f t="shared" si="202"/>
        <v>2023,2025,2030,2035,2040,2045,2050</v>
      </c>
      <c r="F5218" s="11">
        <v>8.9065817327402713E-5</v>
      </c>
      <c r="P5218">
        <v>3.5074475126800501E-2</v>
      </c>
    </row>
    <row r="5219" spans="2:16">
      <c r="B5219" s="10" t="s">
        <v>5230</v>
      </c>
      <c r="C5219" s="10" t="str">
        <f t="shared" si="201"/>
        <v>ELC_FIN</v>
      </c>
      <c r="D5219" s="10" t="s">
        <v>12</v>
      </c>
      <c r="E5219" s="16" t="str">
        <f t="shared" si="202"/>
        <v>2023,2025,2030,2035,2040,2045,2050</v>
      </c>
      <c r="F5219" s="10">
        <v>8.9447465942948761E-5</v>
      </c>
      <c r="P5219">
        <v>3.5224769878196997E-2</v>
      </c>
    </row>
    <row r="5220" spans="2:16">
      <c r="B5220" s="11" t="s">
        <v>5231</v>
      </c>
      <c r="C5220" s="11" t="str">
        <f t="shared" si="201"/>
        <v>ELC_FIN</v>
      </c>
      <c r="D5220" s="11" t="s">
        <v>12</v>
      </c>
      <c r="E5220" s="16" t="str">
        <f t="shared" si="202"/>
        <v>2023,2025,2030,2035,2040,2045,2050</v>
      </c>
      <c r="F5220" s="11">
        <v>8.8567617338246787E-5</v>
      </c>
      <c r="P5220">
        <v>3.4878281978271003E-2</v>
      </c>
    </row>
    <row r="5221" spans="2:16">
      <c r="B5221" s="10" t="s">
        <v>5232</v>
      </c>
      <c r="C5221" s="10" t="str">
        <f t="shared" si="201"/>
        <v>ELC_FIN</v>
      </c>
      <c r="D5221" s="10" t="s">
        <v>12</v>
      </c>
      <c r="E5221" s="16" t="str">
        <f t="shared" si="202"/>
        <v>2023,2025,2030,2035,2040,2045,2050</v>
      </c>
      <c r="F5221" s="10">
        <v>8.8956121916946353E-5</v>
      </c>
      <c r="P5221">
        <v>3.5031276635381199E-2</v>
      </c>
    </row>
    <row r="5222" spans="2:16">
      <c r="B5222" s="11" t="s">
        <v>5233</v>
      </c>
      <c r="C5222" s="11" t="str">
        <f t="shared" si="201"/>
        <v>ELC_FIN</v>
      </c>
      <c r="D5222" s="11" t="s">
        <v>12</v>
      </c>
      <c r="E5222" s="16" t="str">
        <f t="shared" si="202"/>
        <v>2023,2025,2030,2035,2040,2045,2050</v>
      </c>
      <c r="F5222" s="11">
        <v>9.2304117256916202E-5</v>
      </c>
      <c r="P5222">
        <v>3.6349730592242599E-2</v>
      </c>
    </row>
    <row r="5223" spans="2:16">
      <c r="B5223" s="10" t="s">
        <v>5234</v>
      </c>
      <c r="C5223" s="10" t="str">
        <f t="shared" si="201"/>
        <v>ELC_FIN</v>
      </c>
      <c r="D5223" s="10" t="s">
        <v>12</v>
      </c>
      <c r="E5223" s="16" t="str">
        <f t="shared" si="202"/>
        <v>2023,2025,2030,2035,2040,2045,2050</v>
      </c>
      <c r="F5223" s="10">
        <v>9.6029190570329765E-5</v>
      </c>
      <c r="P5223">
        <v>3.7816679363358197E-2</v>
      </c>
    </row>
    <row r="5224" spans="2:16">
      <c r="B5224" s="11" t="s">
        <v>5235</v>
      </c>
      <c r="C5224" s="11" t="str">
        <f t="shared" si="201"/>
        <v>ELC_FIN</v>
      </c>
      <c r="D5224" s="11" t="s">
        <v>12</v>
      </c>
      <c r="E5224" s="16" t="str">
        <f t="shared" si="202"/>
        <v>2023,2025,2030,2035,2040,2045,2050</v>
      </c>
      <c r="F5224" s="11">
        <v>9.8682448310742724E-5</v>
      </c>
      <c r="P5224">
        <v>3.8861542874563698E-2</v>
      </c>
    </row>
    <row r="5225" spans="2:16">
      <c r="B5225" s="10" t="s">
        <v>5236</v>
      </c>
      <c r="C5225" s="10" t="str">
        <f t="shared" si="201"/>
        <v>ELC_FIN</v>
      </c>
      <c r="D5225" s="10" t="s">
        <v>12</v>
      </c>
      <c r="E5225" s="16" t="str">
        <f t="shared" si="202"/>
        <v>2023,2025,2030,2035,2040,2045,2050</v>
      </c>
      <c r="F5225" s="10">
        <v>1.006066886358312E-4</v>
      </c>
      <c r="P5225">
        <v>3.96193164115448E-2</v>
      </c>
    </row>
    <row r="5226" spans="2:16">
      <c r="B5226" s="11" t="s">
        <v>5237</v>
      </c>
      <c r="C5226" s="11" t="str">
        <f t="shared" si="201"/>
        <v>ELC_FIN</v>
      </c>
      <c r="D5226" s="11" t="s">
        <v>12</v>
      </c>
      <c r="E5226" s="16" t="str">
        <f t="shared" si="202"/>
        <v>2023,2025,2030,2035,2040,2045,2050</v>
      </c>
      <c r="F5226" s="11">
        <v>1.0240752162415627E-4</v>
      </c>
      <c r="P5226">
        <v>4.0328491645679101E-2</v>
      </c>
    </row>
    <row r="5227" spans="2:16">
      <c r="B5227" s="10" t="s">
        <v>5238</v>
      </c>
      <c r="C5227" s="10" t="str">
        <f t="shared" si="201"/>
        <v>ELC_FIN</v>
      </c>
      <c r="D5227" s="10" t="s">
        <v>12</v>
      </c>
      <c r="E5227" s="16" t="str">
        <f t="shared" si="202"/>
        <v>2023,2025,2030,2035,2040,2045,2050</v>
      </c>
      <c r="F5227" s="10">
        <v>1.0154138494576135E-4</v>
      </c>
      <c r="P5227">
        <v>3.9987403557180501E-2</v>
      </c>
    </row>
    <row r="5228" spans="2:16">
      <c r="B5228" s="11" t="s">
        <v>5239</v>
      </c>
      <c r="C5228" s="11" t="str">
        <f t="shared" si="201"/>
        <v>ELC_FIN</v>
      </c>
      <c r="D5228" s="11" t="s">
        <v>12</v>
      </c>
      <c r="E5228" s="16" t="str">
        <f t="shared" si="202"/>
        <v>2023,2025,2030,2035,2040,2045,2050</v>
      </c>
      <c r="F5228" s="11">
        <v>1.0038044185176497E-4</v>
      </c>
      <c r="P5228">
        <v>3.9530219522992502E-2</v>
      </c>
    </row>
    <row r="5229" spans="2:16">
      <c r="B5229" s="10" t="s">
        <v>5240</v>
      </c>
      <c r="C5229" s="10" t="str">
        <f t="shared" si="201"/>
        <v>ELC_FIN</v>
      </c>
      <c r="D5229" s="10" t="s">
        <v>12</v>
      </c>
      <c r="E5229" s="16" t="str">
        <f t="shared" si="202"/>
        <v>2023,2025,2030,2035,2040,2045,2050</v>
      </c>
      <c r="F5229" s="10">
        <v>1.0052898772009129E-4</v>
      </c>
      <c r="P5229">
        <v>3.9588717480122701E-2</v>
      </c>
    </row>
    <row r="5230" spans="2:16">
      <c r="B5230" s="11" t="s">
        <v>5241</v>
      </c>
      <c r="C5230" s="11" t="str">
        <f t="shared" si="201"/>
        <v>ELC_FIN</v>
      </c>
      <c r="D5230" s="11" t="s">
        <v>12</v>
      </c>
      <c r="E5230" s="16" t="str">
        <f t="shared" si="202"/>
        <v>2023,2025,2030,2035,2040,2045,2050</v>
      </c>
      <c r="F5230" s="11">
        <v>1.027571757449859E-4</v>
      </c>
      <c r="P5230">
        <v>4.0466186837078498E-2</v>
      </c>
    </row>
    <row r="5231" spans="2:16">
      <c r="B5231" s="10" t="s">
        <v>5242</v>
      </c>
      <c r="C5231" s="10" t="str">
        <f t="shared" si="201"/>
        <v>ELC_FIN</v>
      </c>
      <c r="D5231" s="10" t="s">
        <v>12</v>
      </c>
      <c r="E5231" s="16" t="str">
        <f t="shared" si="202"/>
        <v>2023,2025,2030,2035,2040,2045,2050</v>
      </c>
      <c r="F5231" s="10">
        <v>1.0689589216866193E-4</v>
      </c>
      <c r="P5231">
        <v>4.2096029919587802E-2</v>
      </c>
    </row>
    <row r="5232" spans="2:16">
      <c r="B5232" s="11" t="s">
        <v>5243</v>
      </c>
      <c r="C5232" s="11" t="str">
        <f t="shared" si="201"/>
        <v>ELC_FIN</v>
      </c>
      <c r="D5232" s="11" t="s">
        <v>12</v>
      </c>
      <c r="E5232" s="16" t="str">
        <f t="shared" si="202"/>
        <v>2023,2025,2030,2035,2040,2045,2050</v>
      </c>
      <c r="F5232" s="11">
        <v>1.0820081048888227E-4</v>
      </c>
      <c r="P5232">
        <v>4.2609911973763702E-2</v>
      </c>
    </row>
    <row r="5233" spans="2:16">
      <c r="B5233" s="10" t="s">
        <v>5244</v>
      </c>
      <c r="C5233" s="10" t="str">
        <f t="shared" si="201"/>
        <v>ELC_FIN</v>
      </c>
      <c r="D5233" s="10" t="s">
        <v>12</v>
      </c>
      <c r="E5233" s="16" t="str">
        <f t="shared" si="202"/>
        <v>2023,2025,2030,2035,2040,2045,2050</v>
      </c>
      <c r="F5233" s="10">
        <v>1.0693702794758307E-4</v>
      </c>
      <c r="P5233">
        <v>4.2112229353869997E-2</v>
      </c>
    </row>
    <row r="5234" spans="2:16">
      <c r="B5234" s="11" t="s">
        <v>5245</v>
      </c>
      <c r="C5234" s="11" t="str">
        <f t="shared" si="201"/>
        <v>ELC_FIN</v>
      </c>
      <c r="D5234" s="11" t="s">
        <v>12</v>
      </c>
      <c r="E5234" s="16" t="str">
        <f t="shared" si="202"/>
        <v>2023,2025,2030,2035,2040,2045,2050</v>
      </c>
      <c r="F5234" s="11">
        <v>1.075654912366559E-4</v>
      </c>
      <c r="P5234">
        <v>4.23597207109601E-2</v>
      </c>
    </row>
    <row r="5235" spans="2:16">
      <c r="B5235" s="10" t="s">
        <v>5246</v>
      </c>
      <c r="C5235" s="10" t="str">
        <f t="shared" si="201"/>
        <v>ELC_FIN</v>
      </c>
      <c r="D5235" s="10" t="s">
        <v>12</v>
      </c>
      <c r="E5235" s="16" t="str">
        <f t="shared" si="202"/>
        <v>2023,2025,2030,2035,2040,2045,2050</v>
      </c>
      <c r="F5235" s="10">
        <v>1.0881099120954571E-4</v>
      </c>
      <c r="P5235">
        <v>4.2850203582284099E-2</v>
      </c>
    </row>
    <row r="5236" spans="2:16">
      <c r="B5236" s="11" t="s">
        <v>5247</v>
      </c>
      <c r="C5236" s="11" t="str">
        <f t="shared" si="201"/>
        <v>ELC_FIN</v>
      </c>
      <c r="D5236" s="11" t="s">
        <v>12</v>
      </c>
      <c r="E5236" s="16" t="str">
        <f t="shared" si="202"/>
        <v>2023,2025,2030,2035,2040,2045,2050</v>
      </c>
      <c r="F5236" s="11">
        <v>1.0660337107411167E-4</v>
      </c>
      <c r="P5236">
        <v>4.1980833942469598E-2</v>
      </c>
    </row>
    <row r="5237" spans="2:16">
      <c r="B5237" s="10" t="s">
        <v>5248</v>
      </c>
      <c r="C5237" s="10" t="str">
        <f t="shared" si="201"/>
        <v>ELC_FIN</v>
      </c>
      <c r="D5237" s="10" t="s">
        <v>12</v>
      </c>
      <c r="E5237" s="16" t="str">
        <f t="shared" si="202"/>
        <v>2023,2025,2030,2035,2040,2045,2050</v>
      </c>
      <c r="F5237" s="10">
        <v>1.0187275649818158E-4</v>
      </c>
      <c r="P5237">
        <v>4.0117899000010102E-2</v>
      </c>
    </row>
    <row r="5238" spans="2:16">
      <c r="B5238" s="11" t="s">
        <v>5249</v>
      </c>
      <c r="C5238" s="11" t="str">
        <f t="shared" si="201"/>
        <v>ELC_FIN</v>
      </c>
      <c r="D5238" s="11" t="s">
        <v>12</v>
      </c>
      <c r="E5238" s="16" t="str">
        <f t="shared" si="202"/>
        <v>2023,2025,2030,2035,2040,2045,2050</v>
      </c>
      <c r="F5238" s="11">
        <v>9.7532931822002223E-5</v>
      </c>
      <c r="P5238">
        <v>3.8408858683231802E-2</v>
      </c>
    </row>
    <row r="5239" spans="2:16">
      <c r="B5239" s="10" t="s">
        <v>5250</v>
      </c>
      <c r="C5239" s="10" t="str">
        <f t="shared" si="201"/>
        <v>ELC_FIN</v>
      </c>
      <c r="D5239" s="10" t="s">
        <v>12</v>
      </c>
      <c r="E5239" s="16" t="str">
        <f t="shared" si="202"/>
        <v>2023,2025,2030,2035,2040,2045,2050</v>
      </c>
      <c r="F5239" s="10">
        <v>9.4123232813650675E-5</v>
      </c>
      <c r="P5239">
        <v>3.7066105574946898E-2</v>
      </c>
    </row>
    <row r="5240" spans="2:16">
      <c r="B5240" s="11" t="s">
        <v>5251</v>
      </c>
      <c r="C5240" s="11" t="str">
        <f t="shared" si="201"/>
        <v>ELC_FIN</v>
      </c>
      <c r="D5240" s="11" t="s">
        <v>12</v>
      </c>
      <c r="E5240" s="16" t="str">
        <f t="shared" si="202"/>
        <v>2023,2025,2030,2035,2040,2045,2050</v>
      </c>
      <c r="F5240" s="11">
        <v>9.1945321851881899E-5</v>
      </c>
      <c r="P5240">
        <v>3.6208435526558502E-2</v>
      </c>
    </row>
    <row r="5241" spans="2:16">
      <c r="B5241" s="10" t="s">
        <v>5252</v>
      </c>
      <c r="C5241" s="10" t="str">
        <f t="shared" si="201"/>
        <v>ELC_FIN</v>
      </c>
      <c r="D5241" s="10" t="s">
        <v>12</v>
      </c>
      <c r="E5241" s="16" t="str">
        <f t="shared" si="202"/>
        <v>2023,2025,2030,2035,2040,2045,2050</v>
      </c>
      <c r="F5241" s="10">
        <v>9.1227731041813279E-5</v>
      </c>
      <c r="P5241">
        <v>3.5925845395190302E-2</v>
      </c>
    </row>
    <row r="5242" spans="2:16">
      <c r="B5242" s="11" t="s">
        <v>5253</v>
      </c>
      <c r="C5242" s="11" t="str">
        <f t="shared" si="201"/>
        <v>ELC_FIN</v>
      </c>
      <c r="D5242" s="11" t="s">
        <v>12</v>
      </c>
      <c r="E5242" s="16" t="str">
        <f t="shared" si="202"/>
        <v>2023,2025,2030,2035,2040,2045,2050</v>
      </c>
      <c r="F5242" s="11">
        <v>9.1842482404579071E-5</v>
      </c>
      <c r="P5242">
        <v>3.61679369408529E-2</v>
      </c>
    </row>
    <row r="5243" spans="2:16">
      <c r="B5243" s="10" t="s">
        <v>5254</v>
      </c>
      <c r="C5243" s="10" t="str">
        <f t="shared" si="201"/>
        <v>ELC_FIN</v>
      </c>
      <c r="D5243" s="10" t="s">
        <v>12</v>
      </c>
      <c r="E5243" s="16" t="str">
        <f t="shared" si="202"/>
        <v>2023,2025,2030,2035,2040,2045,2050</v>
      </c>
      <c r="F5243" s="10">
        <v>9.5039646555171431E-5</v>
      </c>
      <c r="P5243">
        <v>3.7426992972012699E-2</v>
      </c>
    </row>
    <row r="5244" spans="2:16">
      <c r="B5244" s="11" t="s">
        <v>5255</v>
      </c>
      <c r="C5244" s="11" t="str">
        <f t="shared" si="201"/>
        <v>ELC_FIN</v>
      </c>
      <c r="D5244" s="11" t="s">
        <v>12</v>
      </c>
      <c r="E5244" s="16" t="str">
        <f t="shared" si="202"/>
        <v>2023,2025,2030,2035,2040,2045,2050</v>
      </c>
      <c r="F5244" s="11">
        <v>1.0097919596717255E-4</v>
      </c>
      <c r="P5244">
        <v>3.9766011288656603E-2</v>
      </c>
    </row>
    <row r="5245" spans="2:16">
      <c r="B5245" s="10" t="s">
        <v>5256</v>
      </c>
      <c r="C5245" s="10" t="str">
        <f t="shared" si="201"/>
        <v>ELC_FIN</v>
      </c>
      <c r="D5245" s="10" t="s">
        <v>12</v>
      </c>
      <c r="E5245" s="16" t="str">
        <f t="shared" si="202"/>
        <v>2023,2025,2030,2035,2040,2045,2050</v>
      </c>
      <c r="F5245" s="10">
        <v>1.0797684902586721E-4</v>
      </c>
      <c r="P5245">
        <v>4.2521715053782501E-2</v>
      </c>
    </row>
    <row r="5246" spans="2:16">
      <c r="B5246" s="11" t="s">
        <v>5257</v>
      </c>
      <c r="C5246" s="11" t="str">
        <f t="shared" si="201"/>
        <v>ELC_FIN</v>
      </c>
      <c r="D5246" s="11" t="s">
        <v>12</v>
      </c>
      <c r="E5246" s="16" t="str">
        <f t="shared" si="202"/>
        <v>2023,2025,2030,2035,2040,2045,2050</v>
      </c>
      <c r="F5246" s="11">
        <v>1.1307082964893397E-4</v>
      </c>
      <c r="P5246">
        <v>4.4527744999068801E-2</v>
      </c>
    </row>
    <row r="5247" spans="2:16">
      <c r="B5247" s="10" t="s">
        <v>5258</v>
      </c>
      <c r="C5247" s="10" t="str">
        <f t="shared" si="201"/>
        <v>ELC_FIN</v>
      </c>
      <c r="D5247" s="10" t="s">
        <v>12</v>
      </c>
      <c r="E5247" s="16" t="str">
        <f t="shared" si="202"/>
        <v>2023,2025,2030,2035,2040,2045,2050</v>
      </c>
      <c r="F5247" s="10">
        <v>1.1479624704257031E-4</v>
      </c>
      <c r="P5247">
        <v>4.5207221270352198E-2</v>
      </c>
    </row>
    <row r="5248" spans="2:16">
      <c r="B5248" s="11" t="s">
        <v>5259</v>
      </c>
      <c r="C5248" s="11" t="str">
        <f t="shared" si="201"/>
        <v>ELC_FIN</v>
      </c>
      <c r="D5248" s="11" t="s">
        <v>12</v>
      </c>
      <c r="E5248" s="16" t="str">
        <f t="shared" si="202"/>
        <v>2023,2025,2030,2035,2040,2045,2050</v>
      </c>
      <c r="F5248" s="11">
        <v>1.146568424584487E-4</v>
      </c>
      <c r="P5248">
        <v>4.5152323187507101E-2</v>
      </c>
    </row>
    <row r="5249" spans="2:16">
      <c r="B5249" s="10" t="s">
        <v>5260</v>
      </c>
      <c r="C5249" s="10" t="str">
        <f t="shared" si="201"/>
        <v>ELC_FIN</v>
      </c>
      <c r="D5249" s="10" t="s">
        <v>12</v>
      </c>
      <c r="E5249" s="16" t="str">
        <f t="shared" si="202"/>
        <v>2023,2025,2030,2035,2040,2045,2050</v>
      </c>
      <c r="F5249" s="10">
        <v>1.1523274336334454E-4</v>
      </c>
      <c r="P5249">
        <v>4.5379115267458699E-2</v>
      </c>
    </row>
    <row r="5250" spans="2:16">
      <c r="B5250" s="11" t="s">
        <v>5261</v>
      </c>
      <c r="C5250" s="11" t="str">
        <f t="shared" si="201"/>
        <v>ELC_FIN</v>
      </c>
      <c r="D5250" s="11" t="s">
        <v>12</v>
      </c>
      <c r="E5250" s="16" t="str">
        <f t="shared" si="202"/>
        <v>2023,2025,2030,2035,2040,2045,2050</v>
      </c>
      <c r="F5250" s="11">
        <v>1.1450144062696887E-4</v>
      </c>
      <c r="P5250">
        <v>4.5091125324662903E-2</v>
      </c>
    </row>
    <row r="5251" spans="2:16">
      <c r="B5251" s="10" t="s">
        <v>5262</v>
      </c>
      <c r="C5251" s="10" t="str">
        <f t="shared" si="201"/>
        <v>ELC_FIN</v>
      </c>
      <c r="D5251" s="10" t="s">
        <v>12</v>
      </c>
      <c r="E5251" s="16" t="str">
        <f t="shared" si="202"/>
        <v>2023,2025,2030,2035,2040,2045,2050</v>
      </c>
      <c r="F5251" s="10">
        <v>1.132170901962091E-4</v>
      </c>
      <c r="P5251">
        <v>4.4585342987627903E-2</v>
      </c>
    </row>
    <row r="5252" spans="2:16">
      <c r="B5252" s="11" t="s">
        <v>5263</v>
      </c>
      <c r="C5252" s="11" t="str">
        <f t="shared" si="201"/>
        <v>ELC_FIN</v>
      </c>
      <c r="D5252" s="11" t="s">
        <v>12</v>
      </c>
      <c r="E5252" s="16" t="str">
        <f t="shared" si="202"/>
        <v>2023,2025,2030,2035,2040,2045,2050</v>
      </c>
      <c r="F5252" s="11">
        <v>1.1240580122304235E-4</v>
      </c>
      <c r="P5252">
        <v>4.4265854144838801E-2</v>
      </c>
    </row>
    <row r="5253" spans="2:16">
      <c r="B5253" s="10" t="s">
        <v>5264</v>
      </c>
      <c r="C5253" s="10" t="str">
        <f t="shared" si="201"/>
        <v>ELC_FIN</v>
      </c>
      <c r="D5253" s="10" t="s">
        <v>12</v>
      </c>
      <c r="E5253" s="16" t="str">
        <f t="shared" si="202"/>
        <v>2023,2025,2030,2035,2040,2045,2050</v>
      </c>
      <c r="F5253" s="10">
        <v>1.1220240764948786E-4</v>
      </c>
      <c r="P5253">
        <v>4.4185756941998999E-2</v>
      </c>
    </row>
    <row r="5254" spans="2:16">
      <c r="B5254" s="11" t="s">
        <v>5265</v>
      </c>
      <c r="C5254" s="11" t="str">
        <f t="shared" si="201"/>
        <v>ELC_FIN</v>
      </c>
      <c r="D5254" s="11" t="s">
        <v>12</v>
      </c>
      <c r="E5254" s="16" t="str">
        <f t="shared" si="202"/>
        <v>2023,2025,2030,2035,2040,2045,2050</v>
      </c>
      <c r="F5254" s="11">
        <v>1.120241526074963E-4</v>
      </c>
      <c r="P5254">
        <v>4.4115559393442402E-2</v>
      </c>
    </row>
    <row r="5255" spans="2:16">
      <c r="B5255" s="10" t="s">
        <v>5266</v>
      </c>
      <c r="C5255" s="10" t="str">
        <f t="shared" si="201"/>
        <v>ELC_FIN</v>
      </c>
      <c r="D5255" s="10" t="s">
        <v>12</v>
      </c>
      <c r="E5255" s="16" t="str">
        <f t="shared" si="202"/>
        <v>2023,2025,2030,2035,2040,2045,2050</v>
      </c>
      <c r="F5255" s="10">
        <v>1.1474825530049566E-4</v>
      </c>
      <c r="P5255">
        <v>4.5188321930356497E-2</v>
      </c>
    </row>
    <row r="5256" spans="2:16">
      <c r="B5256" s="11" t="s">
        <v>5267</v>
      </c>
      <c r="C5256" s="11" t="str">
        <f t="shared" ref="C5256:C5319" si="203">C5255</f>
        <v>ELC_FIN</v>
      </c>
      <c r="D5256" s="11" t="s">
        <v>12</v>
      </c>
      <c r="E5256" s="16" t="str">
        <f t="shared" ref="E5256:E5319" si="204">E5255</f>
        <v>2023,2025,2030,2035,2040,2045,2050</v>
      </c>
      <c r="F5256" s="11">
        <v>1.1328336450669315E-4</v>
      </c>
      <c r="P5256">
        <v>4.4611442076193698E-2</v>
      </c>
    </row>
    <row r="5257" spans="2:16">
      <c r="B5257" s="10" t="s">
        <v>5268</v>
      </c>
      <c r="C5257" s="10" t="str">
        <f t="shared" si="203"/>
        <v>ELC_FIN</v>
      </c>
      <c r="D5257" s="10" t="s">
        <v>12</v>
      </c>
      <c r="E5257" s="16" t="str">
        <f t="shared" si="204"/>
        <v>2023,2025,2030,2035,2040,2045,2050</v>
      </c>
      <c r="F5257" s="10">
        <v>1.1152595261834037E-4</v>
      </c>
      <c r="P5257">
        <v>4.39193662449128E-2</v>
      </c>
    </row>
    <row r="5258" spans="2:16">
      <c r="B5258" s="11" t="s">
        <v>5269</v>
      </c>
      <c r="C5258" s="11" t="str">
        <f t="shared" si="203"/>
        <v>ELC_FIN</v>
      </c>
      <c r="D5258" s="11" t="s">
        <v>12</v>
      </c>
      <c r="E5258" s="16" t="str">
        <f t="shared" si="204"/>
        <v>2023,2025,2030,2035,2040,2045,2050</v>
      </c>
      <c r="F5258" s="11">
        <v>1.1228924984943248E-4</v>
      </c>
      <c r="P5258">
        <v>4.4219955747705701E-2</v>
      </c>
    </row>
    <row r="5259" spans="2:16">
      <c r="B5259" s="10" t="s">
        <v>5270</v>
      </c>
      <c r="C5259" s="10" t="str">
        <f t="shared" si="203"/>
        <v>ELC_FIN</v>
      </c>
      <c r="D5259" s="10" t="s">
        <v>12</v>
      </c>
      <c r="E5259" s="16" t="str">
        <f t="shared" si="204"/>
        <v>2023,2025,2030,2035,2040,2045,2050</v>
      </c>
      <c r="F5259" s="10">
        <v>1.1379070578005376E-4</v>
      </c>
      <c r="P5259">
        <v>4.4811235099008397E-2</v>
      </c>
    </row>
    <row r="5260" spans="2:16">
      <c r="B5260" s="11" t="s">
        <v>5271</v>
      </c>
      <c r="C5260" s="11" t="str">
        <f t="shared" si="203"/>
        <v>ELC_FIN</v>
      </c>
      <c r="D5260" s="11" t="s">
        <v>12</v>
      </c>
      <c r="E5260" s="16" t="str">
        <f t="shared" si="204"/>
        <v>2023,2025,2030,2035,2040,2045,2050</v>
      </c>
      <c r="F5260" s="11">
        <v>1.1028273796650175E-4</v>
      </c>
      <c r="P5260">
        <v>4.3429783342160397E-2</v>
      </c>
    </row>
    <row r="5261" spans="2:16">
      <c r="B5261" s="10" t="s">
        <v>5272</v>
      </c>
      <c r="C5261" s="10" t="str">
        <f t="shared" si="203"/>
        <v>ELC_FIN</v>
      </c>
      <c r="D5261" s="10" t="s">
        <v>12</v>
      </c>
      <c r="E5261" s="16" t="str">
        <f t="shared" si="204"/>
        <v>2023,2025,2030,2035,2040,2045,2050</v>
      </c>
      <c r="F5261" s="10">
        <v>1.050996298224392E-4</v>
      </c>
      <c r="P5261">
        <v>4.1388654622595798E-2</v>
      </c>
    </row>
    <row r="5262" spans="2:16">
      <c r="B5262" s="11" t="s">
        <v>5273</v>
      </c>
      <c r="C5262" s="11" t="str">
        <f t="shared" si="203"/>
        <v>ELC_FIN</v>
      </c>
      <c r="D5262" s="11" t="s">
        <v>12</v>
      </c>
      <c r="E5262" s="16" t="str">
        <f t="shared" si="204"/>
        <v>2023,2025,2030,2035,2040,2045,2050</v>
      </c>
      <c r="F5262" s="11">
        <v>9.9882241862609059E-5</v>
      </c>
      <c r="P5262">
        <v>3.9334026374462899E-2</v>
      </c>
    </row>
    <row r="5263" spans="2:16">
      <c r="B5263" s="10" t="s">
        <v>5274</v>
      </c>
      <c r="C5263" s="10" t="str">
        <f t="shared" si="203"/>
        <v>ELC_FIN</v>
      </c>
      <c r="D5263" s="10" t="s">
        <v>12</v>
      </c>
      <c r="E5263" s="16" t="str">
        <f t="shared" si="204"/>
        <v>2023,2025,2030,2035,2040,2045,2050</v>
      </c>
      <c r="F5263" s="10">
        <v>9.6241725428088939E-5</v>
      </c>
      <c r="P5263">
        <v>3.7900376440483101E-2</v>
      </c>
    </row>
    <row r="5264" spans="2:16">
      <c r="B5264" s="11" t="s">
        <v>5275</v>
      </c>
      <c r="C5264" s="11" t="str">
        <f t="shared" si="203"/>
        <v>ELC_FIN</v>
      </c>
      <c r="D5264" s="11" t="s">
        <v>12</v>
      </c>
      <c r="E5264" s="16" t="str">
        <f t="shared" si="204"/>
        <v>2023,2025,2030,2035,2040,2045,2050</v>
      </c>
      <c r="F5264" s="11">
        <v>9.3446777782503184E-5</v>
      </c>
      <c r="P5264">
        <v>3.6799714877860899E-2</v>
      </c>
    </row>
    <row r="5265" spans="2:16">
      <c r="B5265" s="10" t="s">
        <v>5276</v>
      </c>
      <c r="C5265" s="10" t="str">
        <f t="shared" si="203"/>
        <v>ELC_FIN</v>
      </c>
      <c r="D5265" s="10" t="s">
        <v>12</v>
      </c>
      <c r="E5265" s="16" t="str">
        <f t="shared" si="204"/>
        <v>2023,2025,2030,2035,2040,2045,2050</v>
      </c>
      <c r="F5265" s="10">
        <v>9.1511110852158844E-5</v>
      </c>
      <c r="P5265">
        <v>3.6037441498023598E-2</v>
      </c>
    </row>
    <row r="5266" spans="2:16">
      <c r="B5266" s="11" t="s">
        <v>5277</v>
      </c>
      <c r="C5266" s="11" t="str">
        <f t="shared" si="203"/>
        <v>ELC_FIN</v>
      </c>
      <c r="D5266" s="11" t="s">
        <v>12</v>
      </c>
      <c r="E5266" s="16" t="str">
        <f t="shared" si="204"/>
        <v>2023,2025,2030,2035,2040,2045,2050</v>
      </c>
      <c r="F5266" s="11">
        <v>9.1620806262615191E-5</v>
      </c>
      <c r="P5266">
        <v>3.60806399894429E-2</v>
      </c>
    </row>
    <row r="5267" spans="2:16">
      <c r="B5267" s="10" t="s">
        <v>5278</v>
      </c>
      <c r="C5267" s="10" t="str">
        <f t="shared" si="203"/>
        <v>ELC_FIN</v>
      </c>
      <c r="D5267" s="10" t="s">
        <v>12</v>
      </c>
      <c r="E5267" s="16" t="str">
        <f t="shared" si="204"/>
        <v>2023,2025,2030,2035,2040,2045,2050</v>
      </c>
      <c r="F5267" s="10">
        <v>9.4082097034729547E-5</v>
      </c>
      <c r="P5267">
        <v>3.7049906140664599E-2</v>
      </c>
    </row>
    <row r="5268" spans="2:16">
      <c r="B5268" s="11" t="s">
        <v>5279</v>
      </c>
      <c r="C5268" s="11" t="str">
        <f t="shared" si="203"/>
        <v>ELC_FIN</v>
      </c>
      <c r="D5268" s="11" t="s">
        <v>12</v>
      </c>
      <c r="E5268" s="16" t="str">
        <f t="shared" si="204"/>
        <v>2023,2025,2030,2035,2040,2045,2050</v>
      </c>
      <c r="F5268" s="11">
        <v>9.9322338205071433E-5</v>
      </c>
      <c r="P5268">
        <v>3.9113534074509897E-2</v>
      </c>
    </row>
    <row r="5269" spans="2:16">
      <c r="B5269" s="10" t="s">
        <v>5280</v>
      </c>
      <c r="C5269" s="10" t="str">
        <f t="shared" si="203"/>
        <v>ELC_FIN</v>
      </c>
      <c r="D5269" s="10" t="s">
        <v>12</v>
      </c>
      <c r="E5269" s="16" t="str">
        <f t="shared" si="204"/>
        <v>2023,2025,2030,2035,2040,2045,2050</v>
      </c>
      <c r="F5269" s="10">
        <v>1.0518647202238382E-4</v>
      </c>
      <c r="P5269">
        <v>4.1422853428302903E-2</v>
      </c>
    </row>
    <row r="5270" spans="2:16">
      <c r="B5270" s="11" t="s">
        <v>5281</v>
      </c>
      <c r="C5270" s="11" t="str">
        <f t="shared" si="203"/>
        <v>ELC_FIN</v>
      </c>
      <c r="D5270" s="11" t="s">
        <v>12</v>
      </c>
      <c r="E5270" s="16" t="str">
        <f t="shared" si="204"/>
        <v>2023,2025,2030,2035,2040,2045,2050</v>
      </c>
      <c r="F5270" s="11">
        <v>1.1110088290282202E-4</v>
      </c>
      <c r="P5270">
        <v>4.3751972090662901E-2</v>
      </c>
    </row>
    <row r="5271" spans="2:16">
      <c r="B5271" s="10" t="s">
        <v>5282</v>
      </c>
      <c r="C5271" s="10" t="str">
        <f t="shared" si="203"/>
        <v>ELC_FIN</v>
      </c>
      <c r="D5271" s="10" t="s">
        <v>12</v>
      </c>
      <c r="E5271" s="16" t="str">
        <f t="shared" si="204"/>
        <v>2023,2025,2030,2035,2040,2045,2050</v>
      </c>
      <c r="F5271" s="10">
        <v>1.1411065072721813E-4</v>
      </c>
      <c r="P5271">
        <v>4.4937230698981402E-2</v>
      </c>
    </row>
    <row r="5272" spans="2:16">
      <c r="B5272" s="11" t="s">
        <v>5283</v>
      </c>
      <c r="C5272" s="11" t="str">
        <f t="shared" si="203"/>
        <v>ELC_FIN</v>
      </c>
      <c r="D5272" s="11" t="s">
        <v>12</v>
      </c>
      <c r="E5272" s="16" t="str">
        <f t="shared" si="204"/>
        <v>2023,2025,2030,2035,2040,2045,2050</v>
      </c>
      <c r="F5272" s="11">
        <v>1.1507734153186472E-4</v>
      </c>
      <c r="P5272">
        <v>4.5317917404614598E-2</v>
      </c>
    </row>
    <row r="5273" spans="2:16">
      <c r="B5273" s="10" t="s">
        <v>5284</v>
      </c>
      <c r="C5273" s="10" t="str">
        <f t="shared" si="203"/>
        <v>ELC_FIN</v>
      </c>
      <c r="D5273" s="10" t="s">
        <v>12</v>
      </c>
      <c r="E5273" s="16" t="str">
        <f t="shared" si="204"/>
        <v>2023,2025,2030,2035,2040,2045,2050</v>
      </c>
      <c r="F5273" s="10">
        <v>1.1545441950530842E-4</v>
      </c>
      <c r="P5273">
        <v>4.5466412218868303E-2</v>
      </c>
    </row>
    <row r="5274" spans="2:16">
      <c r="B5274" s="11" t="s">
        <v>5285</v>
      </c>
      <c r="C5274" s="11" t="str">
        <f t="shared" si="203"/>
        <v>ELC_FIN</v>
      </c>
      <c r="D5274" s="11" t="s">
        <v>12</v>
      </c>
      <c r="E5274" s="16" t="str">
        <f t="shared" si="204"/>
        <v>2023,2025,2030,2035,2040,2045,2050</v>
      </c>
      <c r="F5274" s="11">
        <v>1.1461799200057874E-4</v>
      </c>
      <c r="P5274">
        <v>4.5137023721796003E-2</v>
      </c>
    </row>
    <row r="5275" spans="2:16">
      <c r="B5275" s="10" t="s">
        <v>5286</v>
      </c>
      <c r="C5275" s="10" t="str">
        <f t="shared" si="203"/>
        <v>ELC_FIN</v>
      </c>
      <c r="D5275" s="10" t="s">
        <v>12</v>
      </c>
      <c r="E5275" s="16" t="str">
        <f t="shared" si="204"/>
        <v>2023,2025,2030,2035,2040,2045,2050</v>
      </c>
      <c r="F5275" s="10">
        <v>1.143231855849773E-4</v>
      </c>
      <c r="P5275">
        <v>4.50209277761063E-2</v>
      </c>
    </row>
    <row r="5276" spans="2:16">
      <c r="B5276" s="11" t="s">
        <v>5287</v>
      </c>
      <c r="C5276" s="11" t="str">
        <f t="shared" si="203"/>
        <v>ELC_FIN</v>
      </c>
      <c r="D5276" s="11" t="s">
        <v>12</v>
      </c>
      <c r="E5276" s="16" t="str">
        <f t="shared" si="204"/>
        <v>2023,2025,2030,2035,2040,2045,2050</v>
      </c>
      <c r="F5276" s="11">
        <v>1.1387069201684486E-4</v>
      </c>
      <c r="P5276">
        <v>4.4842733999001599E-2</v>
      </c>
    </row>
    <row r="5277" spans="2:16">
      <c r="B5277" s="10" t="s">
        <v>5288</v>
      </c>
      <c r="C5277" s="10" t="str">
        <f t="shared" si="203"/>
        <v>ELC_FIN</v>
      </c>
      <c r="D5277" s="10" t="s">
        <v>12</v>
      </c>
      <c r="E5277" s="16" t="str">
        <f t="shared" si="204"/>
        <v>2023,2025,2030,2035,2040,2045,2050</v>
      </c>
      <c r="F5277" s="10">
        <v>1.126914663544391E-4</v>
      </c>
      <c r="P5277">
        <v>4.4378350216243499E-2</v>
      </c>
    </row>
    <row r="5278" spans="2:16">
      <c r="B5278" s="11" t="s">
        <v>5289</v>
      </c>
      <c r="C5278" s="11" t="str">
        <f t="shared" si="203"/>
        <v>ELC_FIN</v>
      </c>
      <c r="D5278" s="11" t="s">
        <v>12</v>
      </c>
      <c r="E5278" s="16" t="str">
        <f t="shared" si="204"/>
        <v>2023,2025,2030,2035,2040,2045,2050</v>
      </c>
      <c r="F5278" s="11">
        <v>1.129199984595565E-4</v>
      </c>
      <c r="P5278">
        <v>4.4468347073366998E-2</v>
      </c>
    </row>
    <row r="5279" spans="2:16">
      <c r="B5279" s="10" t="s">
        <v>5290</v>
      </c>
      <c r="C5279" s="10" t="str">
        <f t="shared" si="203"/>
        <v>ELC_FIN</v>
      </c>
      <c r="D5279" s="10" t="s">
        <v>12</v>
      </c>
      <c r="E5279" s="16" t="str">
        <f t="shared" si="204"/>
        <v>2023,2025,2030,2035,2040,2045,2050</v>
      </c>
      <c r="F5279" s="10">
        <v>1.1663821580981653E-4</v>
      </c>
      <c r="P5279">
        <v>4.5932595938769201E-2</v>
      </c>
    </row>
    <row r="5280" spans="2:16">
      <c r="B5280" s="11" t="s">
        <v>5291</v>
      </c>
      <c r="C5280" s="11" t="str">
        <f t="shared" si="203"/>
        <v>ELC_FIN</v>
      </c>
      <c r="D5280" s="11" t="s">
        <v>12</v>
      </c>
      <c r="E5280" s="16" t="str">
        <f t="shared" si="204"/>
        <v>2023,2025,2030,2035,2040,2045,2050</v>
      </c>
      <c r="F5280" s="11">
        <v>1.1713184515687009E-4</v>
      </c>
      <c r="P5280">
        <v>4.6126989150155999E-2</v>
      </c>
    </row>
    <row r="5281" spans="2:16">
      <c r="B5281" s="10" t="s">
        <v>5292</v>
      </c>
      <c r="C5281" s="10" t="str">
        <f t="shared" si="203"/>
        <v>ELC_FIN</v>
      </c>
      <c r="D5281" s="10" t="s">
        <v>12</v>
      </c>
      <c r="E5281" s="16" t="str">
        <f t="shared" si="204"/>
        <v>2023,2025,2030,2035,2040,2045,2050</v>
      </c>
      <c r="F5281" s="10">
        <v>1.1736266258303867E-4</v>
      </c>
      <c r="P5281">
        <v>4.6217885975851102E-2</v>
      </c>
    </row>
    <row r="5282" spans="2:16">
      <c r="B5282" s="11" t="s">
        <v>5293</v>
      </c>
      <c r="C5282" s="11" t="str">
        <f t="shared" si="203"/>
        <v>ELC_FIN</v>
      </c>
      <c r="D5282" s="11" t="s">
        <v>12</v>
      </c>
      <c r="E5282" s="16" t="str">
        <f t="shared" si="204"/>
        <v>2023,2025,2030,2035,2040,2045,2050</v>
      </c>
      <c r="F5282" s="11">
        <v>1.1609430939963713E-4</v>
      </c>
      <c r="P5282">
        <v>4.5718403418814703E-2</v>
      </c>
    </row>
    <row r="5283" spans="2:16">
      <c r="B5283" s="10" t="s">
        <v>5294</v>
      </c>
      <c r="C5283" s="10" t="str">
        <f t="shared" si="203"/>
        <v>ELC_FIN</v>
      </c>
      <c r="D5283" s="10" t="s">
        <v>12</v>
      </c>
      <c r="E5283" s="16" t="str">
        <f t="shared" si="204"/>
        <v>2023,2025,2030,2035,2040,2045,2050</v>
      </c>
      <c r="F5283" s="10">
        <v>1.1524645528965159E-4</v>
      </c>
      <c r="P5283">
        <v>4.5384515078886099E-2</v>
      </c>
    </row>
    <row r="5284" spans="2:16">
      <c r="B5284" s="11" t="s">
        <v>5295</v>
      </c>
      <c r="C5284" s="11" t="str">
        <f t="shared" si="203"/>
        <v>ELC_FIN</v>
      </c>
      <c r="D5284" s="11" t="s">
        <v>12</v>
      </c>
      <c r="E5284" s="16" t="str">
        <f t="shared" si="204"/>
        <v>2023,2025,2030,2035,2040,2045,2050</v>
      </c>
      <c r="F5284" s="11">
        <v>1.1089977465031871E-4</v>
      </c>
      <c r="P5284">
        <v>4.3672774856394203E-2</v>
      </c>
    </row>
    <row r="5285" spans="2:16">
      <c r="B5285" s="10" t="s">
        <v>5296</v>
      </c>
      <c r="C5285" s="10" t="str">
        <f t="shared" si="203"/>
        <v>ELC_FIN</v>
      </c>
      <c r="D5285" s="10" t="s">
        <v>12</v>
      </c>
      <c r="E5285" s="16" t="str">
        <f t="shared" si="204"/>
        <v>2023,2025,2030,2035,2040,2045,2050</v>
      </c>
      <c r="F5285" s="10">
        <v>1.0527331422232842E-4</v>
      </c>
      <c r="P5285">
        <v>4.1457052234009702E-2</v>
      </c>
    </row>
    <row r="5286" spans="2:16">
      <c r="B5286" s="11" t="s">
        <v>5297</v>
      </c>
      <c r="C5286" s="11" t="str">
        <f t="shared" si="203"/>
        <v>ELC_FIN</v>
      </c>
      <c r="D5286" s="11" t="s">
        <v>12</v>
      </c>
      <c r="E5286" s="16" t="str">
        <f t="shared" si="204"/>
        <v>2023,2025,2030,2035,2040,2045,2050</v>
      </c>
      <c r="F5286" s="11">
        <v>1.0026160515710393E-4</v>
      </c>
      <c r="P5286">
        <v>3.9483421157288201E-2</v>
      </c>
    </row>
    <row r="5287" spans="2:16">
      <c r="B5287" s="10" t="s">
        <v>5298</v>
      </c>
      <c r="C5287" s="10" t="str">
        <f t="shared" si="203"/>
        <v>ELC_FIN</v>
      </c>
      <c r="D5287" s="10" t="s">
        <v>12</v>
      </c>
      <c r="E5287" s="16" t="str">
        <f t="shared" si="204"/>
        <v>2023,2025,2030,2035,2040,2045,2050</v>
      </c>
      <c r="F5287" s="10">
        <v>9.6582238264713858E-5</v>
      </c>
      <c r="P5287">
        <v>3.8034471757597402E-2</v>
      </c>
    </row>
    <row r="5288" spans="2:16">
      <c r="B5288" s="11" t="s">
        <v>5299</v>
      </c>
      <c r="C5288" s="11" t="str">
        <f t="shared" si="203"/>
        <v>ELC_FIN</v>
      </c>
      <c r="D5288" s="11" t="s">
        <v>12</v>
      </c>
      <c r="E5288" s="16" t="str">
        <f t="shared" si="204"/>
        <v>2023,2025,2030,2035,2040,2045,2050</v>
      </c>
      <c r="F5288" s="11">
        <v>9.4541446566015518E-5</v>
      </c>
      <c r="P5288">
        <v>3.72307998234832E-2</v>
      </c>
    </row>
    <row r="5289" spans="2:16">
      <c r="B5289" s="10" t="s">
        <v>5300</v>
      </c>
      <c r="C5289" s="10" t="str">
        <f t="shared" si="203"/>
        <v>ELC_FIN</v>
      </c>
      <c r="D5289" s="10" t="s">
        <v>12</v>
      </c>
      <c r="E5289" s="16" t="str">
        <f t="shared" si="204"/>
        <v>2023,2025,2030,2035,2040,2045,2050</v>
      </c>
      <c r="F5289" s="10">
        <v>9.3181680540567002E-5</v>
      </c>
      <c r="P5289">
        <v>3.6695318523597503E-2</v>
      </c>
    </row>
    <row r="5290" spans="2:16">
      <c r="B5290" s="11" t="s">
        <v>5301</v>
      </c>
      <c r="C5290" s="11" t="str">
        <f t="shared" si="203"/>
        <v>ELC_FIN</v>
      </c>
      <c r="D5290" s="11" t="s">
        <v>12</v>
      </c>
      <c r="E5290" s="16" t="str">
        <f t="shared" si="204"/>
        <v>2023,2025,2030,2035,2040,2045,2050</v>
      </c>
      <c r="F5290" s="11">
        <v>9.2896015409170264E-5</v>
      </c>
      <c r="P5290">
        <v>3.6582822452192902E-2</v>
      </c>
    </row>
    <row r="5291" spans="2:16">
      <c r="B5291" s="10" t="s">
        <v>5302</v>
      </c>
      <c r="C5291" s="10" t="str">
        <f t="shared" si="203"/>
        <v>ELC_FIN</v>
      </c>
      <c r="D5291" s="10" t="s">
        <v>12</v>
      </c>
      <c r="E5291" s="16" t="str">
        <f t="shared" si="204"/>
        <v>2023,2025,2030,2035,2040,2045,2050</v>
      </c>
      <c r="F5291" s="10">
        <v>9.4726557571160602E-5</v>
      </c>
      <c r="P5291">
        <v>3.7303697277753303E-2</v>
      </c>
    </row>
    <row r="5292" spans="2:16">
      <c r="B5292" s="11" t="s">
        <v>5303</v>
      </c>
      <c r="C5292" s="11" t="str">
        <f t="shared" si="203"/>
        <v>ELC_FIN</v>
      </c>
      <c r="D5292" s="11" t="s">
        <v>12</v>
      </c>
      <c r="E5292" s="16" t="str">
        <f t="shared" si="204"/>
        <v>2023,2025,2030,2035,2040,2045,2050</v>
      </c>
      <c r="F5292" s="11">
        <v>9.8705301521254468E-5</v>
      </c>
      <c r="P5292">
        <v>3.8870542560276097E-2</v>
      </c>
    </row>
    <row r="5293" spans="2:16">
      <c r="B5293" s="10" t="s">
        <v>5304</v>
      </c>
      <c r="C5293" s="10" t="str">
        <f t="shared" si="203"/>
        <v>ELC_FIN</v>
      </c>
      <c r="D5293" s="10" t="s">
        <v>12</v>
      </c>
      <c r="E5293" s="16" t="str">
        <f t="shared" si="204"/>
        <v>2023,2025,2030,2035,2040,2045,2050</v>
      </c>
      <c r="F5293" s="10">
        <v>1.0345419866559395E-4</v>
      </c>
      <c r="P5293">
        <v>4.0740677251305597E-2</v>
      </c>
    </row>
    <row r="5294" spans="2:16">
      <c r="B5294" s="11" t="s">
        <v>5305</v>
      </c>
      <c r="C5294" s="11" t="str">
        <f t="shared" si="203"/>
        <v>ELC_FIN</v>
      </c>
      <c r="D5294" s="11" t="s">
        <v>12</v>
      </c>
      <c r="E5294" s="16" t="str">
        <f t="shared" si="204"/>
        <v>2023,2025,2030,2035,2040,2045,2050</v>
      </c>
      <c r="F5294" s="11">
        <v>1.0890240405159268E-4</v>
      </c>
      <c r="P5294">
        <v>4.2886202325133502E-2</v>
      </c>
    </row>
    <row r="5295" spans="2:16">
      <c r="B5295" s="10" t="s">
        <v>5306</v>
      </c>
      <c r="C5295" s="10" t="str">
        <f t="shared" si="203"/>
        <v>ELC_FIN</v>
      </c>
      <c r="D5295" s="10" t="s">
        <v>12</v>
      </c>
      <c r="E5295" s="16" t="str">
        <f t="shared" si="204"/>
        <v>2023,2025,2030,2035,2040,2045,2050</v>
      </c>
      <c r="F5295" s="10">
        <v>1.1167449848666669E-4</v>
      </c>
      <c r="P5295">
        <v>4.3977864202043401E-2</v>
      </c>
    </row>
    <row r="5296" spans="2:16">
      <c r="B5296" s="11" t="s">
        <v>5307</v>
      </c>
      <c r="C5296" s="11" t="str">
        <f t="shared" si="203"/>
        <v>ELC_FIN</v>
      </c>
      <c r="D5296" s="11" t="s">
        <v>12</v>
      </c>
      <c r="E5296" s="16" t="str">
        <f t="shared" si="204"/>
        <v>2023,2025,2030,2035,2040,2045,2050</v>
      </c>
      <c r="F5296" s="11">
        <v>1.1294742231217057E-4</v>
      </c>
      <c r="P5296">
        <v>4.4479146696222202E-2</v>
      </c>
    </row>
    <row r="5297" spans="2:16">
      <c r="B5297" s="10" t="s">
        <v>5308</v>
      </c>
      <c r="C5297" s="10" t="str">
        <f t="shared" si="203"/>
        <v>ELC_FIN</v>
      </c>
      <c r="D5297" s="10" t="s">
        <v>12</v>
      </c>
      <c r="E5297" s="16" t="str">
        <f t="shared" si="204"/>
        <v>2023,2025,2030,2035,2040,2045,2050</v>
      </c>
      <c r="F5297" s="10">
        <v>1.1375185532218381E-4</v>
      </c>
      <c r="P5297">
        <v>4.4795935633297403E-2</v>
      </c>
    </row>
    <row r="5298" spans="2:16">
      <c r="B5298" s="11" t="s">
        <v>5309</v>
      </c>
      <c r="C5298" s="11" t="str">
        <f t="shared" si="203"/>
        <v>ELC_FIN</v>
      </c>
      <c r="D5298" s="11" t="s">
        <v>12</v>
      </c>
      <c r="E5298" s="16" t="str">
        <f t="shared" si="204"/>
        <v>2023,2025,2030,2035,2040,2045,2050</v>
      </c>
      <c r="F5298" s="11">
        <v>1.1328336450669315E-4</v>
      </c>
      <c r="P5298">
        <v>4.4611442076193698E-2</v>
      </c>
    </row>
    <row r="5299" spans="2:16">
      <c r="B5299" s="10" t="s">
        <v>5310</v>
      </c>
      <c r="C5299" s="10" t="str">
        <f t="shared" si="203"/>
        <v>ELC_FIN</v>
      </c>
      <c r="D5299" s="10" t="s">
        <v>12</v>
      </c>
      <c r="E5299" s="16" t="str">
        <f t="shared" si="204"/>
        <v>2023,2025,2030,2035,2040,2045,2050</v>
      </c>
      <c r="F5299" s="10">
        <v>1.1384783880633312E-4</v>
      </c>
      <c r="P5299">
        <v>4.48337343132892E-2</v>
      </c>
    </row>
    <row r="5300" spans="2:16">
      <c r="B5300" s="11" t="s">
        <v>5311</v>
      </c>
      <c r="C5300" s="11" t="str">
        <f t="shared" si="203"/>
        <v>ELC_FIN</v>
      </c>
      <c r="D5300" s="11" t="s">
        <v>12</v>
      </c>
      <c r="E5300" s="16" t="str">
        <f t="shared" si="204"/>
        <v>2023,2025,2030,2035,2040,2045,2050</v>
      </c>
      <c r="F5300" s="11">
        <v>1.1324908469092554E-4</v>
      </c>
      <c r="P5300">
        <v>4.4597942547625398E-2</v>
      </c>
    </row>
    <row r="5301" spans="2:16">
      <c r="B5301" s="10" t="s">
        <v>5312</v>
      </c>
      <c r="C5301" s="10" t="str">
        <f t="shared" si="203"/>
        <v>ELC_FIN</v>
      </c>
      <c r="D5301" s="10" t="s">
        <v>12</v>
      </c>
      <c r="E5301" s="16" t="str">
        <f t="shared" si="204"/>
        <v>2023,2025,2030,2035,2040,2045,2050</v>
      </c>
      <c r="F5301" s="10">
        <v>1.126297626860574E-4</v>
      </c>
      <c r="P5301">
        <v>4.4354051064820002E-2</v>
      </c>
    </row>
    <row r="5302" spans="2:16">
      <c r="B5302" s="11" t="s">
        <v>5313</v>
      </c>
      <c r="C5302" s="11" t="str">
        <f t="shared" si="203"/>
        <v>ELC_FIN</v>
      </c>
      <c r="D5302" s="11" t="s">
        <v>12</v>
      </c>
      <c r="E5302" s="16" t="str">
        <f t="shared" si="204"/>
        <v>2023,2025,2030,2035,2040,2045,2050</v>
      </c>
      <c r="F5302" s="11">
        <v>1.1290400121219827E-4</v>
      </c>
      <c r="P5302">
        <v>4.4462047293368397E-2</v>
      </c>
    </row>
    <row r="5303" spans="2:16">
      <c r="B5303" s="10" t="s">
        <v>5314</v>
      </c>
      <c r="C5303" s="10" t="str">
        <f t="shared" si="203"/>
        <v>ELC_FIN</v>
      </c>
      <c r="D5303" s="10" t="s">
        <v>12</v>
      </c>
      <c r="E5303" s="16" t="str">
        <f t="shared" si="204"/>
        <v>2023,2025,2030,2035,2040,2045,2050</v>
      </c>
      <c r="F5303" s="10">
        <v>1.1353246450127112E-4</v>
      </c>
      <c r="P5303">
        <v>4.47095386504585E-2</v>
      </c>
    </row>
    <row r="5304" spans="2:16">
      <c r="B5304" s="11" t="s">
        <v>5315</v>
      </c>
      <c r="C5304" s="11" t="str">
        <f t="shared" si="203"/>
        <v>ELC_FIN</v>
      </c>
      <c r="D5304" s="11" t="s">
        <v>12</v>
      </c>
      <c r="E5304" s="16" t="str">
        <f t="shared" si="204"/>
        <v>2023,2025,2030,2035,2040,2045,2050</v>
      </c>
      <c r="F5304" s="11">
        <v>1.114802461973169E-4</v>
      </c>
      <c r="P5304">
        <v>4.3901366873488203E-2</v>
      </c>
    </row>
    <row r="5305" spans="2:16">
      <c r="B5305" s="10" t="s">
        <v>5316</v>
      </c>
      <c r="C5305" s="10" t="str">
        <f t="shared" si="203"/>
        <v>ELC_FIN</v>
      </c>
      <c r="D5305" s="10" t="s">
        <v>12</v>
      </c>
      <c r="E5305" s="16" t="str">
        <f t="shared" si="204"/>
        <v>2023,2025,2030,2035,2040,2045,2050</v>
      </c>
      <c r="F5305" s="10">
        <v>1.108746361187558E-4</v>
      </c>
      <c r="P5305">
        <v>4.3662875202110603E-2</v>
      </c>
    </row>
    <row r="5306" spans="2:16">
      <c r="B5306" s="11" t="s">
        <v>5317</v>
      </c>
      <c r="C5306" s="11" t="str">
        <f t="shared" si="203"/>
        <v>ELC_FIN</v>
      </c>
      <c r="D5306" s="11" t="s">
        <v>12</v>
      </c>
      <c r="E5306" s="16" t="str">
        <f t="shared" si="204"/>
        <v>2023,2025,2030,2035,2040,2045,2050</v>
      </c>
      <c r="F5306" s="11">
        <v>1.1182761499709534E-4</v>
      </c>
      <c r="P5306">
        <v>4.4038162096316003E-2</v>
      </c>
    </row>
    <row r="5307" spans="2:16">
      <c r="B5307" s="10" t="s">
        <v>5318</v>
      </c>
      <c r="C5307" s="10" t="str">
        <f t="shared" si="203"/>
        <v>ELC_FIN</v>
      </c>
      <c r="D5307" s="10" t="s">
        <v>12</v>
      </c>
      <c r="E5307" s="16" t="str">
        <f t="shared" si="204"/>
        <v>2023,2025,2030,2035,2040,2045,2050</v>
      </c>
      <c r="F5307" s="10">
        <v>1.1307311496998514E-4</v>
      </c>
      <c r="P5307">
        <v>4.4528644967640002E-2</v>
      </c>
    </row>
    <row r="5308" spans="2:16">
      <c r="B5308" s="11" t="s">
        <v>5319</v>
      </c>
      <c r="C5308" s="11" t="str">
        <f t="shared" si="203"/>
        <v>ELC_FIN</v>
      </c>
      <c r="D5308" s="11" t="s">
        <v>12</v>
      </c>
      <c r="E5308" s="16" t="str">
        <f t="shared" si="204"/>
        <v>2023,2025,2030,2035,2040,2045,2050</v>
      </c>
      <c r="F5308" s="11">
        <v>1.0944173981966973E-4</v>
      </c>
      <c r="P5308">
        <v>4.3098594907945299E-2</v>
      </c>
    </row>
    <row r="5309" spans="2:16">
      <c r="B5309" s="10" t="s">
        <v>5320</v>
      </c>
      <c r="C5309" s="10" t="str">
        <f t="shared" si="203"/>
        <v>ELC_FIN</v>
      </c>
      <c r="D5309" s="10" t="s">
        <v>12</v>
      </c>
      <c r="E5309" s="16" t="str">
        <f t="shared" si="204"/>
        <v>2023,2025,2030,2035,2040,2045,2050</v>
      </c>
      <c r="F5309" s="10">
        <v>1.0405752342310387E-4</v>
      </c>
      <c r="P5309">
        <v>4.09782689541121E-2</v>
      </c>
    </row>
    <row r="5310" spans="2:16">
      <c r="B5310" s="11" t="s">
        <v>5321</v>
      </c>
      <c r="C5310" s="11" t="str">
        <f t="shared" si="203"/>
        <v>ELC_FIN</v>
      </c>
      <c r="D5310" s="11" t="s">
        <v>12</v>
      </c>
      <c r="E5310" s="16" t="str">
        <f t="shared" si="204"/>
        <v>2023,2025,2030,2035,2040,2045,2050</v>
      </c>
      <c r="F5310" s="11">
        <v>9.8565896937132858E-5</v>
      </c>
      <c r="P5310">
        <v>3.8815644477430702E-2</v>
      </c>
    </row>
    <row r="5311" spans="2:16">
      <c r="B5311" s="10" t="s">
        <v>5322</v>
      </c>
      <c r="C5311" s="10" t="str">
        <f t="shared" si="203"/>
        <v>ELC_FIN</v>
      </c>
      <c r="D5311" s="10" t="s">
        <v>12</v>
      </c>
      <c r="E5311" s="16" t="str">
        <f t="shared" si="204"/>
        <v>2023,2025,2030,2035,2040,2045,2050</v>
      </c>
      <c r="F5311" s="10">
        <v>9.4568870418629595E-5</v>
      </c>
      <c r="P5311">
        <v>3.7241599446338002E-2</v>
      </c>
    </row>
    <row r="5312" spans="2:16">
      <c r="B5312" s="11" t="s">
        <v>5323</v>
      </c>
      <c r="C5312" s="11" t="str">
        <f t="shared" si="203"/>
        <v>ELC_FIN</v>
      </c>
      <c r="D5312" s="11" t="s">
        <v>12</v>
      </c>
      <c r="E5312" s="16" t="str">
        <f t="shared" si="204"/>
        <v>2023,2025,2030,2035,2040,2045,2050</v>
      </c>
      <c r="F5312" s="11">
        <v>9.2077870472849989E-5</v>
      </c>
      <c r="P5312">
        <v>3.6260633703690197E-2</v>
      </c>
    </row>
    <row r="5313" spans="2:16">
      <c r="B5313" s="10" t="s">
        <v>5324</v>
      </c>
      <c r="C5313" s="10" t="str">
        <f t="shared" si="203"/>
        <v>ELC_FIN</v>
      </c>
      <c r="D5313" s="10" t="s">
        <v>12</v>
      </c>
      <c r="E5313" s="16" t="str">
        <f t="shared" si="204"/>
        <v>2023,2025,2030,2035,2040,2045,2050</v>
      </c>
      <c r="F5313" s="10">
        <v>9.0825514536806661E-5</v>
      </c>
      <c r="P5313">
        <v>3.5767450926652601E-2</v>
      </c>
    </row>
    <row r="5314" spans="2:16">
      <c r="B5314" s="11" t="s">
        <v>5325</v>
      </c>
      <c r="C5314" s="11" t="str">
        <f t="shared" si="203"/>
        <v>ELC_FIN</v>
      </c>
      <c r="D5314" s="11" t="s">
        <v>12</v>
      </c>
      <c r="E5314" s="16" t="str">
        <f t="shared" si="204"/>
        <v>2023,2025,2030,2035,2040,2045,2050</v>
      </c>
      <c r="F5314" s="11">
        <v>9.063811821061039E-5</v>
      </c>
      <c r="P5314">
        <v>3.56936535038112E-2</v>
      </c>
    </row>
    <row r="5315" spans="2:16">
      <c r="B5315" s="10" t="s">
        <v>5326</v>
      </c>
      <c r="C5315" s="10" t="str">
        <f t="shared" si="203"/>
        <v>ELC_FIN</v>
      </c>
      <c r="D5315" s="10" t="s">
        <v>12</v>
      </c>
      <c r="E5315" s="16" t="str">
        <f t="shared" si="204"/>
        <v>2023,2025,2030,2035,2040,2045,2050</v>
      </c>
      <c r="F5315" s="10">
        <v>9.3037705314343047E-5</v>
      </c>
      <c r="P5315">
        <v>3.6638620503609498E-2</v>
      </c>
    </row>
    <row r="5316" spans="2:16">
      <c r="B5316" s="11" t="s">
        <v>5327</v>
      </c>
      <c r="C5316" s="11" t="str">
        <f t="shared" si="203"/>
        <v>ELC_FIN</v>
      </c>
      <c r="D5316" s="11" t="s">
        <v>12</v>
      </c>
      <c r="E5316" s="16" t="str">
        <f t="shared" si="204"/>
        <v>2023,2025,2030,2035,2040,2045,2050</v>
      </c>
      <c r="F5316" s="11">
        <v>9.8561326295030512E-5</v>
      </c>
      <c r="P5316">
        <v>3.8813844540288203E-2</v>
      </c>
    </row>
    <row r="5317" spans="2:16">
      <c r="B5317" s="10" t="s">
        <v>5328</v>
      </c>
      <c r="C5317" s="10" t="str">
        <f t="shared" si="203"/>
        <v>ELC_FIN</v>
      </c>
      <c r="D5317" s="10" t="s">
        <v>12</v>
      </c>
      <c r="E5317" s="16" t="str">
        <f t="shared" si="204"/>
        <v>2023,2025,2030,2035,2040,2045,2050</v>
      </c>
      <c r="F5317" s="10">
        <v>1.042654876387607E-4</v>
      </c>
      <c r="P5317">
        <v>4.1060166094094699E-2</v>
      </c>
    </row>
    <row r="5318" spans="2:16">
      <c r="B5318" s="11" t="s">
        <v>5329</v>
      </c>
      <c r="C5318" s="11" t="str">
        <f t="shared" si="203"/>
        <v>ELC_FIN</v>
      </c>
      <c r="D5318" s="11" t="s">
        <v>12</v>
      </c>
      <c r="E5318" s="16" t="str">
        <f t="shared" si="204"/>
        <v>2023,2025,2030,2035,2040,2045,2050</v>
      </c>
      <c r="F5318" s="11">
        <v>1.0964056275112187E-4</v>
      </c>
      <c r="P5318">
        <v>4.31768921736429E-2</v>
      </c>
    </row>
    <row r="5319" spans="2:16">
      <c r="B5319" s="10" t="s">
        <v>5330</v>
      </c>
      <c r="C5319" s="10" t="str">
        <f t="shared" si="203"/>
        <v>ELC_FIN</v>
      </c>
      <c r="D5319" s="10" t="s">
        <v>12</v>
      </c>
      <c r="E5319" s="16" t="str">
        <f t="shared" si="204"/>
        <v>2023,2025,2030,2035,2040,2045,2050</v>
      </c>
      <c r="F5319" s="10">
        <v>1.1250864067034519E-4</v>
      </c>
      <c r="P5319">
        <v>4.4306352730544597E-2</v>
      </c>
    </row>
    <row r="5320" spans="2:16">
      <c r="B5320" s="11" t="s">
        <v>5331</v>
      </c>
      <c r="C5320" s="11" t="str">
        <f t="shared" ref="C5320:C5383" si="205">C5319</f>
        <v>ELC_FIN</v>
      </c>
      <c r="D5320" s="11" t="s">
        <v>12</v>
      </c>
      <c r="E5320" s="16" t="str">
        <f t="shared" ref="E5320:E5383" si="206">E5319</f>
        <v>2023,2025,2030,2035,2040,2045,2050</v>
      </c>
      <c r="F5320" s="11">
        <v>1.1323308744356733E-4</v>
      </c>
      <c r="P5320">
        <v>4.4591642767626498E-2</v>
      </c>
    </row>
    <row r="5321" spans="2:16">
      <c r="B5321" s="10" t="s">
        <v>5332</v>
      </c>
      <c r="C5321" s="10" t="str">
        <f t="shared" si="205"/>
        <v>ELC_FIN</v>
      </c>
      <c r="D5321" s="10" t="s">
        <v>12</v>
      </c>
      <c r="E5321" s="16" t="str">
        <f t="shared" si="206"/>
        <v>2023,2025,2030,2035,2040,2045,2050</v>
      </c>
      <c r="F5321" s="10">
        <v>1.1336335074348424E-4</v>
      </c>
      <c r="P5321">
        <v>4.4642940976186998E-2</v>
      </c>
    </row>
    <row r="5322" spans="2:16">
      <c r="B5322" s="11" t="s">
        <v>5333</v>
      </c>
      <c r="C5322" s="11" t="str">
        <f t="shared" si="205"/>
        <v>ELC_FIN</v>
      </c>
      <c r="D5322" s="11" t="s">
        <v>12</v>
      </c>
      <c r="E5322" s="16" t="str">
        <f t="shared" si="206"/>
        <v>2023,2025,2030,2035,2040,2045,2050</v>
      </c>
      <c r="F5322" s="11">
        <v>1.1310510946470158E-4</v>
      </c>
      <c r="P5322">
        <v>4.4541244527637497E-2</v>
      </c>
    </row>
    <row r="5323" spans="2:16">
      <c r="B5323" s="10" t="s">
        <v>5334</v>
      </c>
      <c r="C5323" s="10" t="str">
        <f t="shared" si="205"/>
        <v>ELC_FIN</v>
      </c>
      <c r="D5323" s="10" t="s">
        <v>12</v>
      </c>
      <c r="E5323" s="16" t="str">
        <f t="shared" si="206"/>
        <v>2023,2025,2030,2035,2040,2045,2050</v>
      </c>
      <c r="F5323" s="10">
        <v>1.1234866819676301E-4</v>
      </c>
      <c r="P5323">
        <v>4.4243354930558101E-2</v>
      </c>
    </row>
    <row r="5324" spans="2:16">
      <c r="B5324" s="11" t="s">
        <v>5335</v>
      </c>
      <c r="C5324" s="11" t="str">
        <f t="shared" si="205"/>
        <v>ELC_FIN</v>
      </c>
      <c r="D5324" s="11" t="s">
        <v>12</v>
      </c>
      <c r="E5324" s="16" t="str">
        <f t="shared" si="206"/>
        <v>2023,2025,2030,2035,2040,2045,2050</v>
      </c>
      <c r="F5324" s="11">
        <v>1.1178419389712303E-4</v>
      </c>
      <c r="P5324">
        <v>4.40210626934626E-2</v>
      </c>
    </row>
    <row r="5325" spans="2:16">
      <c r="B5325" s="10" t="s">
        <v>5336</v>
      </c>
      <c r="C5325" s="10" t="str">
        <f t="shared" si="205"/>
        <v>ELC_FIN</v>
      </c>
      <c r="D5325" s="10" t="s">
        <v>12</v>
      </c>
      <c r="E5325" s="16" t="str">
        <f t="shared" si="206"/>
        <v>2023,2025,2030,2035,2040,2045,2050</v>
      </c>
      <c r="F5325" s="10">
        <v>1.1128142326586476E-4</v>
      </c>
      <c r="P5325">
        <v>4.3823069607790699E-2</v>
      </c>
    </row>
    <row r="5326" spans="2:16">
      <c r="B5326" s="11" t="s">
        <v>5337</v>
      </c>
      <c r="C5326" s="11" t="str">
        <f t="shared" si="205"/>
        <v>ELC_FIN</v>
      </c>
      <c r="D5326" s="11" t="s">
        <v>12</v>
      </c>
      <c r="E5326" s="16" t="str">
        <f t="shared" si="206"/>
        <v>2023,2025,2030,2035,2040,2045,2050</v>
      </c>
      <c r="F5326" s="11">
        <v>1.1166535720246199E-4</v>
      </c>
      <c r="P5326">
        <v>4.3974264327758403E-2</v>
      </c>
    </row>
    <row r="5327" spans="2:16">
      <c r="B5327" s="10" t="s">
        <v>5338</v>
      </c>
      <c r="C5327" s="10" t="str">
        <f t="shared" si="205"/>
        <v>ELC_FIN</v>
      </c>
      <c r="D5327" s="10" t="s">
        <v>12</v>
      </c>
      <c r="E5327" s="16" t="str">
        <f t="shared" si="206"/>
        <v>2023,2025,2030,2035,2040,2045,2050</v>
      </c>
      <c r="F5327" s="10">
        <v>1.1421349017452095E-4</v>
      </c>
      <c r="P5327">
        <v>4.4977729284687101E-2</v>
      </c>
    </row>
    <row r="5328" spans="2:16">
      <c r="B5328" s="11" t="s">
        <v>5339</v>
      </c>
      <c r="C5328" s="11" t="str">
        <f t="shared" si="205"/>
        <v>ELC_FIN</v>
      </c>
      <c r="D5328" s="11" t="s">
        <v>12</v>
      </c>
      <c r="E5328" s="16" t="str">
        <f t="shared" si="206"/>
        <v>2023,2025,2030,2035,2040,2045,2050</v>
      </c>
      <c r="F5328" s="11">
        <v>1.13964390179943E-4</v>
      </c>
      <c r="P5328">
        <v>4.48796327104223E-2</v>
      </c>
    </row>
    <row r="5329" spans="2:16">
      <c r="B5329" s="10" t="s">
        <v>5340</v>
      </c>
      <c r="C5329" s="10" t="str">
        <f t="shared" si="205"/>
        <v>ELC_FIN</v>
      </c>
      <c r="D5329" s="10" t="s">
        <v>12</v>
      </c>
      <c r="E5329" s="16" t="str">
        <f t="shared" si="206"/>
        <v>2023,2025,2030,2035,2040,2045,2050</v>
      </c>
      <c r="F5329" s="10">
        <v>1.1397810210625004E-4</v>
      </c>
      <c r="P5329">
        <v>4.4885032521849701E-2</v>
      </c>
    </row>
    <row r="5330" spans="2:16">
      <c r="B5330" s="11" t="s">
        <v>5341</v>
      </c>
      <c r="C5330" s="11" t="str">
        <f t="shared" si="205"/>
        <v>ELC_FIN</v>
      </c>
      <c r="D5330" s="11" t="s">
        <v>12</v>
      </c>
      <c r="E5330" s="16" t="str">
        <f t="shared" si="206"/>
        <v>2023,2025,2030,2035,2040,2045,2050</v>
      </c>
      <c r="F5330" s="11">
        <v>1.1461113603742523E-4</v>
      </c>
      <c r="P5330">
        <v>4.5134323816082102E-2</v>
      </c>
    </row>
    <row r="5331" spans="2:16">
      <c r="B5331" s="10" t="s">
        <v>5342</v>
      </c>
      <c r="C5331" s="10" t="str">
        <f t="shared" si="205"/>
        <v>ELC_FIN</v>
      </c>
      <c r="D5331" s="10" t="s">
        <v>12</v>
      </c>
      <c r="E5331" s="16" t="str">
        <f t="shared" si="206"/>
        <v>2023,2025,2030,2035,2040,2045,2050</v>
      </c>
      <c r="F5331" s="10">
        <v>1.148853745635661E-4</v>
      </c>
      <c r="P5331">
        <v>4.52423200446306E-2</v>
      </c>
    </row>
    <row r="5332" spans="2:16">
      <c r="B5332" s="11" t="s">
        <v>5343</v>
      </c>
      <c r="C5332" s="11" t="str">
        <f t="shared" si="205"/>
        <v>ELC_FIN</v>
      </c>
      <c r="D5332" s="11" t="s">
        <v>12</v>
      </c>
      <c r="E5332" s="16" t="str">
        <f t="shared" si="206"/>
        <v>2023,2025,2030,2035,2040,2045,2050</v>
      </c>
      <c r="F5332" s="11">
        <v>1.1096833428185393E-4</v>
      </c>
      <c r="P5332">
        <v>4.3699773913531199E-2</v>
      </c>
    </row>
    <row r="5333" spans="2:16">
      <c r="B5333" s="10" t="s">
        <v>5344</v>
      </c>
      <c r="C5333" s="10" t="str">
        <f t="shared" si="205"/>
        <v>ELC_FIN</v>
      </c>
      <c r="D5333" s="10" t="s">
        <v>12</v>
      </c>
      <c r="E5333" s="16" t="str">
        <f t="shared" si="206"/>
        <v>2023,2025,2030,2035,2040,2045,2050</v>
      </c>
      <c r="F5333" s="10">
        <v>1.0601832888501113E-4</v>
      </c>
      <c r="P5333">
        <v>4.1750441988232898E-2</v>
      </c>
    </row>
    <row r="5334" spans="2:16">
      <c r="B5334" s="11" t="s">
        <v>5345</v>
      </c>
      <c r="C5334" s="11" t="str">
        <f t="shared" si="205"/>
        <v>ELC_FIN</v>
      </c>
      <c r="D5334" s="11" t="s">
        <v>12</v>
      </c>
      <c r="E5334" s="16" t="str">
        <f t="shared" si="206"/>
        <v>2023,2025,2030,2035,2040,2045,2050</v>
      </c>
      <c r="F5334" s="11">
        <v>9.9329194168224953E-5</v>
      </c>
      <c r="P5334">
        <v>3.9116233980223701E-2</v>
      </c>
    </row>
    <row r="5335" spans="2:16">
      <c r="B5335" s="10" t="s">
        <v>5346</v>
      </c>
      <c r="C5335" s="10" t="str">
        <f t="shared" si="205"/>
        <v>ELC_FIN</v>
      </c>
      <c r="D5335" s="10" t="s">
        <v>12</v>
      </c>
      <c r="E5335" s="16" t="str">
        <f t="shared" si="206"/>
        <v>2023,2025,2030,2035,2040,2045,2050</v>
      </c>
      <c r="F5335" s="10">
        <v>9.6106891486069676E-5</v>
      </c>
      <c r="P5335">
        <v>3.7847278294780198E-2</v>
      </c>
    </row>
    <row r="5336" spans="2:16">
      <c r="B5336" s="11" t="s">
        <v>5347</v>
      </c>
      <c r="C5336" s="11" t="str">
        <f t="shared" si="205"/>
        <v>ELC_FIN</v>
      </c>
      <c r="D5336" s="11" t="s">
        <v>12</v>
      </c>
      <c r="E5336" s="16" t="str">
        <f t="shared" si="206"/>
        <v>2023,2025,2030,2035,2040,2045,2050</v>
      </c>
      <c r="F5336" s="11">
        <v>9.4011252082143156E-5</v>
      </c>
      <c r="P5336">
        <v>3.7022007114956297E-2</v>
      </c>
    </row>
    <row r="5337" spans="2:16">
      <c r="B5337" s="10" t="s">
        <v>5348</v>
      </c>
      <c r="C5337" s="10" t="str">
        <f t="shared" si="205"/>
        <v>ELC_FIN</v>
      </c>
      <c r="D5337" s="10" t="s">
        <v>12</v>
      </c>
      <c r="E5337" s="16" t="str">
        <f t="shared" si="206"/>
        <v>2023,2025,2030,2035,2040,2045,2050</v>
      </c>
      <c r="F5337" s="10">
        <v>9.2729186972434564E-5</v>
      </c>
      <c r="P5337">
        <v>3.6517124746492602E-2</v>
      </c>
    </row>
    <row r="5338" spans="2:16">
      <c r="B5338" s="11" t="s">
        <v>5349</v>
      </c>
      <c r="C5338" s="11" t="str">
        <f t="shared" si="205"/>
        <v>ELC_FIN</v>
      </c>
      <c r="D5338" s="11" t="s">
        <v>12</v>
      </c>
      <c r="E5338" s="16" t="str">
        <f t="shared" si="206"/>
        <v>2023,2025,2030,2035,2040,2045,2050</v>
      </c>
      <c r="F5338" s="11">
        <v>9.2656056698796999E-5</v>
      </c>
      <c r="P5338">
        <v>3.6488325752213099E-2</v>
      </c>
    </row>
    <row r="5339" spans="2:16">
      <c r="B5339" s="10" t="s">
        <v>5350</v>
      </c>
      <c r="C5339" s="10" t="str">
        <f t="shared" si="205"/>
        <v>ELC_FIN</v>
      </c>
      <c r="D5339" s="10" t="s">
        <v>12</v>
      </c>
      <c r="E5339" s="16" t="str">
        <f t="shared" si="206"/>
        <v>2023,2025,2030,2035,2040,2045,2050</v>
      </c>
      <c r="F5339" s="10">
        <v>9.4596294271243685E-5</v>
      </c>
      <c r="P5339">
        <v>3.72523990691929E-2</v>
      </c>
    </row>
    <row r="5340" spans="2:16">
      <c r="B5340" s="11" t="s">
        <v>5351</v>
      </c>
      <c r="C5340" s="11" t="str">
        <f t="shared" si="205"/>
        <v>ELC_FIN</v>
      </c>
      <c r="D5340" s="11" t="s">
        <v>12</v>
      </c>
      <c r="E5340" s="16" t="str">
        <f t="shared" si="206"/>
        <v>2023,2025,2030,2035,2040,2045,2050</v>
      </c>
      <c r="F5340" s="11">
        <v>9.8604747395002814E-5</v>
      </c>
      <c r="P5340">
        <v>3.8830943943141703E-2</v>
      </c>
    </row>
    <row r="5341" spans="2:16">
      <c r="B5341" s="10" t="s">
        <v>5352</v>
      </c>
      <c r="C5341" s="10" t="str">
        <f t="shared" si="205"/>
        <v>ELC_FIN</v>
      </c>
      <c r="D5341" s="10" t="s">
        <v>12</v>
      </c>
      <c r="E5341" s="16" t="str">
        <f t="shared" si="206"/>
        <v>2023,2025,2030,2035,2040,2045,2050</v>
      </c>
      <c r="F5341" s="10">
        <v>1.0320281334996482E-4</v>
      </c>
      <c r="P5341">
        <v>4.0641680708469602E-2</v>
      </c>
    </row>
    <row r="5342" spans="2:16">
      <c r="B5342" s="11" t="s">
        <v>5353</v>
      </c>
      <c r="C5342" s="11" t="str">
        <f t="shared" si="205"/>
        <v>ELC_FIN</v>
      </c>
      <c r="D5342" s="11" t="s">
        <v>12</v>
      </c>
      <c r="E5342" s="16" t="str">
        <f t="shared" si="206"/>
        <v>2023,2025,2030,2035,2040,2045,2050</v>
      </c>
      <c r="F5342" s="11">
        <v>1.07645477473447E-4</v>
      </c>
      <c r="P5342">
        <v>4.2391219610953303E-2</v>
      </c>
    </row>
    <row r="5343" spans="2:16">
      <c r="B5343" s="10" t="s">
        <v>5354</v>
      </c>
      <c r="C5343" s="10" t="str">
        <f t="shared" si="205"/>
        <v>ELC_FIN</v>
      </c>
      <c r="D5343" s="10" t="s">
        <v>12</v>
      </c>
      <c r="E5343" s="16" t="str">
        <f t="shared" si="206"/>
        <v>2023,2025,2030,2035,2040,2045,2050</v>
      </c>
      <c r="F5343" s="10">
        <v>1.1115573060805019E-4</v>
      </c>
      <c r="P5343">
        <v>4.3773571336372497E-2</v>
      </c>
    </row>
    <row r="5344" spans="2:16">
      <c r="B5344" s="11" t="s">
        <v>5355</v>
      </c>
      <c r="C5344" s="11" t="str">
        <f t="shared" si="205"/>
        <v>ELC_FIN</v>
      </c>
      <c r="D5344" s="11" t="s">
        <v>12</v>
      </c>
      <c r="E5344" s="16" t="str">
        <f t="shared" si="206"/>
        <v>2023,2025,2030,2035,2040,2045,2050</v>
      </c>
      <c r="F5344" s="11">
        <v>1.1313938928046919E-4</v>
      </c>
      <c r="P5344">
        <v>4.4554744056205797E-2</v>
      </c>
    </row>
    <row r="5345" spans="2:16">
      <c r="B5345" s="10" t="s">
        <v>5356</v>
      </c>
      <c r="C5345" s="10" t="str">
        <f t="shared" si="205"/>
        <v>ELC_FIN</v>
      </c>
      <c r="D5345" s="10" t="s">
        <v>12</v>
      </c>
      <c r="E5345" s="16" t="str">
        <f t="shared" si="206"/>
        <v>2023,2025,2030,2035,2040,2045,2050</v>
      </c>
      <c r="F5345" s="10">
        <v>1.1444887824279187E-4</v>
      </c>
      <c r="P5345">
        <v>4.5070426047524502E-2</v>
      </c>
    </row>
    <row r="5346" spans="2:16">
      <c r="B5346" s="11" t="s">
        <v>5357</v>
      </c>
      <c r="C5346" s="11" t="str">
        <f t="shared" si="205"/>
        <v>ELC_FIN</v>
      </c>
      <c r="D5346" s="11" t="s">
        <v>12</v>
      </c>
      <c r="E5346" s="16" t="str">
        <f t="shared" si="206"/>
        <v>2023,2025,2030,2035,2040,2045,2050</v>
      </c>
      <c r="F5346" s="11">
        <v>1.1537214794746615E-4</v>
      </c>
      <c r="P5346">
        <v>4.5434013350303899E-2</v>
      </c>
    </row>
    <row r="5347" spans="2:16">
      <c r="B5347" s="10" t="s">
        <v>5358</v>
      </c>
      <c r="C5347" s="10" t="str">
        <f t="shared" si="205"/>
        <v>ELC_FIN</v>
      </c>
      <c r="D5347" s="10" t="s">
        <v>12</v>
      </c>
      <c r="E5347" s="16" t="str">
        <f t="shared" si="206"/>
        <v>2023,2025,2030,2035,2040,2045,2050</v>
      </c>
      <c r="F5347" s="10">
        <v>1.1600061123653899E-4</v>
      </c>
      <c r="P5347">
        <v>4.5681504707394002E-2</v>
      </c>
    </row>
    <row r="5348" spans="2:16">
      <c r="B5348" s="11" t="s">
        <v>5359</v>
      </c>
      <c r="C5348" s="11" t="str">
        <f t="shared" si="205"/>
        <v>ELC_FIN</v>
      </c>
      <c r="D5348" s="11" t="s">
        <v>12</v>
      </c>
      <c r="E5348" s="16" t="str">
        <f t="shared" si="206"/>
        <v>2023,2025,2030,2035,2040,2045,2050</v>
      </c>
      <c r="F5348" s="11">
        <v>1.1478710575836562E-4</v>
      </c>
      <c r="P5348">
        <v>4.5203621396067602E-2</v>
      </c>
    </row>
    <row r="5349" spans="2:16">
      <c r="B5349" s="10" t="s">
        <v>5360</v>
      </c>
      <c r="C5349" s="10" t="str">
        <f t="shared" si="205"/>
        <v>ELC_FIN</v>
      </c>
      <c r="D5349" s="10" t="s">
        <v>12</v>
      </c>
      <c r="E5349" s="16" t="str">
        <f t="shared" si="206"/>
        <v>2023,2025,2030,2035,2040,2045,2050</v>
      </c>
      <c r="F5349" s="10">
        <v>1.1431632962182378E-4</v>
      </c>
      <c r="P5349">
        <v>4.50182278703928E-2</v>
      </c>
    </row>
    <row r="5350" spans="2:16">
      <c r="B5350" s="11" t="s">
        <v>5361</v>
      </c>
      <c r="C5350" s="11" t="str">
        <f t="shared" si="205"/>
        <v>ELC_FIN</v>
      </c>
      <c r="D5350" s="11" t="s">
        <v>12</v>
      </c>
      <c r="E5350" s="16" t="str">
        <f t="shared" si="206"/>
        <v>2023,2025,2030,2035,2040,2045,2050</v>
      </c>
      <c r="F5350" s="11">
        <v>1.1517561033706518E-4</v>
      </c>
      <c r="P5350">
        <v>4.5356616053177597E-2</v>
      </c>
    </row>
    <row r="5351" spans="2:16">
      <c r="B5351" s="10" t="s">
        <v>5362</v>
      </c>
      <c r="C5351" s="10" t="str">
        <f t="shared" si="205"/>
        <v>ELC_FIN</v>
      </c>
      <c r="D5351" s="10" t="s">
        <v>12</v>
      </c>
      <c r="E5351" s="16" t="str">
        <f t="shared" si="206"/>
        <v>2023,2025,2030,2035,2040,2045,2050</v>
      </c>
      <c r="F5351" s="10">
        <v>1.1806425614574907E-4</v>
      </c>
      <c r="P5351">
        <v>4.6494176327220499E-2</v>
      </c>
    </row>
    <row r="5352" spans="2:16">
      <c r="B5352" s="11" t="s">
        <v>5363</v>
      </c>
      <c r="C5352" s="11" t="str">
        <f t="shared" si="205"/>
        <v>ELC_FIN</v>
      </c>
      <c r="D5352" s="11" t="s">
        <v>12</v>
      </c>
      <c r="E5352" s="16" t="str">
        <f t="shared" si="206"/>
        <v>2023,2025,2030,2035,2040,2045,2050</v>
      </c>
      <c r="F5352" s="11">
        <v>1.1750892313031381E-4</v>
      </c>
      <c r="P5352">
        <v>4.6275483964410197E-2</v>
      </c>
    </row>
    <row r="5353" spans="2:16">
      <c r="B5353" s="10" t="s">
        <v>5364</v>
      </c>
      <c r="C5353" s="10" t="str">
        <f t="shared" si="205"/>
        <v>ELC_FIN</v>
      </c>
      <c r="D5353" s="10" t="s">
        <v>12</v>
      </c>
      <c r="E5353" s="16" t="str">
        <f t="shared" si="206"/>
        <v>2023,2025,2030,2035,2040,2045,2050</v>
      </c>
      <c r="F5353" s="10">
        <v>1.1798426990895799E-4</v>
      </c>
      <c r="P5353">
        <v>4.6462677427227303E-2</v>
      </c>
    </row>
    <row r="5354" spans="2:16">
      <c r="B5354" s="11" t="s">
        <v>5365</v>
      </c>
      <c r="C5354" s="11" t="str">
        <f t="shared" si="205"/>
        <v>ELC_FIN</v>
      </c>
      <c r="D5354" s="11" t="s">
        <v>12</v>
      </c>
      <c r="E5354" s="16" t="str">
        <f t="shared" si="206"/>
        <v>2023,2025,2030,2035,2040,2045,2050</v>
      </c>
      <c r="F5354" s="11">
        <v>1.177283139512265E-4</v>
      </c>
      <c r="P5354">
        <v>4.6361880947249003E-2</v>
      </c>
    </row>
    <row r="5355" spans="2:16">
      <c r="B5355" s="10" t="s">
        <v>5366</v>
      </c>
      <c r="C5355" s="10" t="str">
        <f t="shared" si="205"/>
        <v>ELC_FIN</v>
      </c>
      <c r="D5355" s="10" t="s">
        <v>12</v>
      </c>
      <c r="E5355" s="16" t="str">
        <f t="shared" si="206"/>
        <v>2023,2025,2030,2035,2040,2045,2050</v>
      </c>
      <c r="F5355" s="10">
        <v>1.1629084701003808E-4</v>
      </c>
      <c r="P5355">
        <v>4.5795800715940999E-2</v>
      </c>
    </row>
    <row r="5356" spans="2:16">
      <c r="B5356" s="11" t="s">
        <v>5367</v>
      </c>
      <c r="C5356" s="11" t="str">
        <f t="shared" si="205"/>
        <v>ELC_FIN</v>
      </c>
      <c r="D5356" s="11" t="s">
        <v>12</v>
      </c>
      <c r="E5356" s="16" t="str">
        <f t="shared" si="206"/>
        <v>2023,2025,2030,2035,2040,2045,2050</v>
      </c>
      <c r="F5356" s="11">
        <v>1.1145282234470281E-4</v>
      </c>
      <c r="P5356">
        <v>4.3890567250633401E-2</v>
      </c>
    </row>
    <row r="5357" spans="2:16">
      <c r="B5357" s="10" t="s">
        <v>5368</v>
      </c>
      <c r="C5357" s="10" t="str">
        <f t="shared" si="205"/>
        <v>ELC_FIN</v>
      </c>
      <c r="D5357" s="10" t="s">
        <v>12</v>
      </c>
      <c r="E5357" s="16" t="str">
        <f t="shared" si="206"/>
        <v>2023,2025,2030,2035,2040,2045,2050</v>
      </c>
      <c r="F5357" s="10">
        <v>1.0707186188960234E-4</v>
      </c>
      <c r="P5357">
        <v>4.2165327499572802E-2</v>
      </c>
    </row>
    <row r="5358" spans="2:16">
      <c r="B5358" s="11" t="s">
        <v>5369</v>
      </c>
      <c r="C5358" s="11" t="str">
        <f t="shared" si="205"/>
        <v>ELC_FIN</v>
      </c>
      <c r="D5358" s="11" t="s">
        <v>12</v>
      </c>
      <c r="E5358" s="16" t="str">
        <f t="shared" si="206"/>
        <v>2023,2025,2030,2035,2040,2045,2050</v>
      </c>
      <c r="F5358" s="11">
        <v>1.020281583296614E-4</v>
      </c>
      <c r="P5358">
        <v>4.01790968628538E-2</v>
      </c>
    </row>
    <row r="5359" spans="2:16">
      <c r="B5359" s="10" t="s">
        <v>5370</v>
      </c>
      <c r="C5359" s="10" t="str">
        <f t="shared" si="205"/>
        <v>ELC_FIN</v>
      </c>
      <c r="D5359" s="10" t="s">
        <v>12</v>
      </c>
      <c r="E5359" s="16" t="str">
        <f t="shared" si="206"/>
        <v>2023,2025,2030,2035,2040,2045,2050</v>
      </c>
      <c r="F5359" s="10">
        <v>9.8159109790023894E-5</v>
      </c>
      <c r="P5359">
        <v>3.8655450071750599E-2</v>
      </c>
    </row>
    <row r="5360" spans="2:16">
      <c r="B5360" s="11" t="s">
        <v>5371</v>
      </c>
      <c r="C5360" s="11" t="str">
        <f t="shared" si="205"/>
        <v>ELC_FIN</v>
      </c>
      <c r="D5360" s="11" t="s">
        <v>12</v>
      </c>
      <c r="E5360" s="16" t="str">
        <f t="shared" si="206"/>
        <v>2023,2025,2030,2035,2040,2045,2050</v>
      </c>
      <c r="F5360" s="11">
        <v>9.5064785086734348E-5</v>
      </c>
      <c r="P5360">
        <v>3.7436892626296299E-2</v>
      </c>
    </row>
    <row r="5361" spans="2:16">
      <c r="B5361" s="10" t="s">
        <v>5372</v>
      </c>
      <c r="C5361" s="10" t="str">
        <f t="shared" si="205"/>
        <v>ELC_FIN</v>
      </c>
      <c r="D5361" s="10" t="s">
        <v>12</v>
      </c>
      <c r="E5361" s="16" t="str">
        <f t="shared" si="206"/>
        <v>2023,2025,2030,2035,2040,2045,2050</v>
      </c>
      <c r="F5361" s="10">
        <v>9.3675309887620583E-5</v>
      </c>
      <c r="P5361">
        <v>3.68897117349846E-2</v>
      </c>
    </row>
    <row r="5362" spans="2:16">
      <c r="B5362" s="11" t="s">
        <v>5373</v>
      </c>
      <c r="C5362" s="11" t="str">
        <f t="shared" si="205"/>
        <v>ELC_FIN</v>
      </c>
      <c r="D5362" s="11" t="s">
        <v>12</v>
      </c>
      <c r="E5362" s="16" t="str">
        <f t="shared" si="206"/>
        <v>2023,2025,2030,2035,2040,2045,2050</v>
      </c>
      <c r="F5362" s="11">
        <v>9.2612635598824698E-5</v>
      </c>
      <c r="P5362">
        <v>3.6471226349359599E-2</v>
      </c>
    </row>
    <row r="5363" spans="2:16">
      <c r="B5363" s="10" t="s">
        <v>5374</v>
      </c>
      <c r="C5363" s="10" t="str">
        <f t="shared" si="205"/>
        <v>ELC_FIN</v>
      </c>
      <c r="D5363" s="10" t="s">
        <v>12</v>
      </c>
      <c r="E5363" s="16" t="str">
        <f t="shared" si="206"/>
        <v>2023,2025,2030,2035,2040,2045,2050</v>
      </c>
      <c r="F5363" s="10">
        <v>9.3133688798492355E-5</v>
      </c>
      <c r="P5363">
        <v>3.6676419183601497E-2</v>
      </c>
    </row>
    <row r="5364" spans="2:16">
      <c r="B5364" s="11" t="s">
        <v>5375</v>
      </c>
      <c r="C5364" s="11" t="str">
        <f t="shared" si="205"/>
        <v>ELC_FIN</v>
      </c>
      <c r="D5364" s="11" t="s">
        <v>12</v>
      </c>
      <c r="E5364" s="16" t="str">
        <f t="shared" si="206"/>
        <v>2023,2025,2030,2035,2040,2045,2050</v>
      </c>
      <c r="F5364" s="11">
        <v>9.4011252082143156E-5</v>
      </c>
      <c r="P5364">
        <v>3.7022007114956297E-2</v>
      </c>
    </row>
    <row r="5365" spans="2:16">
      <c r="B5365" s="10" t="s">
        <v>5376</v>
      </c>
      <c r="C5365" s="10" t="str">
        <f t="shared" si="205"/>
        <v>ELC_FIN</v>
      </c>
      <c r="D5365" s="10" t="s">
        <v>12</v>
      </c>
      <c r="E5365" s="16" t="str">
        <f t="shared" si="206"/>
        <v>2023,2025,2030,2035,2040,2045,2050</v>
      </c>
      <c r="F5365" s="10">
        <v>9.7544358427258102E-5</v>
      </c>
      <c r="P5365">
        <v>3.8413358526088001E-2</v>
      </c>
    </row>
    <row r="5366" spans="2:16">
      <c r="B5366" s="11" t="s">
        <v>5377</v>
      </c>
      <c r="C5366" s="11" t="str">
        <f t="shared" si="205"/>
        <v>ELC_FIN</v>
      </c>
      <c r="D5366" s="11" t="s">
        <v>12</v>
      </c>
      <c r="E5366" s="16" t="str">
        <f t="shared" si="206"/>
        <v>2023,2025,2030,2035,2040,2045,2050</v>
      </c>
      <c r="F5366" s="11">
        <v>1.0309997390266199E-4</v>
      </c>
      <c r="P5366">
        <v>4.0601182122763903E-2</v>
      </c>
    </row>
    <row r="5367" spans="2:16">
      <c r="B5367" s="10" t="s">
        <v>5378</v>
      </c>
      <c r="C5367" s="10" t="str">
        <f t="shared" si="205"/>
        <v>ELC_FIN</v>
      </c>
      <c r="D5367" s="10" t="s">
        <v>12</v>
      </c>
      <c r="E5367" s="16" t="str">
        <f t="shared" si="206"/>
        <v>2023,2025,2030,2035,2040,2045,2050</v>
      </c>
      <c r="F5367" s="10">
        <v>1.0759291508926999E-4</v>
      </c>
      <c r="P5367">
        <v>4.2370520333814901E-2</v>
      </c>
    </row>
    <row r="5368" spans="2:16">
      <c r="B5368" s="11" t="s">
        <v>5379</v>
      </c>
      <c r="C5368" s="11" t="str">
        <f t="shared" si="205"/>
        <v>ELC_FIN</v>
      </c>
      <c r="D5368" s="11" t="s">
        <v>12</v>
      </c>
      <c r="E5368" s="16" t="str">
        <f t="shared" si="206"/>
        <v>2023,2025,2030,2035,2040,2045,2050</v>
      </c>
      <c r="F5368" s="11">
        <v>1.0954686458802373E-4</v>
      </c>
      <c r="P5368">
        <v>4.3139993462222199E-2</v>
      </c>
    </row>
    <row r="5369" spans="2:16">
      <c r="B5369" s="10" t="s">
        <v>5380</v>
      </c>
      <c r="C5369" s="10" t="str">
        <f t="shared" si="205"/>
        <v>ELC_FIN</v>
      </c>
      <c r="D5369" s="10" t="s">
        <v>12</v>
      </c>
      <c r="E5369" s="16" t="str">
        <f t="shared" si="206"/>
        <v>2023,2025,2030,2035,2040,2045,2050</v>
      </c>
      <c r="F5369" s="10">
        <v>1.0756320591560473E-4</v>
      </c>
      <c r="P5369">
        <v>4.2358820742388899E-2</v>
      </c>
    </row>
    <row r="5370" spans="2:16">
      <c r="B5370" s="11" t="s">
        <v>5381</v>
      </c>
      <c r="C5370" s="11" t="str">
        <f t="shared" si="205"/>
        <v>ELC_FIN</v>
      </c>
      <c r="D5370" s="11" t="s">
        <v>12</v>
      </c>
      <c r="E5370" s="16" t="str">
        <f t="shared" si="206"/>
        <v>2023,2025,2030,2035,2040,2045,2050</v>
      </c>
      <c r="F5370" s="11">
        <v>1.0521389587499791E-4</v>
      </c>
      <c r="P5370">
        <v>4.1433653051157697E-2</v>
      </c>
    </row>
    <row r="5371" spans="2:16">
      <c r="B5371" s="10" t="s">
        <v>5382</v>
      </c>
      <c r="C5371" s="10" t="str">
        <f t="shared" si="205"/>
        <v>ELC_FIN</v>
      </c>
      <c r="D5371" s="10" t="s">
        <v>12</v>
      </c>
      <c r="E5371" s="16" t="str">
        <f t="shared" si="206"/>
        <v>2023,2025,2030,2035,2040,2045,2050</v>
      </c>
      <c r="F5371" s="10">
        <v>1.0369415737596723E-4</v>
      </c>
      <c r="P5371">
        <v>4.0835173951285303E-2</v>
      </c>
    </row>
    <row r="5372" spans="2:16">
      <c r="B5372" s="11" t="s">
        <v>5383</v>
      </c>
      <c r="C5372" s="11" t="str">
        <f t="shared" si="205"/>
        <v>ELC_FIN</v>
      </c>
      <c r="D5372" s="11" t="s">
        <v>12</v>
      </c>
      <c r="E5372" s="16" t="str">
        <f t="shared" si="206"/>
        <v>2023,2025,2030,2035,2040,2045,2050</v>
      </c>
      <c r="F5372" s="11">
        <v>1.0315482160789017E-4</v>
      </c>
      <c r="P5372">
        <v>4.0622781368473498E-2</v>
      </c>
    </row>
    <row r="5373" spans="2:16">
      <c r="B5373" s="10" t="s">
        <v>5384</v>
      </c>
      <c r="C5373" s="10" t="str">
        <f t="shared" si="205"/>
        <v>ELC_FIN</v>
      </c>
      <c r="D5373" s="10" t="s">
        <v>12</v>
      </c>
      <c r="E5373" s="16" t="str">
        <f t="shared" si="206"/>
        <v>2023,2025,2030,2035,2040,2045,2050</v>
      </c>
      <c r="F5373" s="10">
        <v>1.0237095648733749E-4</v>
      </c>
      <c r="P5373">
        <v>4.0314092148539302E-2</v>
      </c>
    </row>
    <row r="5374" spans="2:16">
      <c r="B5374" s="11" t="s">
        <v>5385</v>
      </c>
      <c r="C5374" s="11" t="str">
        <f t="shared" si="205"/>
        <v>ELC_FIN</v>
      </c>
      <c r="D5374" s="11" t="s">
        <v>12</v>
      </c>
      <c r="E5374" s="16" t="str">
        <f t="shared" si="206"/>
        <v>2023,2025,2030,2035,2040,2045,2050</v>
      </c>
      <c r="F5374" s="11">
        <v>1.0161222989834774E-4</v>
      </c>
      <c r="P5374">
        <v>4.0015302582888997E-2</v>
      </c>
    </row>
    <row r="5375" spans="2:16">
      <c r="B5375" s="10" t="s">
        <v>5386</v>
      </c>
      <c r="C5375" s="10" t="str">
        <f t="shared" si="205"/>
        <v>ELC_FIN</v>
      </c>
      <c r="D5375" s="10" t="s">
        <v>12</v>
      </c>
      <c r="E5375" s="16" t="str">
        <f t="shared" si="206"/>
        <v>2023,2025,2030,2035,2040,2045,2050</v>
      </c>
      <c r="F5375" s="10">
        <v>1.0430662341768184E-4</v>
      </c>
      <c r="P5375">
        <v>4.1076365528376901E-2</v>
      </c>
    </row>
    <row r="5376" spans="2:16">
      <c r="B5376" s="11" t="s">
        <v>5387</v>
      </c>
      <c r="C5376" s="11" t="str">
        <f t="shared" si="205"/>
        <v>ELC_FIN</v>
      </c>
      <c r="D5376" s="11" t="s">
        <v>12</v>
      </c>
      <c r="E5376" s="16" t="str">
        <f t="shared" si="206"/>
        <v>2023,2025,2030,2035,2040,2045,2050</v>
      </c>
      <c r="F5376" s="11">
        <v>1.0584464448512191E-4</v>
      </c>
      <c r="P5376">
        <v>4.1682044376819001E-2</v>
      </c>
    </row>
    <row r="5377" spans="2:16">
      <c r="B5377" s="10" t="s">
        <v>5388</v>
      </c>
      <c r="C5377" s="10" t="str">
        <f t="shared" si="205"/>
        <v>ELC_FIN</v>
      </c>
      <c r="D5377" s="10" t="s">
        <v>12</v>
      </c>
      <c r="E5377" s="16" t="str">
        <f t="shared" si="206"/>
        <v>2023,2025,2030,2035,2040,2045,2050</v>
      </c>
      <c r="F5377" s="10">
        <v>1.0615544814808157E-4</v>
      </c>
      <c r="P5377">
        <v>4.18044401025073E-2</v>
      </c>
    </row>
    <row r="5378" spans="2:16">
      <c r="B5378" s="11" t="s">
        <v>5389</v>
      </c>
      <c r="C5378" s="11" t="str">
        <f t="shared" si="205"/>
        <v>ELC_FIN</v>
      </c>
      <c r="D5378" s="11" t="s">
        <v>12</v>
      </c>
      <c r="E5378" s="16" t="str">
        <f t="shared" si="206"/>
        <v>2023,2025,2030,2035,2040,2045,2050</v>
      </c>
      <c r="F5378" s="11">
        <v>1.0840191874138558E-4</v>
      </c>
      <c r="P5378">
        <v>4.2689109208032802E-2</v>
      </c>
    </row>
    <row r="5379" spans="2:16">
      <c r="B5379" s="10" t="s">
        <v>5390</v>
      </c>
      <c r="C5379" s="10" t="str">
        <f t="shared" si="205"/>
        <v>ELC_FIN</v>
      </c>
      <c r="D5379" s="10" t="s">
        <v>12</v>
      </c>
      <c r="E5379" s="16" t="str">
        <f t="shared" si="206"/>
        <v>2023,2025,2030,2035,2040,2045,2050</v>
      </c>
      <c r="F5379" s="10">
        <v>1.100587765034867E-4</v>
      </c>
      <c r="P5379">
        <v>4.3341586422179203E-2</v>
      </c>
    </row>
    <row r="5380" spans="2:16">
      <c r="B5380" s="11" t="s">
        <v>5391</v>
      </c>
      <c r="C5380" s="11" t="str">
        <f t="shared" si="205"/>
        <v>ELC_FIN</v>
      </c>
      <c r="D5380" s="11" t="s">
        <v>12</v>
      </c>
      <c r="E5380" s="16" t="str">
        <f t="shared" si="206"/>
        <v>2023,2025,2030,2035,2040,2045,2050</v>
      </c>
      <c r="F5380" s="11">
        <v>1.0710157106326759E-4</v>
      </c>
      <c r="P5380">
        <v>4.21770270909992E-2</v>
      </c>
    </row>
    <row r="5381" spans="2:16">
      <c r="B5381" s="10" t="s">
        <v>5392</v>
      </c>
      <c r="C5381" s="10" t="str">
        <f t="shared" si="205"/>
        <v>ELC_FIN</v>
      </c>
      <c r="D5381" s="10" t="s">
        <v>12</v>
      </c>
      <c r="E5381" s="16" t="str">
        <f t="shared" si="206"/>
        <v>2023,2025,2030,2035,2040,2045,2050</v>
      </c>
      <c r="F5381" s="10">
        <v>1.0295142803433569E-4</v>
      </c>
      <c r="P5381">
        <v>4.0542684165633697E-2</v>
      </c>
    </row>
    <row r="5382" spans="2:16">
      <c r="B5382" s="11" t="s">
        <v>5393</v>
      </c>
      <c r="C5382" s="11" t="str">
        <f t="shared" si="205"/>
        <v>ELC_FIN</v>
      </c>
      <c r="D5382" s="11" t="s">
        <v>12</v>
      </c>
      <c r="E5382" s="16" t="str">
        <f t="shared" si="206"/>
        <v>2023,2025,2030,2035,2040,2045,2050</v>
      </c>
      <c r="F5382" s="11">
        <v>9.8479054737188242E-5</v>
      </c>
      <c r="P5382">
        <v>3.8781445671723702E-2</v>
      </c>
    </row>
    <row r="5383" spans="2:16">
      <c r="B5383" s="10" t="s">
        <v>5394</v>
      </c>
      <c r="C5383" s="10" t="str">
        <f t="shared" si="205"/>
        <v>ELC_FIN</v>
      </c>
      <c r="D5383" s="10" t="s">
        <v>12</v>
      </c>
      <c r="E5383" s="16" t="str">
        <f t="shared" si="206"/>
        <v>2023,2025,2030,2035,2040,2045,2050</v>
      </c>
      <c r="F5383" s="10">
        <v>9.4646571334369519E-5</v>
      </c>
      <c r="P5383">
        <v>3.72721983777601E-2</v>
      </c>
    </row>
    <row r="5384" spans="2:16">
      <c r="B5384" s="11" t="s">
        <v>5395</v>
      </c>
      <c r="C5384" s="11" t="str">
        <f t="shared" ref="C5384:C5447" si="207">C5383</f>
        <v>ELC_FIN</v>
      </c>
      <c r="D5384" s="11" t="s">
        <v>12</v>
      </c>
      <c r="E5384" s="16" t="str">
        <f t="shared" ref="E5384:E5447" si="208">E5383</f>
        <v>2023,2025,2030,2035,2040,2045,2050</v>
      </c>
      <c r="F5384" s="11">
        <v>9.2148715425436381E-5</v>
      </c>
      <c r="P5384">
        <v>3.6288532729398602E-2</v>
      </c>
    </row>
    <row r="5385" spans="2:16">
      <c r="B5385" s="10" t="s">
        <v>5396</v>
      </c>
      <c r="C5385" s="10" t="str">
        <f t="shared" si="207"/>
        <v>ELC_FIN</v>
      </c>
      <c r="D5385" s="10" t="s">
        <v>12</v>
      </c>
      <c r="E5385" s="16" t="str">
        <f t="shared" si="208"/>
        <v>2023,2025,2030,2035,2040,2045,2050</v>
      </c>
      <c r="F5385" s="10">
        <v>9.0009654921537546E-5</v>
      </c>
      <c r="P5385">
        <v>3.5446162146721201E-2</v>
      </c>
    </row>
    <row r="5386" spans="2:16">
      <c r="B5386" s="11" t="s">
        <v>5397</v>
      </c>
      <c r="C5386" s="11" t="str">
        <f t="shared" si="207"/>
        <v>ELC_FIN</v>
      </c>
      <c r="D5386" s="11" t="s">
        <v>12</v>
      </c>
      <c r="E5386" s="16" t="str">
        <f t="shared" si="208"/>
        <v>2023,2025,2030,2035,2040,2045,2050</v>
      </c>
      <c r="F5386" s="11">
        <v>8.9221219158882535E-5</v>
      </c>
      <c r="P5386">
        <v>3.5135672989644602E-2</v>
      </c>
    </row>
    <row r="5387" spans="2:16">
      <c r="B5387" s="10" t="s">
        <v>5398</v>
      </c>
      <c r="C5387" s="10" t="str">
        <f t="shared" si="207"/>
        <v>ELC_FIN</v>
      </c>
      <c r="D5387" s="10" t="s">
        <v>12</v>
      </c>
      <c r="E5387" s="16" t="str">
        <f t="shared" si="208"/>
        <v>2023,2025,2030,2035,2040,2045,2050</v>
      </c>
      <c r="F5387" s="10">
        <v>8.8999543016918668E-5</v>
      </c>
      <c r="P5387">
        <v>3.5048376038234699E-2</v>
      </c>
    </row>
    <row r="5388" spans="2:16">
      <c r="B5388" s="11" t="s">
        <v>5399</v>
      </c>
      <c r="C5388" s="11" t="str">
        <f t="shared" si="207"/>
        <v>ELC_FIN</v>
      </c>
      <c r="D5388" s="11" t="s">
        <v>12</v>
      </c>
      <c r="E5388" s="16" t="str">
        <f t="shared" si="208"/>
        <v>2023,2025,2030,2035,2040,2045,2050</v>
      </c>
      <c r="F5388" s="11">
        <v>8.774261643877298E-5</v>
      </c>
      <c r="P5388">
        <v>3.4553393324054597E-2</v>
      </c>
    </row>
    <row r="5389" spans="2:16">
      <c r="B5389" s="10" t="s">
        <v>5400</v>
      </c>
      <c r="C5389" s="10" t="str">
        <f t="shared" si="207"/>
        <v>ELC_FIN</v>
      </c>
      <c r="D5389" s="10" t="s">
        <v>12</v>
      </c>
      <c r="E5389" s="16" t="str">
        <f t="shared" si="208"/>
        <v>2023,2025,2030,2035,2040,2045,2050</v>
      </c>
      <c r="F5389" s="10">
        <v>8.6563390776367216E-5</v>
      </c>
      <c r="P5389">
        <v>3.4089009541296497E-2</v>
      </c>
    </row>
    <row r="5390" spans="2:16">
      <c r="B5390" s="11" t="s">
        <v>5401</v>
      </c>
      <c r="C5390" s="11" t="str">
        <f t="shared" si="207"/>
        <v>ELC_FIN</v>
      </c>
      <c r="D5390" s="11" t="s">
        <v>12</v>
      </c>
      <c r="E5390" s="16" t="str">
        <f t="shared" si="208"/>
        <v>2023,2025,2030,2035,2040,2045,2050</v>
      </c>
      <c r="F5390" s="11">
        <v>8.8732160453931314E-5</v>
      </c>
      <c r="P5390">
        <v>3.4943079715399998E-2</v>
      </c>
    </row>
    <row r="5391" spans="2:16">
      <c r="B5391" s="10" t="s">
        <v>5402</v>
      </c>
      <c r="C5391" s="10" t="str">
        <f t="shared" si="207"/>
        <v>ELC_FIN</v>
      </c>
      <c r="D5391" s="10" t="s">
        <v>12</v>
      </c>
      <c r="E5391" s="16" t="str">
        <f t="shared" si="208"/>
        <v>2023,2025,2030,2035,2040,2045,2050</v>
      </c>
      <c r="F5391" s="10">
        <v>9.2896015409170264E-5</v>
      </c>
      <c r="P5391">
        <v>3.6582822452192902E-2</v>
      </c>
    </row>
    <row r="5392" spans="2:16">
      <c r="B5392" s="11" t="s">
        <v>5403</v>
      </c>
      <c r="C5392" s="11" t="str">
        <f t="shared" si="207"/>
        <v>ELC_FIN</v>
      </c>
      <c r="D5392" s="11" t="s">
        <v>12</v>
      </c>
      <c r="E5392" s="16" t="str">
        <f t="shared" si="208"/>
        <v>2023,2025,2030,2035,2040,2045,2050</v>
      </c>
      <c r="F5392" s="11">
        <v>9.5498996086457402E-5</v>
      </c>
      <c r="P5392">
        <v>3.76078866548313E-2</v>
      </c>
    </row>
    <row r="5393" spans="2:16">
      <c r="B5393" s="10" t="s">
        <v>5404</v>
      </c>
      <c r="C5393" s="10" t="str">
        <f t="shared" si="207"/>
        <v>ELC_FIN</v>
      </c>
      <c r="D5393" s="10" t="s">
        <v>12</v>
      </c>
      <c r="E5393" s="16" t="str">
        <f t="shared" si="208"/>
        <v>2023,2025,2030,2035,2040,2045,2050</v>
      </c>
      <c r="F5393" s="10">
        <v>9.6927321743441123E-5</v>
      </c>
      <c r="P5393">
        <v>3.8170367011854098E-2</v>
      </c>
    </row>
    <row r="5394" spans="2:16">
      <c r="B5394" s="11" t="s">
        <v>5405</v>
      </c>
      <c r="C5394" s="11" t="str">
        <f t="shared" si="207"/>
        <v>ELC_FIN</v>
      </c>
      <c r="D5394" s="11" t="s">
        <v>12</v>
      </c>
      <c r="E5394" s="16" t="str">
        <f t="shared" si="208"/>
        <v>2023,2025,2030,2035,2040,2045,2050</v>
      </c>
      <c r="F5394" s="11">
        <v>9.789172722703654E-5</v>
      </c>
      <c r="P5394">
        <v>3.8550153748915898E-2</v>
      </c>
    </row>
    <row r="5395" spans="2:16">
      <c r="B5395" s="10" t="s">
        <v>5406</v>
      </c>
      <c r="C5395" s="10" t="str">
        <f t="shared" si="207"/>
        <v>ELC_FIN</v>
      </c>
      <c r="D5395" s="10" t="s">
        <v>12</v>
      </c>
      <c r="E5395" s="16" t="str">
        <f t="shared" si="208"/>
        <v>2023,2025,2030,2035,2040,2045,2050</v>
      </c>
      <c r="F5395" s="10">
        <v>9.7631200627202705E-5</v>
      </c>
      <c r="P5395">
        <v>3.8447557331794897E-2</v>
      </c>
    </row>
    <row r="5396" spans="2:16">
      <c r="B5396" s="11" t="s">
        <v>5407</v>
      </c>
      <c r="C5396" s="11" t="str">
        <f t="shared" si="207"/>
        <v>ELC_FIN</v>
      </c>
      <c r="D5396" s="11" t="s">
        <v>12</v>
      </c>
      <c r="E5396" s="16" t="str">
        <f t="shared" si="208"/>
        <v>2023,2025,2030,2035,2040,2045,2050</v>
      </c>
      <c r="F5396" s="11">
        <v>9.7782031816580193E-5</v>
      </c>
      <c r="P5396">
        <v>3.8506955257496603E-2</v>
      </c>
    </row>
    <row r="5397" spans="2:16">
      <c r="B5397" s="10" t="s">
        <v>5408</v>
      </c>
      <c r="C5397" s="10" t="str">
        <f t="shared" si="207"/>
        <v>ELC_FIN</v>
      </c>
      <c r="D5397" s="10" t="s">
        <v>12</v>
      </c>
      <c r="E5397" s="16" t="str">
        <f t="shared" si="208"/>
        <v>2023,2025,2030,2035,2040,2045,2050</v>
      </c>
      <c r="F5397" s="10">
        <v>9.7676907048226179E-5</v>
      </c>
      <c r="P5397">
        <v>3.8465556703219703E-2</v>
      </c>
    </row>
    <row r="5398" spans="2:16">
      <c r="B5398" s="11" t="s">
        <v>5409</v>
      </c>
      <c r="C5398" s="11" t="str">
        <f t="shared" si="207"/>
        <v>ELC_FIN</v>
      </c>
      <c r="D5398" s="11" t="s">
        <v>12</v>
      </c>
      <c r="E5398" s="16" t="str">
        <f t="shared" si="208"/>
        <v>2023,2025,2030,2035,2040,2045,2050</v>
      </c>
      <c r="F5398" s="11">
        <v>9.8901839131655431E-5</v>
      </c>
      <c r="P5398">
        <v>3.89479398574024E-2</v>
      </c>
    </row>
    <row r="5399" spans="2:16">
      <c r="B5399" s="10" t="s">
        <v>5410</v>
      </c>
      <c r="C5399" s="10" t="str">
        <f t="shared" si="207"/>
        <v>ELC_FIN</v>
      </c>
      <c r="D5399" s="10" t="s">
        <v>12</v>
      </c>
      <c r="E5399" s="16" t="str">
        <f t="shared" si="208"/>
        <v>2023,2025,2030,2035,2040,2045,2050</v>
      </c>
      <c r="F5399" s="10">
        <v>1.031959573868113E-4</v>
      </c>
      <c r="P5399">
        <v>4.06389808027557E-2</v>
      </c>
    </row>
    <row r="5400" spans="2:16">
      <c r="B5400" s="11" t="s">
        <v>5411</v>
      </c>
      <c r="C5400" s="11" t="str">
        <f t="shared" si="207"/>
        <v>ELC_FIN</v>
      </c>
      <c r="D5400" s="11" t="s">
        <v>12</v>
      </c>
      <c r="E5400" s="16" t="str">
        <f t="shared" si="208"/>
        <v>2023,2025,2030,2035,2040,2045,2050</v>
      </c>
      <c r="F5400" s="11">
        <v>1.0389069498636817E-4</v>
      </c>
      <c r="P5400">
        <v>4.0912571248411703E-2</v>
      </c>
    </row>
    <row r="5401" spans="2:16">
      <c r="B5401" s="10" t="s">
        <v>5412</v>
      </c>
      <c r="C5401" s="10" t="str">
        <f t="shared" si="207"/>
        <v>ELC_FIN</v>
      </c>
      <c r="D5401" s="10" t="s">
        <v>12</v>
      </c>
      <c r="E5401" s="16" t="str">
        <f t="shared" si="208"/>
        <v>2023,2025,2030,2035,2040,2045,2050</v>
      </c>
      <c r="F5401" s="10">
        <v>1.0487566835942416E-4</v>
      </c>
      <c r="P5401">
        <v>4.1300457702614597E-2</v>
      </c>
    </row>
    <row r="5402" spans="2:16">
      <c r="B5402" s="11" t="s">
        <v>5413</v>
      </c>
      <c r="C5402" s="11" t="str">
        <f t="shared" si="207"/>
        <v>ELC_FIN</v>
      </c>
      <c r="D5402" s="11" t="s">
        <v>12</v>
      </c>
      <c r="E5402" s="16" t="str">
        <f t="shared" si="208"/>
        <v>2023,2025,2030,2035,2040,2045,2050</v>
      </c>
      <c r="F5402" s="11">
        <v>1.0663765088987928E-4</v>
      </c>
      <c r="P5402">
        <v>4.1994333471037898E-2</v>
      </c>
    </row>
    <row r="5403" spans="2:16">
      <c r="B5403" s="10" t="s">
        <v>5414</v>
      </c>
      <c r="C5403" s="10" t="str">
        <f t="shared" si="207"/>
        <v>ELC_FIN</v>
      </c>
      <c r="D5403" s="10" t="s">
        <v>12</v>
      </c>
      <c r="E5403" s="16" t="str">
        <f t="shared" si="208"/>
        <v>2023,2025,2030,2035,2040,2045,2050</v>
      </c>
      <c r="F5403" s="10">
        <v>1.0826937012041749E-4</v>
      </c>
      <c r="P5403">
        <v>4.2636911030900698E-2</v>
      </c>
    </row>
    <row r="5404" spans="2:16">
      <c r="B5404" s="11" t="s">
        <v>5415</v>
      </c>
      <c r="C5404" s="11" t="str">
        <f t="shared" si="207"/>
        <v>ELC_FIN</v>
      </c>
      <c r="D5404" s="11" t="s">
        <v>12</v>
      </c>
      <c r="E5404" s="16" t="str">
        <f t="shared" si="208"/>
        <v>2023,2025,2030,2035,2040,2045,2050</v>
      </c>
      <c r="F5404" s="11">
        <v>1.0624457566907736E-4</v>
      </c>
      <c r="P5404">
        <v>4.1839538876785203E-2</v>
      </c>
    </row>
    <row r="5405" spans="2:16">
      <c r="B5405" s="10" t="s">
        <v>5416</v>
      </c>
      <c r="C5405" s="10" t="str">
        <f t="shared" si="207"/>
        <v>ELC_FIN</v>
      </c>
      <c r="D5405" s="10" t="s">
        <v>12</v>
      </c>
      <c r="E5405" s="16" t="str">
        <f t="shared" si="208"/>
        <v>2023,2025,2030,2035,2040,2045,2050</v>
      </c>
      <c r="F5405" s="10">
        <v>1.0119858678808526E-4</v>
      </c>
      <c r="P5405">
        <v>3.9852408271494999E-2</v>
      </c>
    </row>
    <row r="5406" spans="2:16">
      <c r="B5406" s="11" t="s">
        <v>5417</v>
      </c>
      <c r="C5406" s="11" t="str">
        <f t="shared" si="207"/>
        <v>ELC_FIN</v>
      </c>
      <c r="D5406" s="11" t="s">
        <v>12</v>
      </c>
      <c r="E5406" s="16" t="str">
        <f t="shared" si="208"/>
        <v>2023,2025,2030,2035,2040,2045,2050</v>
      </c>
      <c r="F5406" s="11">
        <v>9.6831338259291815E-5</v>
      </c>
      <c r="P5406">
        <v>3.8132568331862203E-2</v>
      </c>
    </row>
    <row r="5407" spans="2:16">
      <c r="B5407" s="10" t="s">
        <v>5418</v>
      </c>
      <c r="C5407" s="10" t="str">
        <f t="shared" si="207"/>
        <v>ELC_FIN</v>
      </c>
      <c r="D5407" s="10" t="s">
        <v>12</v>
      </c>
      <c r="E5407" s="16" t="str">
        <f t="shared" si="208"/>
        <v>2023,2025,2030,2035,2040,2045,2050</v>
      </c>
      <c r="F5407" s="10">
        <v>9.3263952098409273E-5</v>
      </c>
      <c r="P5407">
        <v>3.6727717392161997E-2</v>
      </c>
    </row>
    <row r="5408" spans="2:16">
      <c r="B5408" s="11" t="s">
        <v>5419</v>
      </c>
      <c r="C5408" s="11" t="str">
        <f t="shared" si="207"/>
        <v>ELC_FIN</v>
      </c>
      <c r="D5408" s="11" t="s">
        <v>12</v>
      </c>
      <c r="E5408" s="16" t="str">
        <f t="shared" si="208"/>
        <v>2023,2025,2030,2035,2040,2045,2050</v>
      </c>
      <c r="F5408" s="11">
        <v>9.1086041136640482E-5</v>
      </c>
      <c r="P5408">
        <v>3.5870047343773602E-2</v>
      </c>
    </row>
    <row r="5409" spans="2:16">
      <c r="B5409" s="10" t="s">
        <v>5420</v>
      </c>
      <c r="C5409" s="10" t="str">
        <f t="shared" si="207"/>
        <v>ELC_FIN</v>
      </c>
      <c r="D5409" s="10" t="s">
        <v>12</v>
      </c>
      <c r="E5409" s="16" t="str">
        <f t="shared" si="208"/>
        <v>2023,2025,2030,2035,2040,2045,2050</v>
      </c>
      <c r="F5409" s="10">
        <v>9.0025652168895771E-5</v>
      </c>
      <c r="P5409">
        <v>3.54524619267199E-2</v>
      </c>
    </row>
    <row r="5410" spans="2:16">
      <c r="B5410" s="11" t="s">
        <v>5421</v>
      </c>
      <c r="C5410" s="11" t="str">
        <f t="shared" si="207"/>
        <v>ELC_FIN</v>
      </c>
      <c r="D5410" s="11" t="s">
        <v>12</v>
      </c>
      <c r="E5410" s="16" t="str">
        <f t="shared" si="208"/>
        <v>2023,2025,2030,2035,2040,2045,2050</v>
      </c>
      <c r="F5410" s="11">
        <v>9.0325029226599561E-5</v>
      </c>
      <c r="P5410">
        <v>3.5570357809551797E-2</v>
      </c>
    </row>
    <row r="5411" spans="2:16">
      <c r="B5411" s="10" t="s">
        <v>5422</v>
      </c>
      <c r="C5411" s="10" t="str">
        <f t="shared" si="207"/>
        <v>ELC_FIN</v>
      </c>
      <c r="D5411" s="10" t="s">
        <v>12</v>
      </c>
      <c r="E5411" s="16" t="str">
        <f t="shared" si="208"/>
        <v>2023,2025,2030,2035,2040,2045,2050</v>
      </c>
      <c r="F5411" s="10">
        <v>9.2996569535421918E-5</v>
      </c>
      <c r="P5411">
        <v>3.6622421069327303E-2</v>
      </c>
    </row>
    <row r="5412" spans="2:16">
      <c r="B5412" s="11" t="s">
        <v>5423</v>
      </c>
      <c r="C5412" s="11" t="str">
        <f t="shared" si="207"/>
        <v>ELC_FIN</v>
      </c>
      <c r="D5412" s="11" t="s">
        <v>12</v>
      </c>
      <c r="E5412" s="16" t="str">
        <f t="shared" si="208"/>
        <v>2023,2025,2030,2035,2040,2045,2050</v>
      </c>
      <c r="F5412" s="11">
        <v>9.7958001537520585E-5</v>
      </c>
      <c r="P5412">
        <v>3.8576252837481798E-2</v>
      </c>
    </row>
    <row r="5413" spans="2:16">
      <c r="B5413" s="10" t="s">
        <v>5424</v>
      </c>
      <c r="C5413" s="10" t="str">
        <f t="shared" si="207"/>
        <v>ELC_FIN</v>
      </c>
      <c r="D5413" s="10" t="s">
        <v>12</v>
      </c>
      <c r="E5413" s="16" t="str">
        <f t="shared" si="208"/>
        <v>2023,2025,2030,2035,2040,2045,2050</v>
      </c>
      <c r="F5413" s="10">
        <v>1.0371929590753013E-4</v>
      </c>
      <c r="P5413">
        <v>4.0845073605569E-2</v>
      </c>
    </row>
    <row r="5414" spans="2:16">
      <c r="B5414" s="11" t="s">
        <v>5425</v>
      </c>
      <c r="C5414" s="11" t="str">
        <f t="shared" si="207"/>
        <v>ELC_FIN</v>
      </c>
      <c r="D5414" s="11" t="s">
        <v>12</v>
      </c>
      <c r="E5414" s="16" t="str">
        <f t="shared" si="208"/>
        <v>2023,2025,2030,2035,2040,2045,2050</v>
      </c>
      <c r="F5414" s="11">
        <v>1.1094319575029102E-4</v>
      </c>
      <c r="P5414">
        <v>4.3689874259247599E-2</v>
      </c>
    </row>
    <row r="5415" spans="2:16">
      <c r="B5415" s="10" t="s">
        <v>5426</v>
      </c>
      <c r="C5415" s="10" t="str">
        <f t="shared" si="207"/>
        <v>ELC_FIN</v>
      </c>
      <c r="D5415" s="10" t="s">
        <v>12</v>
      </c>
      <c r="E5415" s="16" t="str">
        <f t="shared" si="208"/>
        <v>2023,2025,2030,2035,2040,2045,2050</v>
      </c>
      <c r="F5415" s="10">
        <v>1.1367872504854624E-4</v>
      </c>
      <c r="P5415">
        <v>4.4767136639017602E-2</v>
      </c>
    </row>
    <row r="5416" spans="2:16">
      <c r="B5416" s="11" t="s">
        <v>5427</v>
      </c>
      <c r="C5416" s="11" t="str">
        <f t="shared" si="207"/>
        <v>ELC_FIN</v>
      </c>
      <c r="D5416" s="11" t="s">
        <v>12</v>
      </c>
      <c r="E5416" s="16" t="str">
        <f t="shared" si="208"/>
        <v>2023,2025,2030,2035,2040,2045,2050</v>
      </c>
      <c r="F5416" s="11">
        <v>1.1356445899598755E-4</v>
      </c>
      <c r="P5416">
        <v>4.4722138210456099E-2</v>
      </c>
    </row>
    <row r="5417" spans="2:16">
      <c r="B5417" s="10" t="s">
        <v>5428</v>
      </c>
      <c r="C5417" s="10" t="str">
        <f t="shared" si="207"/>
        <v>ELC_FIN</v>
      </c>
      <c r="D5417" s="10" t="s">
        <v>12</v>
      </c>
      <c r="E5417" s="16" t="str">
        <f t="shared" si="208"/>
        <v>2023,2025,2030,2035,2040,2045,2050</v>
      </c>
      <c r="F5417" s="10">
        <v>1.1490365713197548E-4</v>
      </c>
      <c r="P5417">
        <v>4.5249519793200299E-2</v>
      </c>
    </row>
    <row r="5418" spans="2:16">
      <c r="B5418" s="11" t="s">
        <v>5429</v>
      </c>
      <c r="C5418" s="11" t="str">
        <f t="shared" si="207"/>
        <v>ELC_FIN</v>
      </c>
      <c r="D5418" s="11" t="s">
        <v>12</v>
      </c>
      <c r="E5418" s="16" t="str">
        <f t="shared" si="208"/>
        <v>2023,2025,2030,2035,2040,2045,2050</v>
      </c>
      <c r="F5418" s="11">
        <v>1.1495164887405014E-4</v>
      </c>
      <c r="P5418">
        <v>4.5268419133196403E-2</v>
      </c>
    </row>
    <row r="5419" spans="2:16">
      <c r="B5419" s="10" t="s">
        <v>5430</v>
      </c>
      <c r="C5419" s="10" t="str">
        <f t="shared" si="207"/>
        <v>ELC_FIN</v>
      </c>
      <c r="D5419" s="10" t="s">
        <v>12</v>
      </c>
      <c r="E5419" s="16" t="str">
        <f t="shared" si="208"/>
        <v>2023,2025,2030,2035,2040,2045,2050</v>
      </c>
      <c r="F5419" s="10">
        <v>1.1652852039936018E-4</v>
      </c>
      <c r="P5419">
        <v>4.58893974473496E-2</v>
      </c>
    </row>
    <row r="5420" spans="2:16">
      <c r="B5420" s="11" t="s">
        <v>5431</v>
      </c>
      <c r="C5420" s="11" t="str">
        <f t="shared" si="207"/>
        <v>ELC_FIN</v>
      </c>
      <c r="D5420" s="11" t="s">
        <v>12</v>
      </c>
      <c r="E5420" s="16" t="str">
        <f t="shared" si="208"/>
        <v>2023,2025,2030,2035,2040,2045,2050</v>
      </c>
      <c r="F5420" s="11">
        <v>1.1556182959471359E-4</v>
      </c>
      <c r="P5420">
        <v>4.55087107417168E-2</v>
      </c>
    </row>
    <row r="5421" spans="2:16">
      <c r="B5421" s="10" t="s">
        <v>5432</v>
      </c>
      <c r="C5421" s="10" t="str">
        <f t="shared" si="207"/>
        <v>ELC_FIN</v>
      </c>
      <c r="D5421" s="10" t="s">
        <v>12</v>
      </c>
      <c r="E5421" s="16" t="str">
        <f t="shared" si="208"/>
        <v>2023,2025,2030,2035,2040,2045,2050</v>
      </c>
      <c r="F5421" s="10">
        <v>1.1621543141534934E-4</v>
      </c>
      <c r="P5421">
        <v>4.5766101753090101E-2</v>
      </c>
    </row>
    <row r="5422" spans="2:16">
      <c r="B5422" s="11" t="s">
        <v>5433</v>
      </c>
      <c r="C5422" s="11" t="str">
        <f t="shared" si="207"/>
        <v>ELC_FIN</v>
      </c>
      <c r="D5422" s="11" t="s">
        <v>12</v>
      </c>
      <c r="E5422" s="16" t="str">
        <f t="shared" si="208"/>
        <v>2023,2025,2030,2035,2040,2045,2050</v>
      </c>
      <c r="F5422" s="11">
        <v>1.1614915710486529E-4</v>
      </c>
      <c r="P5422">
        <v>4.5740002664524299E-2</v>
      </c>
    </row>
    <row r="5423" spans="2:16">
      <c r="B5423" s="10" t="s">
        <v>5434</v>
      </c>
      <c r="C5423" s="10" t="str">
        <f t="shared" si="207"/>
        <v>ELC_FIN</v>
      </c>
      <c r="D5423" s="10" t="s">
        <v>12</v>
      </c>
      <c r="E5423" s="16" t="str">
        <f t="shared" si="208"/>
        <v>2023,2025,2030,2035,2040,2045,2050</v>
      </c>
      <c r="F5423" s="10">
        <v>1.18457331366551E-4</v>
      </c>
      <c r="P5423">
        <v>4.6648970921473298E-2</v>
      </c>
    </row>
    <row r="5424" spans="2:16">
      <c r="B5424" s="11" t="s">
        <v>5435</v>
      </c>
      <c r="C5424" s="11" t="str">
        <f t="shared" si="207"/>
        <v>ELC_FIN</v>
      </c>
      <c r="D5424" s="11" t="s">
        <v>12</v>
      </c>
      <c r="E5424" s="16" t="str">
        <f t="shared" si="208"/>
        <v>2023,2025,2030,2035,2040,2045,2050</v>
      </c>
      <c r="F5424" s="11">
        <v>1.1856017081385383E-4</v>
      </c>
      <c r="P5424">
        <v>4.6689469507178998E-2</v>
      </c>
    </row>
    <row r="5425" spans="2:16">
      <c r="B5425" s="10" t="s">
        <v>5436</v>
      </c>
      <c r="C5425" s="10" t="str">
        <f t="shared" si="207"/>
        <v>ELC_FIN</v>
      </c>
      <c r="D5425" s="10" t="s">
        <v>12</v>
      </c>
      <c r="E5425" s="16" t="str">
        <f t="shared" si="208"/>
        <v>2023,2025,2030,2035,2040,2045,2050</v>
      </c>
      <c r="F5425" s="10">
        <v>1.1867443686641252E-4</v>
      </c>
      <c r="P5425">
        <v>4.6734467935740903E-2</v>
      </c>
    </row>
    <row r="5426" spans="2:16">
      <c r="B5426" s="11" t="s">
        <v>5437</v>
      </c>
      <c r="C5426" s="11" t="str">
        <f t="shared" si="207"/>
        <v>ELC_FIN</v>
      </c>
      <c r="D5426" s="11" t="s">
        <v>12</v>
      </c>
      <c r="E5426" s="16" t="str">
        <f t="shared" si="208"/>
        <v>2023,2025,2030,2035,2040,2045,2050</v>
      </c>
      <c r="F5426" s="11">
        <v>1.2061924508096157E-4</v>
      </c>
      <c r="P5426">
        <v>4.7500341189863203E-2</v>
      </c>
    </row>
    <row r="5427" spans="2:16">
      <c r="B5427" s="10" t="s">
        <v>5438</v>
      </c>
      <c r="C5427" s="10" t="str">
        <f t="shared" si="207"/>
        <v>ELC_FIN</v>
      </c>
      <c r="D5427" s="10" t="s">
        <v>12</v>
      </c>
      <c r="E5427" s="16" t="str">
        <f t="shared" si="208"/>
        <v>2023,2025,2030,2035,2040,2045,2050</v>
      </c>
      <c r="F5427" s="10">
        <v>1.2041585150740708E-4</v>
      </c>
      <c r="P5427">
        <v>4.7420243987022902E-2</v>
      </c>
    </row>
    <row r="5428" spans="2:16">
      <c r="B5428" s="11" t="s">
        <v>5439</v>
      </c>
      <c r="C5428" s="11" t="str">
        <f t="shared" si="207"/>
        <v>ELC_FIN</v>
      </c>
      <c r="D5428" s="11" t="s">
        <v>12</v>
      </c>
      <c r="E5428" s="16" t="str">
        <f t="shared" si="208"/>
        <v>2023,2025,2030,2035,2040,2045,2050</v>
      </c>
      <c r="F5428" s="11">
        <v>1.155526883105089E-4</v>
      </c>
      <c r="P5428">
        <v>4.5505110867431697E-2</v>
      </c>
    </row>
    <row r="5429" spans="2:16">
      <c r="B5429" s="10" t="s">
        <v>5440</v>
      </c>
      <c r="C5429" s="10" t="str">
        <f t="shared" si="207"/>
        <v>ELC_FIN</v>
      </c>
      <c r="D5429" s="10" t="s">
        <v>12</v>
      </c>
      <c r="E5429" s="16" t="str">
        <f t="shared" si="208"/>
        <v>2023,2025,2030,2035,2040,2045,2050</v>
      </c>
      <c r="F5429" s="10">
        <v>1.0965655999848008E-4</v>
      </c>
      <c r="P5429">
        <v>4.3183191953641398E-2</v>
      </c>
    </row>
    <row r="5430" spans="2:16">
      <c r="B5430" s="11" t="s">
        <v>5441</v>
      </c>
      <c r="C5430" s="11" t="str">
        <f t="shared" si="207"/>
        <v>ELC_FIN</v>
      </c>
      <c r="D5430" s="11" t="s">
        <v>12</v>
      </c>
      <c r="E5430" s="16" t="str">
        <f t="shared" si="208"/>
        <v>2023,2025,2030,2035,2040,2045,2050</v>
      </c>
      <c r="F5430" s="11">
        <v>1.0354561150764091E-4</v>
      </c>
      <c r="P5430">
        <v>4.0776675994155097E-2</v>
      </c>
    </row>
    <row r="5431" spans="2:16">
      <c r="B5431" s="10" t="s">
        <v>5442</v>
      </c>
      <c r="C5431" s="10" t="str">
        <f t="shared" si="207"/>
        <v>ELC_FIN</v>
      </c>
      <c r="D5431" s="10" t="s">
        <v>12</v>
      </c>
      <c r="E5431" s="16" t="str">
        <f t="shared" si="208"/>
        <v>2023,2025,2030,2035,2040,2045,2050</v>
      </c>
      <c r="F5431" s="10">
        <v>9.9544014347035313E-5</v>
      </c>
      <c r="P5431">
        <v>3.9200831025919897E-2</v>
      </c>
    </row>
    <row r="5432" spans="2:16">
      <c r="B5432" s="11" t="s">
        <v>5443</v>
      </c>
      <c r="C5432" s="11" t="str">
        <f t="shared" si="207"/>
        <v>ELC_FIN</v>
      </c>
      <c r="D5432" s="11" t="s">
        <v>12</v>
      </c>
      <c r="E5432" s="16" t="str">
        <f t="shared" si="208"/>
        <v>2023,2025,2030,2035,2040,2045,2050</v>
      </c>
      <c r="F5432" s="11">
        <v>9.6991310732873995E-5</v>
      </c>
      <c r="P5432">
        <v>3.8195566131848699E-2</v>
      </c>
    </row>
    <row r="5433" spans="2:16">
      <c r="B5433" s="10" t="s">
        <v>5444</v>
      </c>
      <c r="C5433" s="10" t="str">
        <f t="shared" si="207"/>
        <v>ELC_FIN</v>
      </c>
      <c r="D5433" s="10" t="s">
        <v>12</v>
      </c>
      <c r="E5433" s="16" t="str">
        <f t="shared" si="208"/>
        <v>2023,2025,2030,2035,2040,2045,2050</v>
      </c>
      <c r="F5433" s="10">
        <v>9.5060214444632002E-5</v>
      </c>
      <c r="P5433">
        <v>3.7435092689153897E-2</v>
      </c>
    </row>
    <row r="5434" spans="2:16">
      <c r="B5434" s="11" t="s">
        <v>5445</v>
      </c>
      <c r="C5434" s="11" t="str">
        <f t="shared" si="207"/>
        <v>ELC_FIN</v>
      </c>
      <c r="D5434" s="11" t="s">
        <v>12</v>
      </c>
      <c r="E5434" s="16" t="str">
        <f t="shared" si="208"/>
        <v>2023,2025,2030,2035,2040,2045,2050</v>
      </c>
      <c r="F5434" s="11">
        <v>9.5153912607730137E-5</v>
      </c>
      <c r="P5434">
        <v>3.74719914005745E-2</v>
      </c>
    </row>
    <row r="5435" spans="2:16">
      <c r="B5435" s="10" t="s">
        <v>5446</v>
      </c>
      <c r="C5435" s="10" t="str">
        <f t="shared" si="207"/>
        <v>ELC_FIN</v>
      </c>
      <c r="D5435" s="10" t="s">
        <v>12</v>
      </c>
      <c r="E5435" s="16" t="str">
        <f t="shared" si="208"/>
        <v>2023,2025,2030,2035,2040,2045,2050</v>
      </c>
      <c r="F5435" s="10">
        <v>9.7626629985100359E-5</v>
      </c>
      <c r="P5435">
        <v>3.8445757394652502E-2</v>
      </c>
    </row>
    <row r="5436" spans="2:16">
      <c r="B5436" s="11" t="s">
        <v>5447</v>
      </c>
      <c r="C5436" s="11" t="str">
        <f t="shared" si="207"/>
        <v>ELC_FIN</v>
      </c>
      <c r="D5436" s="11" t="s">
        <v>12</v>
      </c>
      <c r="E5436" s="16" t="str">
        <f t="shared" si="208"/>
        <v>2023,2025,2030,2035,2040,2045,2050</v>
      </c>
      <c r="F5436" s="11">
        <v>1.0325309041309065E-4</v>
      </c>
      <c r="P5436">
        <v>4.06614800170369E-2</v>
      </c>
    </row>
    <row r="5437" spans="2:16">
      <c r="B5437" s="10" t="s">
        <v>5448</v>
      </c>
      <c r="C5437" s="10" t="str">
        <f t="shared" si="207"/>
        <v>ELC_FIN</v>
      </c>
      <c r="D5437" s="10" t="s">
        <v>12</v>
      </c>
      <c r="E5437" s="16" t="str">
        <f t="shared" si="208"/>
        <v>2023,2025,2030,2035,2040,2045,2050</v>
      </c>
      <c r="F5437" s="10">
        <v>1.0936860954603217E-4</v>
      </c>
      <c r="P5437">
        <v>4.3069795913665603E-2</v>
      </c>
    </row>
    <row r="5438" spans="2:16">
      <c r="B5438" s="11" t="s">
        <v>5449</v>
      </c>
      <c r="C5438" s="11" t="str">
        <f t="shared" si="207"/>
        <v>ELC_FIN</v>
      </c>
      <c r="D5438" s="11" t="s">
        <v>12</v>
      </c>
      <c r="E5438" s="16" t="str">
        <f t="shared" si="208"/>
        <v>2023,2025,2030,2035,2040,2045,2050</v>
      </c>
      <c r="F5438" s="11">
        <v>1.139026865115613E-4</v>
      </c>
      <c r="P5438">
        <v>4.4855333558998803E-2</v>
      </c>
    </row>
    <row r="5439" spans="2:16">
      <c r="B5439" s="10" t="s">
        <v>5450</v>
      </c>
      <c r="C5439" s="10" t="str">
        <f t="shared" si="207"/>
        <v>ELC_FIN</v>
      </c>
      <c r="D5439" s="10" t="s">
        <v>12</v>
      </c>
      <c r="E5439" s="16" t="str">
        <f t="shared" si="208"/>
        <v>2023,2025,2030,2035,2040,2045,2050</v>
      </c>
      <c r="F5439" s="10">
        <v>1.1783115339852933E-4</v>
      </c>
      <c r="P5439">
        <v>4.6402379532954299E-2</v>
      </c>
    </row>
    <row r="5440" spans="2:16">
      <c r="B5440" s="11" t="s">
        <v>5451</v>
      </c>
      <c r="C5440" s="11" t="str">
        <f t="shared" si="207"/>
        <v>ELC_FIN</v>
      </c>
      <c r="D5440" s="11" t="s">
        <v>12</v>
      </c>
      <c r="E5440" s="16" t="str">
        <f t="shared" si="208"/>
        <v>2023,2025,2030,2035,2040,2045,2050</v>
      </c>
      <c r="F5440" s="11">
        <v>1.1869500475587309E-4</v>
      </c>
      <c r="P5440">
        <v>4.6742567652881803E-2</v>
      </c>
    </row>
    <row r="5441" spans="2:16">
      <c r="B5441" s="10" t="s">
        <v>5452</v>
      </c>
      <c r="C5441" s="10" t="str">
        <f t="shared" si="207"/>
        <v>ELC_FIN</v>
      </c>
      <c r="D5441" s="10" t="s">
        <v>12</v>
      </c>
      <c r="E5441" s="16" t="str">
        <f t="shared" si="208"/>
        <v>2023,2025,2030,2035,2040,2045,2050</v>
      </c>
      <c r="F5441" s="10">
        <v>1.1931432676074123E-4</v>
      </c>
      <c r="P5441">
        <v>4.69864591356869E-2</v>
      </c>
    </row>
    <row r="5442" spans="2:16">
      <c r="B5442" s="11" t="s">
        <v>5453</v>
      </c>
      <c r="C5442" s="11" t="str">
        <f t="shared" si="207"/>
        <v>ELC_FIN</v>
      </c>
      <c r="D5442" s="11" t="s">
        <v>12</v>
      </c>
      <c r="E5442" s="16" t="str">
        <f t="shared" si="208"/>
        <v>2023,2025,2030,2035,2040,2045,2050</v>
      </c>
      <c r="F5442" s="11">
        <v>1.1862873044538905E-4</v>
      </c>
      <c r="P5442">
        <v>4.6716468564316001E-2</v>
      </c>
    </row>
    <row r="5443" spans="2:16">
      <c r="B5443" s="10" t="s">
        <v>5454</v>
      </c>
      <c r="C5443" s="10" t="str">
        <f t="shared" si="207"/>
        <v>ELC_FIN</v>
      </c>
      <c r="D5443" s="10" t="s">
        <v>12</v>
      </c>
      <c r="E5443" s="16" t="str">
        <f t="shared" si="208"/>
        <v>2023,2025,2030,2035,2040,2045,2050</v>
      </c>
      <c r="F5443" s="10">
        <v>1.1858073870331439E-4</v>
      </c>
      <c r="P5443">
        <v>4.6697569224319897E-2</v>
      </c>
    </row>
    <row r="5444" spans="2:16">
      <c r="B5444" s="11" t="s">
        <v>5455</v>
      </c>
      <c r="C5444" s="11" t="str">
        <f t="shared" si="207"/>
        <v>ELC_FIN</v>
      </c>
      <c r="D5444" s="11" t="s">
        <v>12</v>
      </c>
      <c r="E5444" s="16" t="str">
        <f t="shared" si="208"/>
        <v>2023,2025,2030,2035,2040,2045,2050</v>
      </c>
      <c r="F5444" s="11">
        <v>1.1710670662530719E-4</v>
      </c>
      <c r="P5444">
        <v>4.6117089495872399E-2</v>
      </c>
    </row>
    <row r="5445" spans="2:16">
      <c r="B5445" s="10" t="s">
        <v>5456</v>
      </c>
      <c r="C5445" s="10" t="str">
        <f t="shared" si="207"/>
        <v>ELC_FIN</v>
      </c>
      <c r="D5445" s="10" t="s">
        <v>12</v>
      </c>
      <c r="E5445" s="16" t="str">
        <f t="shared" si="208"/>
        <v>2023,2025,2030,2035,2040,2045,2050</v>
      </c>
      <c r="F5445" s="10">
        <v>1.1609430939963713E-4</v>
      </c>
      <c r="P5445">
        <v>4.5718403418814703E-2</v>
      </c>
    </row>
    <row r="5446" spans="2:16">
      <c r="B5446" s="11" t="s">
        <v>5457</v>
      </c>
      <c r="C5446" s="11" t="str">
        <f t="shared" si="207"/>
        <v>ELC_FIN</v>
      </c>
      <c r="D5446" s="11" t="s">
        <v>12</v>
      </c>
      <c r="E5446" s="16" t="str">
        <f t="shared" si="208"/>
        <v>2023,2025,2030,2035,2040,2045,2050</v>
      </c>
      <c r="F5446" s="11">
        <v>1.1629541765214044E-4</v>
      </c>
      <c r="P5446">
        <v>4.5797600653083401E-2</v>
      </c>
    </row>
    <row r="5447" spans="2:16">
      <c r="B5447" s="10" t="s">
        <v>5458</v>
      </c>
      <c r="C5447" s="10" t="str">
        <f t="shared" si="207"/>
        <v>ELC_FIN</v>
      </c>
      <c r="D5447" s="10" t="s">
        <v>12</v>
      </c>
      <c r="E5447" s="16" t="str">
        <f t="shared" si="208"/>
        <v>2023,2025,2030,2035,2040,2045,2050</v>
      </c>
      <c r="F5447" s="10">
        <v>1.1847104329285804E-4</v>
      </c>
      <c r="P5447">
        <v>4.6654370732900699E-2</v>
      </c>
    </row>
    <row r="5448" spans="2:16">
      <c r="B5448" s="11" t="s">
        <v>5459</v>
      </c>
      <c r="C5448" s="11" t="str">
        <f t="shared" ref="C5448:C5511" si="209">C5447</f>
        <v>ELC_FIN</v>
      </c>
      <c r="D5448" s="11" t="s">
        <v>12</v>
      </c>
      <c r="E5448" s="16" t="str">
        <f t="shared" ref="E5448:E5511" si="210">E5447</f>
        <v>2023,2025,2030,2035,2040,2045,2050</v>
      </c>
      <c r="F5448" s="11">
        <v>1.1605317362071598E-4</v>
      </c>
      <c r="P5448">
        <v>4.5702203984532501E-2</v>
      </c>
    </row>
    <row r="5449" spans="2:16">
      <c r="B5449" s="10" t="s">
        <v>5460</v>
      </c>
      <c r="C5449" s="10" t="str">
        <f t="shared" si="209"/>
        <v>ELC_FIN</v>
      </c>
      <c r="D5449" s="10" t="s">
        <v>12</v>
      </c>
      <c r="E5449" s="16" t="str">
        <f t="shared" si="210"/>
        <v>2023,2025,2030,2035,2040,2045,2050</v>
      </c>
      <c r="F5449" s="10">
        <v>1.1585663601031503E-4</v>
      </c>
      <c r="P5449">
        <v>4.5624806687406101E-2</v>
      </c>
    </row>
    <row r="5450" spans="2:16">
      <c r="B5450" s="11" t="s">
        <v>5461</v>
      </c>
      <c r="C5450" s="11" t="str">
        <f t="shared" si="209"/>
        <v>ELC_FIN</v>
      </c>
      <c r="D5450" s="11" t="s">
        <v>12</v>
      </c>
      <c r="E5450" s="16" t="str">
        <f t="shared" si="210"/>
        <v>2023,2025,2030,2035,2040,2045,2050</v>
      </c>
      <c r="F5450" s="11">
        <v>1.1732152680411754E-4</v>
      </c>
      <c r="P5450">
        <v>4.62016865415689E-2</v>
      </c>
    </row>
    <row r="5451" spans="2:16">
      <c r="B5451" s="10" t="s">
        <v>5462</v>
      </c>
      <c r="C5451" s="10" t="str">
        <f t="shared" si="209"/>
        <v>ELC_FIN</v>
      </c>
      <c r="D5451" s="10" t="s">
        <v>12</v>
      </c>
      <c r="E5451" s="16" t="str">
        <f t="shared" si="210"/>
        <v>2023,2025,2030,2035,2040,2045,2050</v>
      </c>
      <c r="F5451" s="10">
        <v>1.1842305155078339E-4</v>
      </c>
      <c r="P5451">
        <v>4.6635471392904602E-2</v>
      </c>
    </row>
    <row r="5452" spans="2:16">
      <c r="B5452" s="11" t="s">
        <v>5463</v>
      </c>
      <c r="C5452" s="11" t="str">
        <f t="shared" si="209"/>
        <v>ELC_FIN</v>
      </c>
      <c r="D5452" s="11" t="s">
        <v>12</v>
      </c>
      <c r="E5452" s="16" t="str">
        <f t="shared" si="210"/>
        <v>2023,2025,2030,2035,2040,2045,2050</v>
      </c>
      <c r="F5452" s="11">
        <v>1.1369472229590447E-4</v>
      </c>
      <c r="P5452">
        <v>4.4773436419016203E-2</v>
      </c>
    </row>
    <row r="5453" spans="2:16">
      <c r="B5453" s="10" t="s">
        <v>5464</v>
      </c>
      <c r="C5453" s="10" t="str">
        <f t="shared" si="209"/>
        <v>ELC_FIN</v>
      </c>
      <c r="D5453" s="10" t="s">
        <v>12</v>
      </c>
      <c r="E5453" s="16" t="str">
        <f t="shared" si="210"/>
        <v>2023,2025,2030,2035,2040,2045,2050</v>
      </c>
      <c r="F5453" s="10">
        <v>1.0797227838376487E-4</v>
      </c>
      <c r="P5453">
        <v>4.2519915116640203E-2</v>
      </c>
    </row>
    <row r="5454" spans="2:16">
      <c r="B5454" s="11" t="s">
        <v>5465</v>
      </c>
      <c r="C5454" s="11" t="str">
        <f t="shared" si="209"/>
        <v>ELC_FIN</v>
      </c>
      <c r="D5454" s="11" t="s">
        <v>12</v>
      </c>
      <c r="E5454" s="16" t="str">
        <f t="shared" si="210"/>
        <v>2023,2025,2030,2035,2040,2045,2050</v>
      </c>
      <c r="F5454" s="11">
        <v>1.0230925281895581E-4</v>
      </c>
      <c r="P5454">
        <v>4.02897929971162E-2</v>
      </c>
    </row>
    <row r="5455" spans="2:16">
      <c r="B5455" s="10" t="s">
        <v>5466</v>
      </c>
      <c r="C5455" s="10" t="str">
        <f t="shared" si="209"/>
        <v>ELC_FIN</v>
      </c>
      <c r="D5455" s="10" t="s">
        <v>12</v>
      </c>
      <c r="E5455" s="16" t="str">
        <f t="shared" si="210"/>
        <v>2023,2025,2030,2035,2040,2045,2050</v>
      </c>
      <c r="F5455" s="10">
        <v>9.8332794189913113E-5</v>
      </c>
      <c r="P5455">
        <v>3.8723847683164503E-2</v>
      </c>
    </row>
    <row r="5456" spans="2:16">
      <c r="B5456" s="11" t="s">
        <v>5467</v>
      </c>
      <c r="C5456" s="11" t="str">
        <f t="shared" si="209"/>
        <v>ELC_FIN</v>
      </c>
      <c r="D5456" s="11" t="s">
        <v>12</v>
      </c>
      <c r="E5456" s="16" t="str">
        <f t="shared" si="210"/>
        <v>2023,2025,2030,2035,2040,2045,2050</v>
      </c>
      <c r="F5456" s="11">
        <v>9.5647541954783704E-5</v>
      </c>
      <c r="P5456">
        <v>3.7666384611961701E-2</v>
      </c>
    </row>
    <row r="5457" spans="2:16">
      <c r="B5457" s="10" t="s">
        <v>5468</v>
      </c>
      <c r="C5457" s="10" t="str">
        <f t="shared" si="209"/>
        <v>ELC_FIN</v>
      </c>
      <c r="D5457" s="10" t="s">
        <v>12</v>
      </c>
      <c r="E5457" s="16" t="str">
        <f t="shared" si="210"/>
        <v>2023,2025,2030,2035,2040,2045,2050</v>
      </c>
      <c r="F5457" s="10">
        <v>9.4253496113567593E-5</v>
      </c>
      <c r="P5457">
        <v>3.7117403783507398E-2</v>
      </c>
    </row>
    <row r="5458" spans="2:16">
      <c r="B5458" s="11" t="s">
        <v>5469</v>
      </c>
      <c r="C5458" s="11" t="str">
        <f t="shared" si="209"/>
        <v>ELC_FIN</v>
      </c>
      <c r="D5458" s="11" t="s">
        <v>12</v>
      </c>
      <c r="E5458" s="16" t="str">
        <f t="shared" si="210"/>
        <v>2023,2025,2030,2035,2040,2045,2050</v>
      </c>
      <c r="F5458" s="11">
        <v>9.3885559424328584E-5</v>
      </c>
      <c r="P5458">
        <v>3.6972508843538303E-2</v>
      </c>
    </row>
    <row r="5459" spans="2:16">
      <c r="B5459" s="10" t="s">
        <v>5470</v>
      </c>
      <c r="C5459" s="10" t="str">
        <f t="shared" si="209"/>
        <v>ELC_FIN</v>
      </c>
      <c r="D5459" s="10" t="s">
        <v>12</v>
      </c>
      <c r="E5459" s="16" t="str">
        <f t="shared" si="210"/>
        <v>2023,2025,2030,2035,2040,2045,2050</v>
      </c>
      <c r="F5459" s="10">
        <v>9.618002175970724E-5</v>
      </c>
      <c r="P5459">
        <v>3.7876077289059701E-2</v>
      </c>
    </row>
    <row r="5460" spans="2:16">
      <c r="B5460" s="11" t="s">
        <v>5471</v>
      </c>
      <c r="C5460" s="11" t="str">
        <f t="shared" si="209"/>
        <v>ELC_FIN</v>
      </c>
      <c r="D5460" s="11" t="s">
        <v>12</v>
      </c>
      <c r="E5460" s="16" t="str">
        <f t="shared" si="210"/>
        <v>2023,2025,2030,2035,2040,2045,2050</v>
      </c>
      <c r="F5460" s="11">
        <v>1.0102718770924721E-4</v>
      </c>
      <c r="P5460">
        <v>3.9784910628652297E-2</v>
      </c>
    </row>
    <row r="5461" spans="2:16">
      <c r="B5461" s="10" t="s">
        <v>5472</v>
      </c>
      <c r="C5461" s="10" t="str">
        <f t="shared" si="209"/>
        <v>ELC_FIN</v>
      </c>
      <c r="D5461" s="10" t="s">
        <v>12</v>
      </c>
      <c r="E5461" s="16" t="str">
        <f t="shared" si="210"/>
        <v>2023,2025,2030,2035,2040,2045,2050</v>
      </c>
      <c r="F5461" s="10">
        <v>1.0635655640058488E-4</v>
      </c>
      <c r="P5461">
        <v>4.1883637336775997E-2</v>
      </c>
    </row>
    <row r="5462" spans="2:16">
      <c r="B5462" s="11" t="s">
        <v>5473</v>
      </c>
      <c r="C5462" s="11" t="str">
        <f t="shared" si="209"/>
        <v>ELC_FIN</v>
      </c>
      <c r="D5462" s="11" t="s">
        <v>12</v>
      </c>
      <c r="E5462" s="16" t="str">
        <f t="shared" si="210"/>
        <v>2023,2025,2030,2035,2040,2045,2050</v>
      </c>
      <c r="F5462" s="11">
        <v>1.1150081408677747E-4</v>
      </c>
      <c r="P5462">
        <v>4.3909466590629102E-2</v>
      </c>
    </row>
    <row r="5463" spans="2:16">
      <c r="B5463" s="10" t="s">
        <v>5474</v>
      </c>
      <c r="C5463" s="10" t="str">
        <f t="shared" si="209"/>
        <v>ELC_FIN</v>
      </c>
      <c r="D5463" s="10" t="s">
        <v>12</v>
      </c>
      <c r="E5463" s="16" t="str">
        <f t="shared" si="210"/>
        <v>2023,2025,2030,2035,2040,2045,2050</v>
      </c>
      <c r="F5463" s="10">
        <v>1.1362159202226689E-4</v>
      </c>
      <c r="P5463">
        <v>4.4744637424736798E-2</v>
      </c>
    </row>
    <row r="5464" spans="2:16">
      <c r="B5464" s="11" t="s">
        <v>5475</v>
      </c>
      <c r="C5464" s="11" t="str">
        <f t="shared" si="209"/>
        <v>ELC_FIN</v>
      </c>
      <c r="D5464" s="11" t="s">
        <v>12</v>
      </c>
      <c r="E5464" s="16" t="str">
        <f t="shared" si="210"/>
        <v>2023,2025,2030,2035,2040,2045,2050</v>
      </c>
      <c r="F5464" s="11">
        <v>1.1456542961640174E-4</v>
      </c>
      <c r="P5464">
        <v>4.5116324444657602E-2</v>
      </c>
    </row>
    <row r="5465" spans="2:16">
      <c r="B5465" s="10" t="s">
        <v>5476</v>
      </c>
      <c r="C5465" s="10" t="str">
        <f t="shared" si="209"/>
        <v>ELC_FIN</v>
      </c>
      <c r="D5465" s="10" t="s">
        <v>12</v>
      </c>
      <c r="E5465" s="16" t="str">
        <f t="shared" si="210"/>
        <v>2023,2025,2030,2035,2040,2045,2050</v>
      </c>
      <c r="F5465" s="10">
        <v>1.1527387914226567E-4</v>
      </c>
      <c r="P5465">
        <v>4.5395314701740901E-2</v>
      </c>
    </row>
    <row r="5466" spans="2:16">
      <c r="B5466" s="11" t="s">
        <v>5477</v>
      </c>
      <c r="C5466" s="11" t="str">
        <f t="shared" si="209"/>
        <v>ELC_FIN</v>
      </c>
      <c r="D5466" s="11" t="s">
        <v>12</v>
      </c>
      <c r="E5466" s="16" t="str">
        <f t="shared" si="210"/>
        <v>2023,2025,2030,2035,2040,2045,2050</v>
      </c>
      <c r="F5466" s="11">
        <v>1.1564638647360702E-4</v>
      </c>
      <c r="P5466">
        <v>4.5542009578852301E-2</v>
      </c>
    </row>
    <row r="5467" spans="2:16">
      <c r="B5467" s="10" t="s">
        <v>5478</v>
      </c>
      <c r="C5467" s="10" t="str">
        <f t="shared" si="209"/>
        <v>ELC_FIN</v>
      </c>
      <c r="D5467" s="10" t="s">
        <v>12</v>
      </c>
      <c r="E5467" s="16" t="str">
        <f t="shared" si="210"/>
        <v>2023,2025,2030,2035,2040,2045,2050</v>
      </c>
      <c r="F5467" s="10">
        <v>1.1591376903659437E-4</v>
      </c>
      <c r="P5467">
        <v>4.5647305901686898E-2</v>
      </c>
    </row>
    <row r="5468" spans="2:16">
      <c r="B5468" s="11" t="s">
        <v>5479</v>
      </c>
      <c r="C5468" s="11" t="str">
        <f t="shared" si="209"/>
        <v>ELC_FIN</v>
      </c>
      <c r="D5468" s="11" t="s">
        <v>12</v>
      </c>
      <c r="E5468" s="16" t="str">
        <f t="shared" si="210"/>
        <v>2023,2025,2030,2035,2040,2045,2050</v>
      </c>
      <c r="F5468" s="11">
        <v>1.1534243877380088E-4</v>
      </c>
      <c r="P5468">
        <v>4.5422313758877897E-2</v>
      </c>
    </row>
    <row r="5469" spans="2:16">
      <c r="B5469" s="10" t="s">
        <v>5480</v>
      </c>
      <c r="C5469" s="10" t="str">
        <f t="shared" si="209"/>
        <v>ELC_FIN</v>
      </c>
      <c r="D5469" s="10" t="s">
        <v>12</v>
      </c>
      <c r="E5469" s="16" t="str">
        <f t="shared" si="210"/>
        <v>2023,2025,2030,2035,2040,2045,2050</v>
      </c>
      <c r="F5469" s="10">
        <v>1.1472997273208626E-4</v>
      </c>
      <c r="P5469">
        <v>4.5181122181786403E-2</v>
      </c>
    </row>
    <row r="5470" spans="2:16">
      <c r="B5470" s="11" t="s">
        <v>5481</v>
      </c>
      <c r="C5470" s="11" t="str">
        <f t="shared" si="209"/>
        <v>ELC_FIN</v>
      </c>
      <c r="D5470" s="11" t="s">
        <v>12</v>
      </c>
      <c r="E5470" s="16" t="str">
        <f t="shared" si="210"/>
        <v>2023,2025,2030,2035,2040,2045,2050</v>
      </c>
      <c r="F5470" s="11">
        <v>1.1514590116339993E-4</v>
      </c>
      <c r="P5470">
        <v>4.5344916461751601E-2</v>
      </c>
    </row>
    <row r="5471" spans="2:16">
      <c r="B5471" s="10" t="s">
        <v>5482</v>
      </c>
      <c r="C5471" s="10" t="str">
        <f t="shared" si="209"/>
        <v>ELC_FIN</v>
      </c>
      <c r="D5471" s="10" t="s">
        <v>12</v>
      </c>
      <c r="E5471" s="16" t="str">
        <f t="shared" si="210"/>
        <v>2023,2025,2030,2035,2040,2045,2050</v>
      </c>
      <c r="F5471" s="10">
        <v>1.1744721946193211E-4</v>
      </c>
      <c r="P5471">
        <v>4.62511848129867E-2</v>
      </c>
    </row>
    <row r="5472" spans="2:16">
      <c r="B5472" s="11" t="s">
        <v>5483</v>
      </c>
      <c r="C5472" s="11" t="str">
        <f t="shared" si="209"/>
        <v>ELC_FIN</v>
      </c>
      <c r="D5472" s="11" t="s">
        <v>12</v>
      </c>
      <c r="E5472" s="16" t="str">
        <f t="shared" si="210"/>
        <v>2023,2025,2030,2035,2040,2045,2050</v>
      </c>
      <c r="F5472" s="11">
        <v>1.1663135984666301E-4</v>
      </c>
      <c r="P5472">
        <v>4.5929896033055299E-2</v>
      </c>
    </row>
    <row r="5473" spans="2:16">
      <c r="B5473" s="10" t="s">
        <v>5484</v>
      </c>
      <c r="C5473" s="10" t="str">
        <f t="shared" si="209"/>
        <v>ELC_FIN</v>
      </c>
      <c r="D5473" s="10" t="s">
        <v>12</v>
      </c>
      <c r="E5473" s="16" t="str">
        <f t="shared" si="210"/>
        <v>2023,2025,2030,2035,2040,2045,2050</v>
      </c>
      <c r="F5473" s="10">
        <v>1.1713413047792127E-4</v>
      </c>
      <c r="P5473">
        <v>4.61278891187272E-2</v>
      </c>
    </row>
    <row r="5474" spans="2:16">
      <c r="B5474" s="11" t="s">
        <v>5485</v>
      </c>
      <c r="C5474" s="11" t="str">
        <f t="shared" si="209"/>
        <v>ELC_FIN</v>
      </c>
      <c r="D5474" s="11" t="s">
        <v>12</v>
      </c>
      <c r="E5474" s="16" t="str">
        <f t="shared" si="210"/>
        <v>2023,2025,2030,2035,2040,2045,2050</v>
      </c>
      <c r="F5474" s="11">
        <v>1.1833620935083878E-4</v>
      </c>
      <c r="P5474">
        <v>4.6601272587197803E-2</v>
      </c>
    </row>
    <row r="5475" spans="2:16">
      <c r="B5475" s="10" t="s">
        <v>5486</v>
      </c>
      <c r="C5475" s="10" t="str">
        <f t="shared" si="209"/>
        <v>ELC_FIN</v>
      </c>
      <c r="D5475" s="10" t="s">
        <v>12</v>
      </c>
      <c r="E5475" s="16" t="str">
        <f t="shared" si="210"/>
        <v>2023,2025,2030,2035,2040,2045,2050</v>
      </c>
      <c r="F5475" s="10">
        <v>1.1935089189756001E-4</v>
      </c>
      <c r="P5475">
        <v>4.70008586328267E-2</v>
      </c>
    </row>
    <row r="5476" spans="2:16">
      <c r="B5476" s="11" t="s">
        <v>5487</v>
      </c>
      <c r="C5476" s="11" t="str">
        <f t="shared" si="209"/>
        <v>ELC_FIN</v>
      </c>
      <c r="D5476" s="11" t="s">
        <v>12</v>
      </c>
      <c r="E5476" s="16" t="str">
        <f t="shared" si="210"/>
        <v>2023,2025,2030,2035,2040,2045,2050</v>
      </c>
      <c r="F5476" s="11">
        <v>1.1461570667952757E-4</v>
      </c>
      <c r="P5476">
        <v>4.5136123753224899E-2</v>
      </c>
    </row>
    <row r="5477" spans="2:16">
      <c r="B5477" s="10" t="s">
        <v>5488</v>
      </c>
      <c r="C5477" s="10" t="str">
        <f t="shared" si="209"/>
        <v>ELC_FIN</v>
      </c>
      <c r="D5477" s="10" t="s">
        <v>12</v>
      </c>
      <c r="E5477" s="16" t="str">
        <f t="shared" si="210"/>
        <v>2023,2025,2030,2035,2040,2045,2050</v>
      </c>
      <c r="F5477" s="10">
        <v>1.0948973156174438E-4</v>
      </c>
      <c r="P5477">
        <v>4.3117494247941E-2</v>
      </c>
    </row>
    <row r="5478" spans="2:16">
      <c r="B5478" s="11" t="s">
        <v>5489</v>
      </c>
      <c r="C5478" s="11" t="str">
        <f t="shared" si="209"/>
        <v>ELC_FIN</v>
      </c>
      <c r="D5478" s="11" t="s">
        <v>12</v>
      </c>
      <c r="E5478" s="16" t="str">
        <f t="shared" si="210"/>
        <v>2023,2025,2030,2035,2040,2045,2050</v>
      </c>
      <c r="F5478" s="11">
        <v>1.0340392160246813E-4</v>
      </c>
      <c r="P5478">
        <v>4.07208779427383E-2</v>
      </c>
    </row>
    <row r="5479" spans="2:16">
      <c r="B5479" s="10" t="s">
        <v>5490</v>
      </c>
      <c r="C5479" s="10" t="str">
        <f t="shared" si="209"/>
        <v>ELC_FIN</v>
      </c>
      <c r="D5479" s="10" t="s">
        <v>12</v>
      </c>
      <c r="E5479" s="16" t="str">
        <f t="shared" si="210"/>
        <v>2023,2025,2030,2035,2040,2045,2050</v>
      </c>
      <c r="F5479" s="10">
        <v>9.8835564821171386E-5</v>
      </c>
      <c r="P5479">
        <v>3.8921840768836598E-2</v>
      </c>
    </row>
    <row r="5480" spans="2:16">
      <c r="B5480" s="11" t="s">
        <v>5491</v>
      </c>
      <c r="C5480" s="11" t="str">
        <f t="shared" si="209"/>
        <v>ELC_FIN</v>
      </c>
      <c r="D5480" s="11" t="s">
        <v>12</v>
      </c>
      <c r="E5480" s="16" t="str">
        <f t="shared" si="210"/>
        <v>2023,2025,2030,2035,2040,2045,2050</v>
      </c>
      <c r="F5480" s="11">
        <v>9.6230298822833074E-5</v>
      </c>
      <c r="P5480">
        <v>3.7895876597626998E-2</v>
      </c>
    </row>
    <row r="5481" spans="2:16">
      <c r="B5481" s="10" t="s">
        <v>5492</v>
      </c>
      <c r="C5481" s="10" t="str">
        <f t="shared" si="209"/>
        <v>ELC_FIN</v>
      </c>
      <c r="D5481" s="10" t="s">
        <v>12</v>
      </c>
      <c r="E5481" s="16" t="str">
        <f t="shared" si="210"/>
        <v>2023,2025,2030,2035,2040,2045,2050</v>
      </c>
      <c r="F5481" s="10">
        <v>9.4610006197550737E-5</v>
      </c>
      <c r="P5481">
        <v>3.7257798880620301E-2</v>
      </c>
    </row>
    <row r="5482" spans="2:16">
      <c r="B5482" s="11" t="s">
        <v>5493</v>
      </c>
      <c r="C5482" s="11" t="str">
        <f t="shared" si="209"/>
        <v>ELC_FIN</v>
      </c>
      <c r="D5482" s="11" t="s">
        <v>12</v>
      </c>
      <c r="E5482" s="16" t="str">
        <f t="shared" si="210"/>
        <v>2023,2025,2030,2035,2040,2045,2050</v>
      </c>
      <c r="F5482" s="11">
        <v>9.4399756660842722E-5</v>
      </c>
      <c r="P5482">
        <v>3.71750017720665E-2</v>
      </c>
    </row>
    <row r="5483" spans="2:16">
      <c r="B5483" s="10" t="s">
        <v>5494</v>
      </c>
      <c r="C5483" s="10" t="str">
        <f t="shared" si="209"/>
        <v>ELC_FIN</v>
      </c>
      <c r="D5483" s="10" t="s">
        <v>12</v>
      </c>
      <c r="E5483" s="16" t="str">
        <f t="shared" si="210"/>
        <v>2023,2025,2030,2035,2040,2045,2050</v>
      </c>
      <c r="F5483" s="10">
        <v>9.6819911654035949E-5</v>
      </c>
      <c r="P5483">
        <v>3.8128068489006003E-2</v>
      </c>
    </row>
    <row r="5484" spans="2:16">
      <c r="B5484" s="11" t="s">
        <v>5495</v>
      </c>
      <c r="C5484" s="11" t="str">
        <f t="shared" si="209"/>
        <v>ELC_FIN</v>
      </c>
      <c r="D5484" s="11" t="s">
        <v>12</v>
      </c>
      <c r="E5484" s="16" t="str">
        <f t="shared" si="210"/>
        <v>2023,2025,2030,2035,2040,2045,2050</v>
      </c>
      <c r="F5484" s="11">
        <v>1.0264976565558072E-4</v>
      </c>
      <c r="P5484">
        <v>4.0423888314230397E-2</v>
      </c>
    </row>
    <row r="5485" spans="2:16">
      <c r="B5485" s="10" t="s">
        <v>5496</v>
      </c>
      <c r="C5485" s="10" t="str">
        <f t="shared" si="209"/>
        <v>ELC_FIN</v>
      </c>
      <c r="D5485" s="10" t="s">
        <v>12</v>
      </c>
      <c r="E5485" s="16" t="str">
        <f t="shared" si="210"/>
        <v>2023,2025,2030,2035,2040,2045,2050</v>
      </c>
      <c r="F5485" s="10">
        <v>1.0855046460971188E-4</v>
      </c>
      <c r="P5485">
        <v>4.2747607165163001E-2</v>
      </c>
    </row>
    <row r="5486" spans="2:16">
      <c r="B5486" s="11" t="s">
        <v>5497</v>
      </c>
      <c r="C5486" s="11" t="str">
        <f t="shared" si="209"/>
        <v>ELC_FIN</v>
      </c>
      <c r="D5486" s="11" t="s">
        <v>12</v>
      </c>
      <c r="E5486" s="16" t="str">
        <f t="shared" si="210"/>
        <v>2023,2025,2030,2035,2040,2045,2050</v>
      </c>
      <c r="F5486" s="11">
        <v>1.1383184155897491E-4</v>
      </c>
      <c r="P5486">
        <v>4.4827434533290599E-2</v>
      </c>
    </row>
    <row r="5487" spans="2:16">
      <c r="B5487" s="10" t="s">
        <v>5498</v>
      </c>
      <c r="C5487" s="10" t="str">
        <f t="shared" si="209"/>
        <v>ELC_FIN</v>
      </c>
      <c r="D5487" s="10" t="s">
        <v>12</v>
      </c>
      <c r="E5487" s="16" t="str">
        <f t="shared" si="210"/>
        <v>2023,2025,2030,2035,2040,2045,2050</v>
      </c>
      <c r="F5487" s="10">
        <v>1.1620629013114465E-4</v>
      </c>
      <c r="P5487">
        <v>4.5762501878805401E-2</v>
      </c>
    </row>
    <row r="5488" spans="2:16">
      <c r="B5488" s="11" t="s">
        <v>5499</v>
      </c>
      <c r="C5488" s="11" t="str">
        <f t="shared" si="209"/>
        <v>ELC_FIN</v>
      </c>
      <c r="D5488" s="11" t="s">
        <v>12</v>
      </c>
      <c r="E5488" s="16" t="str">
        <f t="shared" si="210"/>
        <v>2023,2025,2030,2035,2040,2045,2050</v>
      </c>
      <c r="F5488" s="11">
        <v>1.1757062679869549E-4</v>
      </c>
      <c r="P5488">
        <v>4.6299783115833298E-2</v>
      </c>
    </row>
    <row r="5489" spans="2:16">
      <c r="B5489" s="10" t="s">
        <v>5500</v>
      </c>
      <c r="C5489" s="10" t="str">
        <f t="shared" si="209"/>
        <v>ELC_FIN</v>
      </c>
      <c r="D5489" s="10" t="s">
        <v>12</v>
      </c>
      <c r="E5489" s="16" t="str">
        <f t="shared" si="210"/>
        <v>2023,2025,2030,2035,2040,2045,2050</v>
      </c>
      <c r="F5489" s="10">
        <v>1.1849161118231861E-4</v>
      </c>
      <c r="P5489">
        <v>4.6662470450042001E-2</v>
      </c>
    </row>
    <row r="5490" spans="2:16">
      <c r="B5490" s="11" t="s">
        <v>5501</v>
      </c>
      <c r="C5490" s="11" t="str">
        <f t="shared" si="209"/>
        <v>ELC_FIN</v>
      </c>
      <c r="D5490" s="11" t="s">
        <v>12</v>
      </c>
      <c r="E5490" s="16" t="str">
        <f t="shared" si="210"/>
        <v>2023,2025,2030,2035,2040,2045,2050</v>
      </c>
      <c r="F5490" s="11">
        <v>1.1760947725656546E-4</v>
      </c>
      <c r="P5490">
        <v>4.6315082581544299E-2</v>
      </c>
    </row>
    <row r="5491" spans="2:16">
      <c r="B5491" s="10" t="s">
        <v>5502</v>
      </c>
      <c r="C5491" s="10" t="str">
        <f t="shared" si="209"/>
        <v>ELC_FIN</v>
      </c>
      <c r="D5491" s="10" t="s">
        <v>12</v>
      </c>
      <c r="E5491" s="16" t="str">
        <f t="shared" si="210"/>
        <v>2023,2025,2030,2035,2040,2045,2050</v>
      </c>
      <c r="F5491" s="10">
        <v>1.1823794054563829E-4</v>
      </c>
      <c r="P5491">
        <v>4.6562573938634402E-2</v>
      </c>
    </row>
    <row r="5492" spans="2:16">
      <c r="B5492" s="11" t="s">
        <v>5503</v>
      </c>
      <c r="C5492" s="11" t="str">
        <f t="shared" si="209"/>
        <v>ELC_FIN</v>
      </c>
      <c r="D5492" s="11" t="s">
        <v>12</v>
      </c>
      <c r="E5492" s="16" t="str">
        <f t="shared" si="210"/>
        <v>2023,2025,2030,2035,2040,2045,2050</v>
      </c>
      <c r="F5492" s="11">
        <v>1.1810310660361903E-4</v>
      </c>
      <c r="P5492">
        <v>4.6509475792931597E-2</v>
      </c>
    </row>
    <row r="5493" spans="2:16">
      <c r="B5493" s="10" t="s">
        <v>5504</v>
      </c>
      <c r="C5493" s="10" t="str">
        <f t="shared" si="209"/>
        <v>ELC_FIN</v>
      </c>
      <c r="D5493" s="10" t="s">
        <v>12</v>
      </c>
      <c r="E5493" s="16" t="str">
        <f t="shared" si="210"/>
        <v>2023,2025,2030,2035,2040,2045,2050</v>
      </c>
      <c r="F5493" s="10">
        <v>1.186058772348773E-4</v>
      </c>
      <c r="P5493">
        <v>4.6707468878603497E-2</v>
      </c>
    </row>
    <row r="5494" spans="2:16">
      <c r="B5494" s="11" t="s">
        <v>5505</v>
      </c>
      <c r="C5494" s="11" t="str">
        <f t="shared" si="209"/>
        <v>ELC_FIN</v>
      </c>
      <c r="D5494" s="11" t="s">
        <v>12</v>
      </c>
      <c r="E5494" s="16" t="str">
        <f t="shared" si="210"/>
        <v>2023,2025,2030,2035,2040,2045,2050</v>
      </c>
      <c r="F5494" s="11">
        <v>1.2001592032345164E-4</v>
      </c>
      <c r="P5494">
        <v>4.72627494870567E-2</v>
      </c>
    </row>
    <row r="5495" spans="2:16">
      <c r="B5495" s="10" t="s">
        <v>5506</v>
      </c>
      <c r="C5495" s="10" t="str">
        <f t="shared" si="209"/>
        <v>ELC_FIN</v>
      </c>
      <c r="D5495" s="10" t="s">
        <v>12</v>
      </c>
      <c r="E5495" s="16" t="str">
        <f t="shared" si="210"/>
        <v>2023,2025,2030,2035,2040,2045,2050</v>
      </c>
      <c r="F5495" s="10">
        <v>1.2422319637866289E-4</v>
      </c>
      <c r="P5495">
        <v>4.8919591626703E-2</v>
      </c>
    </row>
    <row r="5496" spans="2:16">
      <c r="B5496" s="11" t="s">
        <v>5507</v>
      </c>
      <c r="C5496" s="11" t="str">
        <f t="shared" si="209"/>
        <v>ELC_FIN</v>
      </c>
      <c r="D5496" s="11" t="s">
        <v>12</v>
      </c>
      <c r="E5496" s="16" t="str">
        <f t="shared" si="210"/>
        <v>2023,2025,2030,2035,2040,2045,2050</v>
      </c>
      <c r="F5496" s="11">
        <v>1.2373185235266048E-4</v>
      </c>
      <c r="P5496">
        <v>4.8726098383886897E-2</v>
      </c>
    </row>
    <row r="5497" spans="2:16">
      <c r="B5497" s="10" t="s">
        <v>5508</v>
      </c>
      <c r="C5497" s="10" t="str">
        <f t="shared" si="209"/>
        <v>ELC_FIN</v>
      </c>
      <c r="D5497" s="10" t="s">
        <v>12</v>
      </c>
      <c r="E5497" s="16" t="str">
        <f t="shared" si="210"/>
        <v>2023,2025,2030,2035,2040,2045,2050</v>
      </c>
      <c r="F5497" s="10">
        <v>1.2218469000101572E-4</v>
      </c>
      <c r="P5497">
        <v>4.8116819661160097E-2</v>
      </c>
    </row>
    <row r="5498" spans="2:16">
      <c r="B5498" s="11" t="s">
        <v>5509</v>
      </c>
      <c r="C5498" s="11" t="str">
        <f t="shared" si="209"/>
        <v>ELC_FIN</v>
      </c>
      <c r="D5498" s="11" t="s">
        <v>12</v>
      </c>
      <c r="E5498" s="16" t="str">
        <f t="shared" si="210"/>
        <v>2023,2025,2030,2035,2040,2045,2050</v>
      </c>
      <c r="F5498" s="11">
        <v>1.2132083864367196E-4</v>
      </c>
      <c r="P5498">
        <v>4.77766315412326E-2</v>
      </c>
    </row>
    <row r="5499" spans="2:16">
      <c r="B5499" s="10" t="s">
        <v>5510</v>
      </c>
      <c r="C5499" s="10" t="str">
        <f t="shared" si="209"/>
        <v>ELC_FIN</v>
      </c>
      <c r="D5499" s="10" t="s">
        <v>12</v>
      </c>
      <c r="E5499" s="16" t="str">
        <f t="shared" si="210"/>
        <v>2023,2025,2030,2035,2040,2045,2050</v>
      </c>
      <c r="F5499" s="10">
        <v>1.1898524052937218E-4</v>
      </c>
      <c r="P5499">
        <v>4.6856863661428799E-2</v>
      </c>
    </row>
    <row r="5500" spans="2:16">
      <c r="B5500" s="11" t="s">
        <v>5511</v>
      </c>
      <c r="C5500" s="11" t="str">
        <f t="shared" si="209"/>
        <v>ELC_FIN</v>
      </c>
      <c r="D5500" s="11" t="s">
        <v>12</v>
      </c>
      <c r="E5500" s="16" t="str">
        <f t="shared" si="210"/>
        <v>2023,2025,2030,2035,2040,2045,2050</v>
      </c>
      <c r="F5500" s="11">
        <v>1.1315767184887859E-4</v>
      </c>
      <c r="P5500">
        <v>4.4561943804776002E-2</v>
      </c>
    </row>
    <row r="5501" spans="2:16">
      <c r="B5501" s="10" t="s">
        <v>5512</v>
      </c>
      <c r="C5501" s="10" t="str">
        <f t="shared" si="209"/>
        <v>ELC_FIN</v>
      </c>
      <c r="D5501" s="10" t="s">
        <v>12</v>
      </c>
      <c r="E5501" s="16" t="str">
        <f t="shared" si="210"/>
        <v>2023,2025,2030,2035,2040,2045,2050</v>
      </c>
      <c r="F5501" s="10">
        <v>1.0775517288390335E-4</v>
      </c>
      <c r="P5501">
        <v>4.2434418102372501E-2</v>
      </c>
    </row>
    <row r="5502" spans="2:16">
      <c r="B5502" s="11" t="s">
        <v>5513</v>
      </c>
      <c r="C5502" s="11" t="str">
        <f t="shared" si="209"/>
        <v>ELC_FIN</v>
      </c>
      <c r="D5502" s="11" t="s">
        <v>12</v>
      </c>
      <c r="E5502" s="16" t="str">
        <f t="shared" si="210"/>
        <v>2023,2025,2030,2035,2040,2045,2050</v>
      </c>
      <c r="F5502" s="11">
        <v>1.0204415557701962E-4</v>
      </c>
      <c r="P5502">
        <v>4.0185396642852797E-2</v>
      </c>
    </row>
    <row r="5503" spans="2:16">
      <c r="B5503" s="10" t="s">
        <v>5514</v>
      </c>
      <c r="C5503" s="10" t="str">
        <f t="shared" si="209"/>
        <v>ELC_FIN</v>
      </c>
      <c r="D5503" s="10" t="s">
        <v>12</v>
      </c>
      <c r="E5503" s="16" t="str">
        <f t="shared" si="210"/>
        <v>2023,2025,2030,2035,2040,2045,2050</v>
      </c>
      <c r="F5503" s="10">
        <v>9.8079123553232797E-5</v>
      </c>
      <c r="P5503">
        <v>3.8623951171757299E-2</v>
      </c>
    </row>
    <row r="5504" spans="2:16">
      <c r="B5504" s="11" t="s">
        <v>5515</v>
      </c>
      <c r="C5504" s="11" t="str">
        <f t="shared" si="209"/>
        <v>ELC_FIN</v>
      </c>
      <c r="D5504" s="11" t="s">
        <v>12</v>
      </c>
      <c r="E5504" s="16" t="str">
        <f t="shared" si="210"/>
        <v>2023,2025,2030,2035,2040,2045,2050</v>
      </c>
      <c r="F5504" s="11">
        <v>9.5528705260122665E-5</v>
      </c>
      <c r="P5504">
        <v>3.76195862462574E-2</v>
      </c>
    </row>
    <row r="5505" spans="2:16">
      <c r="B5505" s="10" t="s">
        <v>5516</v>
      </c>
      <c r="C5505" s="10" t="str">
        <f t="shared" si="209"/>
        <v>ELC_FIN</v>
      </c>
      <c r="D5505" s="10" t="s">
        <v>12</v>
      </c>
      <c r="E5505" s="16" t="str">
        <f t="shared" si="210"/>
        <v>2023,2025,2030,2035,2040,2045,2050</v>
      </c>
      <c r="F5505" s="10">
        <v>9.4555158492322556E-5</v>
      </c>
      <c r="P5505">
        <v>3.7236199634910601E-2</v>
      </c>
    </row>
    <row r="5506" spans="2:16">
      <c r="B5506" s="11" t="s">
        <v>5517</v>
      </c>
      <c r="C5506" s="11" t="str">
        <f t="shared" si="209"/>
        <v>ELC_FIN</v>
      </c>
      <c r="D5506" s="11" t="s">
        <v>12</v>
      </c>
      <c r="E5506" s="16" t="str">
        <f t="shared" si="210"/>
        <v>2023,2025,2030,2035,2040,2045,2050</v>
      </c>
      <c r="F5506" s="11">
        <v>9.419636308728824E-5</v>
      </c>
      <c r="P5506">
        <v>3.70949045692264E-2</v>
      </c>
    </row>
    <row r="5507" spans="2:16">
      <c r="B5507" s="10" t="s">
        <v>5518</v>
      </c>
      <c r="C5507" s="10" t="str">
        <f t="shared" si="209"/>
        <v>ELC_FIN</v>
      </c>
      <c r="D5507" s="10" t="s">
        <v>12</v>
      </c>
      <c r="E5507" s="16" t="str">
        <f t="shared" si="210"/>
        <v>2023,2025,2030,2035,2040,2045,2050</v>
      </c>
      <c r="F5507" s="10">
        <v>9.6454260285848114E-5</v>
      </c>
      <c r="P5507">
        <v>3.7984073517608102E-2</v>
      </c>
    </row>
    <row r="5508" spans="2:16">
      <c r="B5508" s="11" t="s">
        <v>5519</v>
      </c>
      <c r="C5508" s="11" t="str">
        <f t="shared" si="209"/>
        <v>ELC_FIN</v>
      </c>
      <c r="D5508" s="11" t="s">
        <v>12</v>
      </c>
      <c r="E5508" s="16" t="str">
        <f t="shared" si="210"/>
        <v>2023,2025,2030,2035,2040,2045,2050</v>
      </c>
      <c r="F5508" s="11">
        <v>1.0227040236108584E-4</v>
      </c>
      <c r="P5508">
        <v>4.0274493531405102E-2</v>
      </c>
    </row>
    <row r="5509" spans="2:16">
      <c r="B5509" s="10" t="s">
        <v>5520</v>
      </c>
      <c r="C5509" s="10" t="str">
        <f t="shared" si="209"/>
        <v>ELC_FIN</v>
      </c>
      <c r="D5509" s="10" t="s">
        <v>12</v>
      </c>
      <c r="E5509" s="16" t="str">
        <f t="shared" si="210"/>
        <v>2023,2025,2030,2035,2040,2045,2050</v>
      </c>
      <c r="F5509" s="10">
        <v>1.0987366549834161E-4</v>
      </c>
      <c r="P5509">
        <v>4.32686889679091E-2</v>
      </c>
    </row>
    <row r="5510" spans="2:16">
      <c r="B5510" s="11" t="s">
        <v>5521</v>
      </c>
      <c r="C5510" s="11" t="str">
        <f t="shared" si="209"/>
        <v>ELC_FIN</v>
      </c>
      <c r="D5510" s="11" t="s">
        <v>12</v>
      </c>
      <c r="E5510" s="16" t="str">
        <f t="shared" si="210"/>
        <v>2023,2025,2030,2035,2040,2045,2050</v>
      </c>
      <c r="F5510" s="11">
        <v>1.157195167472446E-4</v>
      </c>
      <c r="P5510">
        <v>4.5570808573132102E-2</v>
      </c>
    </row>
    <row r="5511" spans="2:16">
      <c r="B5511" s="10" t="s">
        <v>5522</v>
      </c>
      <c r="C5511" s="10" t="str">
        <f t="shared" si="209"/>
        <v>ELC_FIN</v>
      </c>
      <c r="D5511" s="10" t="s">
        <v>12</v>
      </c>
      <c r="E5511" s="16" t="str">
        <f t="shared" si="210"/>
        <v>2023,2025,2030,2035,2040,2045,2050</v>
      </c>
      <c r="F5511" s="10">
        <v>1.1843676347709043E-4</v>
      </c>
      <c r="P5511">
        <v>4.6640871204332003E-2</v>
      </c>
    </row>
    <row r="5512" spans="2:16">
      <c r="B5512" s="11" t="s">
        <v>5523</v>
      </c>
      <c r="C5512" s="11" t="str">
        <f t="shared" ref="C5512:C5575" si="211">C5511</f>
        <v>ELC_FIN</v>
      </c>
      <c r="D5512" s="11" t="s">
        <v>12</v>
      </c>
      <c r="E5512" s="16" t="str">
        <f t="shared" ref="E5512:E5575" si="212">E5511</f>
        <v>2023,2025,2030,2035,2040,2045,2050</v>
      </c>
      <c r="F5512" s="11">
        <v>1.1849389650336978E-4</v>
      </c>
      <c r="P5512">
        <v>4.6663370418613098E-2</v>
      </c>
    </row>
    <row r="5513" spans="2:16">
      <c r="B5513" s="10" t="s">
        <v>5524</v>
      </c>
      <c r="C5513" s="10" t="str">
        <f t="shared" si="211"/>
        <v>ELC_FIN</v>
      </c>
      <c r="D5513" s="10" t="s">
        <v>12</v>
      </c>
      <c r="E5513" s="16" t="str">
        <f t="shared" si="212"/>
        <v>2023,2025,2030,2035,2040,2045,2050</v>
      </c>
      <c r="F5513" s="10">
        <v>1.1865843961905431E-4</v>
      </c>
      <c r="P5513">
        <v>4.6728168155742003E-2</v>
      </c>
    </row>
    <row r="5514" spans="2:16">
      <c r="B5514" s="11" t="s">
        <v>5525</v>
      </c>
      <c r="C5514" s="11" t="str">
        <f t="shared" si="211"/>
        <v>ELC_FIN</v>
      </c>
      <c r="D5514" s="11" t="s">
        <v>12</v>
      </c>
      <c r="E5514" s="16" t="str">
        <f t="shared" si="212"/>
        <v>2023,2025,2030,2035,2040,2045,2050</v>
      </c>
      <c r="F5514" s="11">
        <v>1.1747692863559737E-4</v>
      </c>
      <c r="P5514">
        <v>4.6262884404412702E-2</v>
      </c>
    </row>
    <row r="5515" spans="2:16">
      <c r="B5515" s="10" t="s">
        <v>5526</v>
      </c>
      <c r="C5515" s="10" t="str">
        <f t="shared" si="211"/>
        <v>ELC_FIN</v>
      </c>
      <c r="D5515" s="10" t="s">
        <v>12</v>
      </c>
      <c r="E5515" s="16" t="str">
        <f t="shared" si="212"/>
        <v>2023,2025,2030,2035,2040,2045,2050</v>
      </c>
      <c r="F5515" s="10">
        <v>1.1821737265617772E-4</v>
      </c>
      <c r="P5515">
        <v>4.6554474221493503E-2</v>
      </c>
    </row>
    <row r="5516" spans="2:16">
      <c r="B5516" s="11" t="s">
        <v>5527</v>
      </c>
      <c r="C5516" s="11" t="str">
        <f t="shared" si="211"/>
        <v>ELC_FIN</v>
      </c>
      <c r="D5516" s="11" t="s">
        <v>12</v>
      </c>
      <c r="E5516" s="16" t="str">
        <f t="shared" si="212"/>
        <v>2023,2025,2030,2035,2040,2045,2050</v>
      </c>
      <c r="F5516" s="11">
        <v>1.1733523873042458E-4</v>
      </c>
      <c r="P5516">
        <v>4.62070863529963E-2</v>
      </c>
    </row>
    <row r="5517" spans="2:16">
      <c r="B5517" s="10" t="s">
        <v>5528</v>
      </c>
      <c r="C5517" s="10" t="str">
        <f t="shared" si="211"/>
        <v>ELC_FIN</v>
      </c>
      <c r="D5517" s="10" t="s">
        <v>12</v>
      </c>
      <c r="E5517" s="16" t="str">
        <f t="shared" si="212"/>
        <v>2023,2025,2030,2035,2040,2045,2050</v>
      </c>
      <c r="F5517" s="10">
        <v>1.1605774426281834E-4</v>
      </c>
      <c r="P5517">
        <v>4.5704003921674799E-2</v>
      </c>
    </row>
    <row r="5518" spans="2:16">
      <c r="B5518" s="11" t="s">
        <v>5529</v>
      </c>
      <c r="C5518" s="11" t="str">
        <f t="shared" si="211"/>
        <v>ELC_FIN</v>
      </c>
      <c r="D5518" s="11" t="s">
        <v>12</v>
      </c>
      <c r="E5518" s="16" t="str">
        <f t="shared" si="212"/>
        <v>2023,2025,2030,2035,2040,2045,2050</v>
      </c>
      <c r="F5518" s="11">
        <v>1.1651937911515547E-4</v>
      </c>
      <c r="P5518">
        <v>4.5885797573064498E-2</v>
      </c>
    </row>
    <row r="5519" spans="2:16">
      <c r="B5519" s="10" t="s">
        <v>5530</v>
      </c>
      <c r="C5519" s="10" t="str">
        <f t="shared" si="211"/>
        <v>ELC_FIN</v>
      </c>
      <c r="D5519" s="10" t="s">
        <v>12</v>
      </c>
      <c r="E5519" s="16" t="str">
        <f t="shared" si="212"/>
        <v>2023,2025,2030,2035,2040,2045,2050</v>
      </c>
      <c r="F5519" s="10">
        <v>1.1923205520289897E-4</v>
      </c>
      <c r="P5519">
        <v>4.6954060267122399E-2</v>
      </c>
    </row>
    <row r="5520" spans="2:16">
      <c r="B5520" s="11" t="s">
        <v>5531</v>
      </c>
      <c r="C5520" s="11" t="str">
        <f t="shared" si="211"/>
        <v>ELC_FIN</v>
      </c>
      <c r="D5520" s="11" t="s">
        <v>12</v>
      </c>
      <c r="E5520" s="16" t="str">
        <f t="shared" si="212"/>
        <v>2023,2025,2030,2035,2040,2045,2050</v>
      </c>
      <c r="F5520" s="11">
        <v>1.1836134788240169E-4</v>
      </c>
      <c r="P5520">
        <v>4.6611172241481501E-2</v>
      </c>
    </row>
    <row r="5521" spans="2:16">
      <c r="B5521" s="10" t="s">
        <v>5532</v>
      </c>
      <c r="C5521" s="10" t="str">
        <f t="shared" si="211"/>
        <v>ELC_FIN</v>
      </c>
      <c r="D5521" s="10" t="s">
        <v>12</v>
      </c>
      <c r="E5521" s="16" t="str">
        <f t="shared" si="212"/>
        <v>2023,2025,2030,2035,2040,2045,2050</v>
      </c>
      <c r="F5521" s="10">
        <v>1.1879555888212475E-4</v>
      </c>
      <c r="P5521">
        <v>4.6782166270016398E-2</v>
      </c>
    </row>
    <row r="5522" spans="2:16">
      <c r="B5522" s="11" t="s">
        <v>5533</v>
      </c>
      <c r="C5522" s="11" t="str">
        <f t="shared" si="211"/>
        <v>ELC_FIN</v>
      </c>
      <c r="D5522" s="11" t="s">
        <v>12</v>
      </c>
      <c r="E5522" s="16" t="str">
        <f t="shared" si="212"/>
        <v>2023,2025,2030,2035,2040,2045,2050</v>
      </c>
      <c r="F5522" s="11">
        <v>1.2080435608610665E-4</v>
      </c>
      <c r="P5522">
        <v>4.7573238644133299E-2</v>
      </c>
    </row>
    <row r="5523" spans="2:16">
      <c r="B5523" s="10" t="s">
        <v>5534</v>
      </c>
      <c r="C5523" s="10" t="str">
        <f t="shared" si="211"/>
        <v>ELC_FIN</v>
      </c>
      <c r="D5523" s="10" t="s">
        <v>12</v>
      </c>
      <c r="E5523" s="16" t="str">
        <f t="shared" si="212"/>
        <v>2023,2025,2030,2035,2040,2045,2050</v>
      </c>
      <c r="F5523" s="10">
        <v>1.2085006250713012E-4</v>
      </c>
      <c r="P5523">
        <v>4.7591238015557799E-2</v>
      </c>
    </row>
    <row r="5524" spans="2:16">
      <c r="B5524" s="11" t="s">
        <v>5535</v>
      </c>
      <c r="C5524" s="11" t="str">
        <f t="shared" si="211"/>
        <v>ELC_FIN</v>
      </c>
      <c r="D5524" s="11" t="s">
        <v>12</v>
      </c>
      <c r="E5524" s="16" t="str">
        <f t="shared" si="212"/>
        <v>2023,2025,2030,2035,2040,2045,2050</v>
      </c>
      <c r="F5524" s="11">
        <v>1.1701529378326023E-4</v>
      </c>
      <c r="P5524">
        <v>4.6081090753022899E-2</v>
      </c>
    </row>
    <row r="5525" spans="2:16">
      <c r="B5525" s="10" t="s">
        <v>5536</v>
      </c>
      <c r="C5525" s="10" t="str">
        <f t="shared" si="211"/>
        <v>ELC_FIN</v>
      </c>
      <c r="D5525" s="10" t="s">
        <v>12</v>
      </c>
      <c r="E5525" s="16" t="str">
        <f t="shared" si="212"/>
        <v>2023,2025,2030,2035,2040,2045,2050</v>
      </c>
      <c r="F5525" s="10">
        <v>1.1236923608622356E-4</v>
      </c>
      <c r="P5525">
        <v>4.4251454647699397E-2</v>
      </c>
    </row>
    <row r="5526" spans="2:16">
      <c r="B5526" s="11" t="s">
        <v>5537</v>
      </c>
      <c r="C5526" s="11" t="str">
        <f t="shared" si="211"/>
        <v>ELC_FIN</v>
      </c>
      <c r="D5526" s="11" t="s">
        <v>12</v>
      </c>
      <c r="E5526" s="16" t="str">
        <f t="shared" si="212"/>
        <v>2023,2025,2030,2035,2040,2045,2050</v>
      </c>
      <c r="F5526" s="11">
        <v>1.0685018574763846E-4</v>
      </c>
      <c r="P5526">
        <v>4.2078030548162802E-2</v>
      </c>
    </row>
    <row r="5527" spans="2:16">
      <c r="B5527" s="10" t="s">
        <v>5538</v>
      </c>
      <c r="C5527" s="10" t="str">
        <f t="shared" si="211"/>
        <v>ELC_FIN</v>
      </c>
      <c r="D5527" s="10" t="s">
        <v>12</v>
      </c>
      <c r="E5527" s="16" t="str">
        <f t="shared" si="212"/>
        <v>2023,2025,2030,2035,2040,2045,2050</v>
      </c>
      <c r="F5527" s="10">
        <v>1.0250579042935676E-4</v>
      </c>
      <c r="P5527">
        <v>4.0367190294242503E-2</v>
      </c>
    </row>
    <row r="5528" spans="2:16">
      <c r="B5528" s="11" t="s">
        <v>5539</v>
      </c>
      <c r="C5528" s="11" t="str">
        <f t="shared" si="211"/>
        <v>ELC_FIN</v>
      </c>
      <c r="D5528" s="11" t="s">
        <v>12</v>
      </c>
      <c r="E5528" s="16" t="str">
        <f t="shared" si="212"/>
        <v>2023,2025,2030,2035,2040,2045,2050</v>
      </c>
      <c r="F5528" s="11">
        <v>9.9144083163079868E-5</v>
      </c>
      <c r="P5528">
        <v>3.9043336525953501E-2</v>
      </c>
    </row>
    <row r="5529" spans="2:16">
      <c r="B5529" s="10" t="s">
        <v>5540</v>
      </c>
      <c r="C5529" s="10" t="str">
        <f t="shared" si="211"/>
        <v>ELC_FIN</v>
      </c>
      <c r="D5529" s="10" t="s">
        <v>12</v>
      </c>
      <c r="E5529" s="16" t="str">
        <f t="shared" si="212"/>
        <v>2023,2025,2030,2035,2040,2045,2050</v>
      </c>
      <c r="F5529" s="10">
        <v>9.6961601559208732E-5</v>
      </c>
      <c r="P5529">
        <v>3.8183866540422599E-2</v>
      </c>
    </row>
    <row r="5530" spans="2:16">
      <c r="B5530" s="11" t="s">
        <v>5541</v>
      </c>
      <c r="C5530" s="11" t="str">
        <f t="shared" si="211"/>
        <v>ELC_FIN</v>
      </c>
      <c r="D5530" s="11" t="s">
        <v>12</v>
      </c>
      <c r="E5530" s="16" t="str">
        <f t="shared" si="212"/>
        <v>2023,2025,2030,2035,2040,2045,2050</v>
      </c>
      <c r="F5530" s="11">
        <v>9.5921780480924578E-5</v>
      </c>
      <c r="P5530">
        <v>3.7774380840509998E-2</v>
      </c>
    </row>
    <row r="5531" spans="2:16">
      <c r="B5531" s="10" t="s">
        <v>5542</v>
      </c>
      <c r="C5531" s="10" t="str">
        <f t="shared" si="211"/>
        <v>ELC_FIN</v>
      </c>
      <c r="D5531" s="10" t="s">
        <v>12</v>
      </c>
      <c r="E5531" s="16" t="str">
        <f t="shared" si="212"/>
        <v>2023,2025,2030,2035,2040,2045,2050</v>
      </c>
      <c r="F5531" s="10">
        <v>9.6582238264713858E-5</v>
      </c>
      <c r="P5531">
        <v>3.8034471757597402E-2</v>
      </c>
    </row>
    <row r="5532" spans="2:16">
      <c r="B5532" s="11" t="s">
        <v>5543</v>
      </c>
      <c r="C5532" s="11" t="str">
        <f t="shared" si="211"/>
        <v>ELC_FIN</v>
      </c>
      <c r="D5532" s="11" t="s">
        <v>12</v>
      </c>
      <c r="E5532" s="16" t="str">
        <f t="shared" si="212"/>
        <v>2023,2025,2030,2035,2040,2045,2050</v>
      </c>
      <c r="F5532" s="11">
        <v>9.7825452916552495E-5</v>
      </c>
      <c r="P5532">
        <v>3.8524054660349999E-2</v>
      </c>
    </row>
    <row r="5533" spans="2:16">
      <c r="B5533" s="10" t="s">
        <v>5544</v>
      </c>
      <c r="C5533" s="10" t="str">
        <f t="shared" si="211"/>
        <v>ELC_FIN</v>
      </c>
      <c r="D5533" s="10" t="s">
        <v>12</v>
      </c>
      <c r="E5533" s="16" t="str">
        <f t="shared" si="212"/>
        <v>2023,2025,2030,2035,2040,2045,2050</v>
      </c>
      <c r="F5533" s="10">
        <v>1.0009020607826589E-4</v>
      </c>
      <c r="P5533">
        <v>3.9415923514445499E-2</v>
      </c>
    </row>
    <row r="5534" spans="2:16">
      <c r="B5534" s="11" t="s">
        <v>5545</v>
      </c>
      <c r="C5534" s="11" t="str">
        <f t="shared" si="211"/>
        <v>ELC_FIN</v>
      </c>
      <c r="D5534" s="11" t="s">
        <v>12</v>
      </c>
      <c r="E5534" s="16" t="str">
        <f t="shared" si="212"/>
        <v>2023,2025,2030,2035,2040,2045,2050</v>
      </c>
      <c r="F5534" s="11">
        <v>1.0337878307090521E-4</v>
      </c>
      <c r="P5534">
        <v>4.0710978288454699E-2</v>
      </c>
    </row>
    <row r="5535" spans="2:16">
      <c r="B5535" s="10" t="s">
        <v>5546</v>
      </c>
      <c r="C5535" s="10" t="str">
        <f t="shared" si="211"/>
        <v>ELC_FIN</v>
      </c>
      <c r="D5535" s="10" t="s">
        <v>12</v>
      </c>
      <c r="E5535" s="16" t="str">
        <f t="shared" si="212"/>
        <v>2023,2025,2030,2035,2040,2045,2050</v>
      </c>
      <c r="F5535" s="10">
        <v>1.0685932703184315E-4</v>
      </c>
      <c r="P5535">
        <v>4.2081630422447898E-2</v>
      </c>
    </row>
    <row r="5536" spans="2:16">
      <c r="B5536" s="11" t="s">
        <v>5547</v>
      </c>
      <c r="C5536" s="11" t="str">
        <f t="shared" si="211"/>
        <v>ELC_FIN</v>
      </c>
      <c r="D5536" s="11" t="s">
        <v>12</v>
      </c>
      <c r="E5536" s="16" t="str">
        <f t="shared" si="212"/>
        <v>2023,2025,2030,2035,2040,2045,2050</v>
      </c>
      <c r="F5536" s="11">
        <v>1.093389003723669E-4</v>
      </c>
      <c r="P5536">
        <v>4.30580963222396E-2</v>
      </c>
    </row>
    <row r="5537" spans="2:16">
      <c r="B5537" s="10" t="s">
        <v>5548</v>
      </c>
      <c r="C5537" s="10" t="str">
        <f t="shared" si="211"/>
        <v>ELC_FIN</v>
      </c>
      <c r="D5537" s="10" t="s">
        <v>12</v>
      </c>
      <c r="E5537" s="16" t="str">
        <f t="shared" si="212"/>
        <v>2023,2025,2030,2035,2040,2045,2050</v>
      </c>
      <c r="F5537" s="10">
        <v>1.0983710036152282E-4</v>
      </c>
      <c r="P5537">
        <v>4.3254289470769203E-2</v>
      </c>
    </row>
    <row r="5538" spans="2:16">
      <c r="B5538" s="11" t="s">
        <v>5549</v>
      </c>
      <c r="C5538" s="11" t="str">
        <f t="shared" si="211"/>
        <v>ELC_FIN</v>
      </c>
      <c r="D5538" s="11" t="s">
        <v>12</v>
      </c>
      <c r="E5538" s="16" t="str">
        <f t="shared" si="212"/>
        <v>2023,2025,2030,2035,2040,2045,2050</v>
      </c>
      <c r="F5538" s="11">
        <v>1.0908980037778893E-4</v>
      </c>
      <c r="P5538">
        <v>4.2959999747974799E-2</v>
      </c>
    </row>
    <row r="5539" spans="2:16">
      <c r="B5539" s="10" t="s">
        <v>5550</v>
      </c>
      <c r="C5539" s="10" t="str">
        <f t="shared" si="211"/>
        <v>ELC_FIN</v>
      </c>
      <c r="D5539" s="10" t="s">
        <v>12</v>
      </c>
      <c r="E5539" s="16" t="str">
        <f t="shared" si="212"/>
        <v>2023,2025,2030,2035,2040,2045,2050</v>
      </c>
      <c r="F5539" s="10">
        <v>1.0983938568257399E-4</v>
      </c>
      <c r="P5539">
        <v>4.3255189439340397E-2</v>
      </c>
    </row>
    <row r="5540" spans="2:16">
      <c r="B5540" s="11" t="s">
        <v>5551</v>
      </c>
      <c r="C5540" s="11" t="str">
        <f t="shared" si="211"/>
        <v>ELC_FIN</v>
      </c>
      <c r="D5540" s="11" t="s">
        <v>12</v>
      </c>
      <c r="E5540" s="16" t="str">
        <f t="shared" si="212"/>
        <v>2023,2025,2030,2035,2040,2045,2050</v>
      </c>
      <c r="F5540" s="11">
        <v>1.1005649118243552E-4</v>
      </c>
      <c r="P5540">
        <v>4.3340686453608002E-2</v>
      </c>
    </row>
    <row r="5541" spans="2:16">
      <c r="B5541" s="10" t="s">
        <v>5552</v>
      </c>
      <c r="C5541" s="10" t="str">
        <f t="shared" si="211"/>
        <v>ELC_FIN</v>
      </c>
      <c r="D5541" s="10" t="s">
        <v>12</v>
      </c>
      <c r="E5541" s="16" t="str">
        <f t="shared" si="212"/>
        <v>2023,2025,2030,2035,2040,2045,2050</v>
      </c>
      <c r="F5541" s="10">
        <v>1.0894125450946263E-4</v>
      </c>
      <c r="P5541">
        <v>4.29015017908446E-2</v>
      </c>
    </row>
    <row r="5542" spans="2:16">
      <c r="B5542" s="11" t="s">
        <v>5553</v>
      </c>
      <c r="C5542" s="11" t="str">
        <f t="shared" si="211"/>
        <v>ELC_FIN</v>
      </c>
      <c r="D5542" s="11" t="s">
        <v>12</v>
      </c>
      <c r="E5542" s="16" t="str">
        <f t="shared" si="212"/>
        <v>2023,2025,2030,2035,2040,2045,2050</v>
      </c>
      <c r="F5542" s="11">
        <v>1.062674288795891E-4</v>
      </c>
      <c r="P5542">
        <v>4.1848538562497699E-2</v>
      </c>
    </row>
    <row r="5543" spans="2:16">
      <c r="B5543" s="10" t="s">
        <v>5554</v>
      </c>
      <c r="C5543" s="10" t="str">
        <f t="shared" si="211"/>
        <v>ELC_FIN</v>
      </c>
      <c r="D5543" s="10" t="s">
        <v>12</v>
      </c>
      <c r="E5543" s="16" t="str">
        <f t="shared" si="212"/>
        <v>2023,2025,2030,2035,2040,2045,2050</v>
      </c>
      <c r="F5543" s="10">
        <v>1.0646853713209241E-4</v>
      </c>
      <c r="P5543">
        <v>4.1927735796766397E-2</v>
      </c>
    </row>
    <row r="5544" spans="2:16">
      <c r="B5544" s="11" t="s">
        <v>5555</v>
      </c>
      <c r="C5544" s="11" t="str">
        <f t="shared" si="211"/>
        <v>ELC_FIN</v>
      </c>
      <c r="D5544" s="11" t="s">
        <v>12</v>
      </c>
      <c r="E5544" s="16" t="str">
        <f t="shared" si="212"/>
        <v>2023,2025,2030,2035,2040,2045,2050</v>
      </c>
      <c r="F5544" s="11">
        <v>1.0660337107411167E-4</v>
      </c>
      <c r="P5544">
        <v>4.1980833942469598E-2</v>
      </c>
    </row>
    <row r="5545" spans="2:16">
      <c r="B5545" s="10" t="s">
        <v>5556</v>
      </c>
      <c r="C5545" s="10" t="str">
        <f t="shared" si="211"/>
        <v>ELC_FIN</v>
      </c>
      <c r="D5545" s="10" t="s">
        <v>12</v>
      </c>
      <c r="E5545" s="16" t="str">
        <f t="shared" si="212"/>
        <v>2023,2025,2030,2035,2040,2045,2050</v>
      </c>
      <c r="F5545" s="10">
        <v>1.0796999306271369E-4</v>
      </c>
      <c r="P5545">
        <v>4.2519015148069002E-2</v>
      </c>
    </row>
    <row r="5546" spans="2:16">
      <c r="B5546" s="11" t="s">
        <v>5557</v>
      </c>
      <c r="C5546" s="11" t="str">
        <f t="shared" si="211"/>
        <v>ELC_FIN</v>
      </c>
      <c r="D5546" s="11" t="s">
        <v>12</v>
      </c>
      <c r="E5546" s="16" t="str">
        <f t="shared" si="212"/>
        <v>2023,2025,2030,2035,2040,2045,2050</v>
      </c>
      <c r="F5546" s="11">
        <v>1.1034444163488343E-4</v>
      </c>
      <c r="P5546">
        <v>4.3454082493583499E-2</v>
      </c>
    </row>
    <row r="5547" spans="2:16">
      <c r="B5547" s="10" t="s">
        <v>5558</v>
      </c>
      <c r="C5547" s="10" t="str">
        <f t="shared" si="211"/>
        <v>ELC_FIN</v>
      </c>
      <c r="D5547" s="10" t="s">
        <v>12</v>
      </c>
      <c r="E5547" s="16" t="str">
        <f t="shared" si="212"/>
        <v>2023,2025,2030,2035,2040,2045,2050</v>
      </c>
      <c r="F5547" s="10">
        <v>1.1165393059720612E-4</v>
      </c>
      <c r="P5547">
        <v>4.3969764484902099E-2</v>
      </c>
    </row>
    <row r="5548" spans="2:16">
      <c r="B5548" s="11" t="s">
        <v>5559</v>
      </c>
      <c r="C5548" s="11" t="str">
        <f t="shared" si="211"/>
        <v>ELC_FIN</v>
      </c>
      <c r="D5548" s="11" t="s">
        <v>12</v>
      </c>
      <c r="E5548" s="16" t="str">
        <f t="shared" si="212"/>
        <v>2023,2025,2030,2035,2040,2045,2050</v>
      </c>
      <c r="F5548" s="11">
        <v>1.0791286003643434E-4</v>
      </c>
      <c r="P5548">
        <v>4.24965159337879E-2</v>
      </c>
    </row>
    <row r="5549" spans="2:16">
      <c r="B5549" s="10" t="s">
        <v>5560</v>
      </c>
      <c r="C5549" s="10" t="str">
        <f t="shared" si="211"/>
        <v>ELC_FIN</v>
      </c>
      <c r="D5549" s="10" t="s">
        <v>12</v>
      </c>
      <c r="E5549" s="16" t="str">
        <f t="shared" si="212"/>
        <v>2023,2025,2030,2035,2040,2045,2050</v>
      </c>
      <c r="F5549" s="10">
        <v>1.0333307664988174E-4</v>
      </c>
      <c r="P5549">
        <v>4.0692978917030102E-2</v>
      </c>
    </row>
    <row r="5550" spans="2:16">
      <c r="B5550" s="11" t="s">
        <v>5561</v>
      </c>
      <c r="C5550" s="11" t="str">
        <f t="shared" si="211"/>
        <v>ELC_FIN</v>
      </c>
      <c r="D5550" s="11" t="s">
        <v>12</v>
      </c>
      <c r="E5550" s="16" t="str">
        <f t="shared" si="212"/>
        <v>2023,2025,2030,2035,2040,2045,2050</v>
      </c>
      <c r="F5550" s="11">
        <v>9.8124829974256285E-5</v>
      </c>
      <c r="P5550">
        <v>3.8641950543182001E-2</v>
      </c>
    </row>
    <row r="5551" spans="2:16">
      <c r="B5551" s="10" t="s">
        <v>5562</v>
      </c>
      <c r="C5551" s="10" t="str">
        <f t="shared" si="211"/>
        <v>ELC_FIN</v>
      </c>
      <c r="D5551" s="10" t="s">
        <v>12</v>
      </c>
      <c r="E5551" s="16" t="str">
        <f t="shared" si="212"/>
        <v>2023,2025,2030,2035,2040,2045,2050</v>
      </c>
      <c r="F5551" s="10">
        <v>9.4114091529445983E-5</v>
      </c>
      <c r="P5551">
        <v>3.7062505700662003E-2</v>
      </c>
    </row>
    <row r="5552" spans="2:16">
      <c r="B5552" s="11" t="s">
        <v>5563</v>
      </c>
      <c r="C5552" s="11" t="str">
        <f t="shared" si="211"/>
        <v>ELC_FIN</v>
      </c>
      <c r="D5552" s="11" t="s">
        <v>12</v>
      </c>
      <c r="E5552" s="16" t="str">
        <f t="shared" si="212"/>
        <v>2023,2025,2030,2035,2040,2045,2050</v>
      </c>
      <c r="F5552" s="11">
        <v>9.1623091583666364E-5</v>
      </c>
      <c r="P5552">
        <v>3.6081539958014198E-2</v>
      </c>
    </row>
    <row r="5553" spans="2:16">
      <c r="B5553" s="10" t="s">
        <v>5564</v>
      </c>
      <c r="C5553" s="10" t="str">
        <f t="shared" si="211"/>
        <v>ELC_FIN</v>
      </c>
      <c r="D5553" s="10" t="s">
        <v>12</v>
      </c>
      <c r="E5553" s="16" t="str">
        <f t="shared" si="212"/>
        <v>2023,2025,2030,2035,2040,2045,2050</v>
      </c>
      <c r="F5553" s="10">
        <v>8.9957092537360552E-5</v>
      </c>
      <c r="P5553">
        <v>3.5425462869582799E-2</v>
      </c>
    </row>
    <row r="5554" spans="2:16">
      <c r="B5554" s="11" t="s">
        <v>5565</v>
      </c>
      <c r="C5554" s="11" t="str">
        <f t="shared" si="211"/>
        <v>ELC_FIN</v>
      </c>
      <c r="D5554" s="11" t="s">
        <v>12</v>
      </c>
      <c r="E5554" s="16" t="str">
        <f t="shared" si="212"/>
        <v>2023,2025,2030,2035,2040,2045,2050</v>
      </c>
      <c r="F5554" s="11">
        <v>8.9095526501067963E-5</v>
      </c>
      <c r="P5554">
        <v>3.5086174718226601E-2</v>
      </c>
    </row>
    <row r="5555" spans="2:16">
      <c r="B5555" s="10" t="s">
        <v>5566</v>
      </c>
      <c r="C5555" s="10" t="str">
        <f t="shared" si="211"/>
        <v>ELC_FIN</v>
      </c>
      <c r="D5555" s="10" t="s">
        <v>12</v>
      </c>
      <c r="E5555" s="16" t="str">
        <f t="shared" si="212"/>
        <v>2023,2025,2030,2035,2040,2045,2050</v>
      </c>
      <c r="F5555" s="10">
        <v>8.9401759521925273E-5</v>
      </c>
      <c r="P5555">
        <v>3.5206770506772303E-2</v>
      </c>
    </row>
    <row r="5556" spans="2:16">
      <c r="B5556" s="11" t="s">
        <v>5567</v>
      </c>
      <c r="C5556" s="11" t="str">
        <f t="shared" si="211"/>
        <v>ELC_FIN</v>
      </c>
      <c r="D5556" s="11" t="s">
        <v>12</v>
      </c>
      <c r="E5556" s="16" t="str">
        <f t="shared" si="212"/>
        <v>2023,2025,2030,2035,2040,2045,2050</v>
      </c>
      <c r="F5556" s="11">
        <v>8.8595041190860877E-5</v>
      </c>
      <c r="P5556">
        <v>3.4889081601125797E-2</v>
      </c>
    </row>
    <row r="5557" spans="2:16">
      <c r="B5557" s="10" t="s">
        <v>5568</v>
      </c>
      <c r="C5557" s="10" t="str">
        <f t="shared" si="211"/>
        <v>ELC_FIN</v>
      </c>
      <c r="D5557" s="10" t="s">
        <v>12</v>
      </c>
      <c r="E5557" s="16" t="str">
        <f t="shared" si="212"/>
        <v>2023,2025,2030,2035,2040,2045,2050</v>
      </c>
      <c r="F5557" s="10">
        <v>8.7018169665550841E-5</v>
      </c>
      <c r="P5557">
        <v>3.42681032869726E-2</v>
      </c>
    </row>
    <row r="5558" spans="2:16">
      <c r="B5558" s="11" t="s">
        <v>5569</v>
      </c>
      <c r="C5558" s="11" t="str">
        <f t="shared" si="211"/>
        <v>ELC_FIN</v>
      </c>
      <c r="D5558" s="11" t="s">
        <v>12</v>
      </c>
      <c r="E5558" s="16" t="str">
        <f t="shared" si="212"/>
        <v>2023,2025,2030,2035,2040,2045,2050</v>
      </c>
      <c r="F5558" s="11">
        <v>8.9479460437665197E-5</v>
      </c>
      <c r="P5558">
        <v>3.5237369438194298E-2</v>
      </c>
    </row>
    <row r="5559" spans="2:16">
      <c r="B5559" s="10" t="s">
        <v>5570</v>
      </c>
      <c r="C5559" s="10" t="str">
        <f t="shared" si="211"/>
        <v>ELC_FIN</v>
      </c>
      <c r="D5559" s="10" t="s">
        <v>12</v>
      </c>
      <c r="E5559" s="16" t="str">
        <f t="shared" si="212"/>
        <v>2023,2025,2030,2035,2040,2045,2050</v>
      </c>
      <c r="F5559" s="10">
        <v>9.3213675035283439E-5</v>
      </c>
      <c r="P5559">
        <v>3.67079180835947E-2</v>
      </c>
    </row>
    <row r="5560" spans="2:16">
      <c r="B5560" s="11" t="s">
        <v>5571</v>
      </c>
      <c r="C5560" s="11" t="str">
        <f t="shared" si="211"/>
        <v>ELC_FIN</v>
      </c>
      <c r="D5560" s="11" t="s">
        <v>12</v>
      </c>
      <c r="E5560" s="16" t="str">
        <f t="shared" si="212"/>
        <v>2023,2025,2030,2035,2040,2045,2050</v>
      </c>
      <c r="F5560" s="11">
        <v>9.5492140123303883E-5</v>
      </c>
      <c r="P5560">
        <v>3.76051867491176E-2</v>
      </c>
    </row>
    <row r="5561" spans="2:16">
      <c r="B5561" s="10" t="s">
        <v>5572</v>
      </c>
      <c r="C5561" s="10" t="str">
        <f t="shared" si="211"/>
        <v>ELC_FIN</v>
      </c>
      <c r="D5561" s="10" t="s">
        <v>12</v>
      </c>
      <c r="E5561" s="16" t="str">
        <f t="shared" si="212"/>
        <v>2023,2025,2030,2035,2040,2045,2050</v>
      </c>
      <c r="F5561" s="10">
        <v>9.7631200627202705E-5</v>
      </c>
      <c r="P5561">
        <v>3.8447557331794897E-2</v>
      </c>
    </row>
    <row r="5562" spans="2:16">
      <c r="B5562" s="11" t="s">
        <v>5573</v>
      </c>
      <c r="C5562" s="11" t="str">
        <f t="shared" si="211"/>
        <v>ELC_FIN</v>
      </c>
      <c r="D5562" s="11" t="s">
        <v>12</v>
      </c>
      <c r="E5562" s="16" t="str">
        <f t="shared" si="212"/>
        <v>2023,2025,2030,2035,2040,2045,2050</v>
      </c>
      <c r="F5562" s="11">
        <v>1.0007192350985649E-4</v>
      </c>
      <c r="P5562">
        <v>3.94087237658753E-2</v>
      </c>
    </row>
    <row r="5563" spans="2:16">
      <c r="B5563" s="10" t="s">
        <v>5574</v>
      </c>
      <c r="C5563" s="10" t="str">
        <f t="shared" si="211"/>
        <v>ELC_FIN</v>
      </c>
      <c r="D5563" s="10" t="s">
        <v>12</v>
      </c>
      <c r="E5563" s="16" t="str">
        <f t="shared" si="212"/>
        <v>2023,2025,2030,2035,2040,2045,2050</v>
      </c>
      <c r="F5563" s="10">
        <v>9.9665136362747525E-5</v>
      </c>
      <c r="P5563">
        <v>3.9248529360195399E-2</v>
      </c>
    </row>
    <row r="5564" spans="2:16">
      <c r="B5564" s="11" t="s">
        <v>5575</v>
      </c>
      <c r="C5564" s="11" t="str">
        <f t="shared" si="211"/>
        <v>ELC_FIN</v>
      </c>
      <c r="D5564" s="11" t="s">
        <v>12</v>
      </c>
      <c r="E5564" s="16" t="str">
        <f t="shared" si="212"/>
        <v>2023,2025,2030,2035,2040,2045,2050</v>
      </c>
      <c r="F5564" s="11">
        <v>9.874872262122677E-5</v>
      </c>
      <c r="P5564">
        <v>3.8887641963129597E-2</v>
      </c>
    </row>
    <row r="5565" spans="2:16">
      <c r="B5565" s="10" t="s">
        <v>5576</v>
      </c>
      <c r="C5565" s="10" t="str">
        <f t="shared" si="211"/>
        <v>ELC_FIN</v>
      </c>
      <c r="D5565" s="10" t="s">
        <v>12</v>
      </c>
      <c r="E5565" s="16" t="str">
        <f t="shared" si="212"/>
        <v>2023,2025,2030,2035,2040,2045,2050</v>
      </c>
      <c r="F5565" s="10">
        <v>9.8113403369000406E-5</v>
      </c>
      <c r="P5565">
        <v>3.8637450700325801E-2</v>
      </c>
    </row>
    <row r="5566" spans="2:16">
      <c r="B5566" s="11" t="s">
        <v>5577</v>
      </c>
      <c r="C5566" s="11" t="str">
        <f t="shared" si="211"/>
        <v>ELC_FIN</v>
      </c>
      <c r="D5566" s="11" t="s">
        <v>12</v>
      </c>
      <c r="E5566" s="16" t="str">
        <f t="shared" si="212"/>
        <v>2023,2025,2030,2035,2040,2045,2050</v>
      </c>
      <c r="F5566" s="11">
        <v>9.9034387752623522E-5</v>
      </c>
      <c r="P5566">
        <v>3.9000138034534199E-2</v>
      </c>
    </row>
    <row r="5567" spans="2:16">
      <c r="B5567" s="10" t="s">
        <v>5578</v>
      </c>
      <c r="C5567" s="10" t="str">
        <f t="shared" si="211"/>
        <v>ELC_FIN</v>
      </c>
      <c r="D5567" s="10" t="s">
        <v>12</v>
      </c>
      <c r="E5567" s="16" t="str">
        <f t="shared" si="212"/>
        <v>2023,2025,2030,2035,2040,2045,2050</v>
      </c>
      <c r="F5567" s="10">
        <v>1.0295599867643803E-4</v>
      </c>
      <c r="P5567">
        <v>4.0544484102776002E-2</v>
      </c>
    </row>
    <row r="5568" spans="2:16">
      <c r="B5568" s="11" t="s">
        <v>5579</v>
      </c>
      <c r="C5568" s="11" t="str">
        <f t="shared" si="211"/>
        <v>ELC_FIN</v>
      </c>
      <c r="D5568" s="11" t="s">
        <v>12</v>
      </c>
      <c r="E5568" s="16" t="str">
        <f t="shared" si="212"/>
        <v>2023,2025,2030,2035,2040,2045,2050</v>
      </c>
      <c r="F5568" s="11">
        <v>1.0495336927516407E-4</v>
      </c>
      <c r="P5568">
        <v>4.1331056634036703E-2</v>
      </c>
    </row>
    <row r="5569" spans="2:16">
      <c r="B5569" s="10" t="s">
        <v>5580</v>
      </c>
      <c r="C5569" s="10" t="str">
        <f t="shared" si="211"/>
        <v>ELC_FIN</v>
      </c>
      <c r="D5569" s="10" t="s">
        <v>12</v>
      </c>
      <c r="E5569" s="16" t="str">
        <f t="shared" si="212"/>
        <v>2023,2025,2030,2035,2040,2045,2050</v>
      </c>
      <c r="F5569" s="10">
        <v>1.0737352426835729E-4</v>
      </c>
      <c r="P5569">
        <v>4.2284123350976102E-2</v>
      </c>
    </row>
    <row r="5570" spans="2:16">
      <c r="B5570" s="11" t="s">
        <v>5581</v>
      </c>
      <c r="C5570" s="11" t="str">
        <f t="shared" si="211"/>
        <v>ELC_FIN</v>
      </c>
      <c r="D5570" s="11" t="s">
        <v>12</v>
      </c>
      <c r="E5570" s="16" t="str">
        <f t="shared" si="212"/>
        <v>2023,2025,2030,2035,2040,2045,2050</v>
      </c>
      <c r="F5570" s="11">
        <v>1.1164250399195025E-4</v>
      </c>
      <c r="P5570">
        <v>4.39652646420459E-2</v>
      </c>
    </row>
    <row r="5571" spans="2:16">
      <c r="B5571" s="10" t="s">
        <v>5582</v>
      </c>
      <c r="C5571" s="10" t="str">
        <f t="shared" si="211"/>
        <v>ELC_FIN</v>
      </c>
      <c r="D5571" s="10" t="s">
        <v>12</v>
      </c>
      <c r="E5571" s="16" t="str">
        <f t="shared" si="212"/>
        <v>2023,2025,2030,2035,2040,2045,2050</v>
      </c>
      <c r="F5571" s="10">
        <v>1.1340448652240537E-4</v>
      </c>
      <c r="P5571">
        <v>4.46591404104692E-2</v>
      </c>
    </row>
    <row r="5572" spans="2:16">
      <c r="B5572" s="11" t="s">
        <v>5583</v>
      </c>
      <c r="C5572" s="11" t="str">
        <f t="shared" si="211"/>
        <v>ELC_FIN</v>
      </c>
      <c r="D5572" s="11" t="s">
        <v>12</v>
      </c>
      <c r="E5572" s="16" t="str">
        <f t="shared" si="212"/>
        <v>2023,2025,2030,2035,2040,2045,2050</v>
      </c>
      <c r="F5572" s="11">
        <v>1.0975025816157821E-4</v>
      </c>
      <c r="P5572">
        <v>4.3220090665062098E-2</v>
      </c>
    </row>
    <row r="5573" spans="2:16">
      <c r="B5573" s="10" t="s">
        <v>5584</v>
      </c>
      <c r="C5573" s="10" t="str">
        <f t="shared" si="211"/>
        <v>ELC_FIN</v>
      </c>
      <c r="D5573" s="10" t="s">
        <v>12</v>
      </c>
      <c r="E5573" s="16" t="str">
        <f t="shared" si="212"/>
        <v>2023,2025,2030,2035,2040,2045,2050</v>
      </c>
      <c r="F5573" s="10">
        <v>1.0437746837026824E-4</v>
      </c>
      <c r="P5573">
        <v>4.1104264554085002E-2</v>
      </c>
    </row>
    <row r="5574" spans="2:16">
      <c r="B5574" s="11" t="s">
        <v>5585</v>
      </c>
      <c r="C5574" s="11" t="str">
        <f t="shared" si="211"/>
        <v>ELC_FIN</v>
      </c>
      <c r="D5574" s="11" t="s">
        <v>12</v>
      </c>
      <c r="E5574" s="16" t="str">
        <f t="shared" si="212"/>
        <v>2023,2025,2030,2035,2040,2045,2050</v>
      </c>
      <c r="F5574" s="11">
        <v>9.9834250120534398E-5</v>
      </c>
      <c r="P5574">
        <v>3.93151270344669E-2</v>
      </c>
    </row>
    <row r="5575" spans="2:16">
      <c r="B5575" s="10" t="s">
        <v>5586</v>
      </c>
      <c r="C5575" s="10" t="str">
        <f t="shared" si="211"/>
        <v>ELC_FIN</v>
      </c>
      <c r="D5575" s="10" t="s">
        <v>12</v>
      </c>
      <c r="E5575" s="16" t="str">
        <f t="shared" si="212"/>
        <v>2023,2025,2030,2035,2040,2045,2050</v>
      </c>
      <c r="F5575" s="10">
        <v>9.6687363033067859E-5</v>
      </c>
      <c r="P5575">
        <v>3.8075870311874302E-2</v>
      </c>
    </row>
    <row r="5576" spans="2:16">
      <c r="B5576" s="11" t="s">
        <v>5587</v>
      </c>
      <c r="C5576" s="11" t="str">
        <f t="shared" ref="C5576:C5639" si="213">C5575</f>
        <v>ELC_FIN</v>
      </c>
      <c r="D5576" s="11" t="s">
        <v>12</v>
      </c>
      <c r="E5576" s="16" t="str">
        <f t="shared" ref="E5576:E5639" si="214">E5575</f>
        <v>2023,2025,2030,2035,2040,2045,2050</v>
      </c>
      <c r="F5576" s="11">
        <v>9.4541446566015518E-5</v>
      </c>
      <c r="P5576">
        <v>3.72307998234832E-2</v>
      </c>
    </row>
    <row r="5577" spans="2:16">
      <c r="B5577" s="10" t="s">
        <v>5588</v>
      </c>
      <c r="C5577" s="10" t="str">
        <f t="shared" si="213"/>
        <v>ELC_FIN</v>
      </c>
      <c r="D5577" s="10" t="s">
        <v>12</v>
      </c>
      <c r="E5577" s="16" t="str">
        <f t="shared" si="214"/>
        <v>2023,2025,2030,2035,2040,2045,2050</v>
      </c>
      <c r="F5577" s="10">
        <v>9.3775864013872237E-5</v>
      </c>
      <c r="P5577">
        <v>3.6929310352118903E-2</v>
      </c>
    </row>
    <row r="5578" spans="2:16">
      <c r="B5578" s="11" t="s">
        <v>5589</v>
      </c>
      <c r="C5578" s="11" t="str">
        <f t="shared" si="213"/>
        <v>ELC_FIN</v>
      </c>
      <c r="D5578" s="11" t="s">
        <v>12</v>
      </c>
      <c r="E5578" s="16" t="str">
        <f t="shared" si="214"/>
        <v>2023,2025,2030,2035,2040,2045,2050</v>
      </c>
      <c r="F5578" s="11">
        <v>9.3465060350912582E-5</v>
      </c>
      <c r="P5578">
        <v>3.6806914626430799E-2</v>
      </c>
    </row>
    <row r="5579" spans="2:16">
      <c r="B5579" s="10" t="s">
        <v>5590</v>
      </c>
      <c r="C5579" s="10" t="str">
        <f t="shared" si="213"/>
        <v>ELC_FIN</v>
      </c>
      <c r="D5579" s="10" t="s">
        <v>12</v>
      </c>
      <c r="E5579" s="16" t="str">
        <f t="shared" si="214"/>
        <v>2023,2025,2030,2035,2040,2045,2050</v>
      </c>
      <c r="F5579" s="10">
        <v>9.6641656612044384E-5</v>
      </c>
      <c r="P5579">
        <v>3.8057870940449497E-2</v>
      </c>
    </row>
    <row r="5580" spans="2:16">
      <c r="B5580" s="11" t="s">
        <v>5591</v>
      </c>
      <c r="C5580" s="11" t="str">
        <f t="shared" si="213"/>
        <v>ELC_FIN</v>
      </c>
      <c r="D5580" s="11" t="s">
        <v>12</v>
      </c>
      <c r="E5580" s="16" t="str">
        <f t="shared" si="214"/>
        <v>2023,2025,2030,2035,2040,2045,2050</v>
      </c>
      <c r="F5580" s="11">
        <v>1.0333993261303525E-4</v>
      </c>
      <c r="P5580">
        <v>4.0695678822743699E-2</v>
      </c>
    </row>
    <row r="5581" spans="2:16">
      <c r="B5581" s="10" t="s">
        <v>5592</v>
      </c>
      <c r="C5581" s="10" t="str">
        <f t="shared" si="213"/>
        <v>ELC_FIN</v>
      </c>
      <c r="D5581" s="10" t="s">
        <v>12</v>
      </c>
      <c r="E5581" s="16" t="str">
        <f t="shared" si="214"/>
        <v>2023,2025,2030,2035,2040,2045,2050</v>
      </c>
      <c r="F5581" s="10">
        <v>1.1031473246121818E-4</v>
      </c>
      <c r="P5581">
        <v>4.3442382902157503E-2</v>
      </c>
    </row>
    <row r="5582" spans="2:16">
      <c r="B5582" s="11" t="s">
        <v>5593</v>
      </c>
      <c r="C5582" s="11" t="str">
        <f t="shared" si="213"/>
        <v>ELC_FIN</v>
      </c>
      <c r="D5582" s="11" t="s">
        <v>12</v>
      </c>
      <c r="E5582" s="16" t="str">
        <f t="shared" si="214"/>
        <v>2023,2025,2030,2035,2040,2045,2050</v>
      </c>
      <c r="F5582" s="11">
        <v>1.1649881122569492E-4</v>
      </c>
      <c r="P5582">
        <v>4.5877697855923598E-2</v>
      </c>
    </row>
    <row r="5583" spans="2:16">
      <c r="B5583" s="10" t="s">
        <v>5594</v>
      </c>
      <c r="C5583" s="10" t="str">
        <f t="shared" si="213"/>
        <v>ELC_FIN</v>
      </c>
      <c r="D5583" s="10" t="s">
        <v>12</v>
      </c>
      <c r="E5583" s="16" t="str">
        <f t="shared" si="214"/>
        <v>2023,2025,2030,2035,2040,2045,2050</v>
      </c>
      <c r="F5583" s="10">
        <v>1.1891668089783696E-4</v>
      </c>
      <c r="P5583">
        <v>4.6829864604291803E-2</v>
      </c>
    </row>
    <row r="5584" spans="2:16">
      <c r="B5584" s="11" t="s">
        <v>5595</v>
      </c>
      <c r="C5584" s="11" t="str">
        <f t="shared" si="213"/>
        <v>ELC_FIN</v>
      </c>
      <c r="D5584" s="11" t="s">
        <v>12</v>
      </c>
      <c r="E5584" s="16" t="str">
        <f t="shared" si="214"/>
        <v>2023,2025,2030,2035,2040,2045,2050</v>
      </c>
      <c r="F5584" s="11">
        <v>1.1919549006608018E-4</v>
      </c>
      <c r="P5584">
        <v>4.69396607699826E-2</v>
      </c>
    </row>
    <row r="5585" spans="2:16">
      <c r="B5585" s="10" t="s">
        <v>5596</v>
      </c>
      <c r="C5585" s="10" t="str">
        <f t="shared" si="213"/>
        <v>ELC_FIN</v>
      </c>
      <c r="D5585" s="10" t="s">
        <v>12</v>
      </c>
      <c r="E5585" s="16" t="str">
        <f t="shared" si="214"/>
        <v>2023,2025,2030,2035,2040,2045,2050</v>
      </c>
      <c r="F5585" s="10">
        <v>1.2016675151282911E-4</v>
      </c>
      <c r="P5585">
        <v>4.73221474127581E-2</v>
      </c>
    </row>
    <row r="5586" spans="2:16">
      <c r="B5586" s="11" t="s">
        <v>5597</v>
      </c>
      <c r="C5586" s="11" t="str">
        <f t="shared" si="213"/>
        <v>ELC_FIN</v>
      </c>
      <c r="D5586" s="11" t="s">
        <v>12</v>
      </c>
      <c r="E5586" s="16" t="str">
        <f t="shared" si="214"/>
        <v>2023,2025,2030,2035,2040,2045,2050</v>
      </c>
      <c r="F5586" s="11">
        <v>1.2024216710751785E-4</v>
      </c>
      <c r="P5586">
        <v>4.7351846375608998E-2</v>
      </c>
    </row>
    <row r="5587" spans="2:16">
      <c r="B5587" s="10" t="s">
        <v>5598</v>
      </c>
      <c r="C5587" s="10" t="str">
        <f t="shared" si="213"/>
        <v>ELC_FIN</v>
      </c>
      <c r="D5587" s="10" t="s">
        <v>12</v>
      </c>
      <c r="E5587" s="16" t="str">
        <f t="shared" si="214"/>
        <v>2023,2025,2030,2035,2040,2045,2050</v>
      </c>
      <c r="F5587" s="10">
        <v>1.2071294324405969E-4</v>
      </c>
      <c r="P5587">
        <v>4.75372399012838E-2</v>
      </c>
    </row>
    <row r="5588" spans="2:16">
      <c r="B5588" s="11" t="s">
        <v>5599</v>
      </c>
      <c r="C5588" s="11" t="str">
        <f t="shared" si="213"/>
        <v>ELC_FIN</v>
      </c>
      <c r="D5588" s="11" t="s">
        <v>12</v>
      </c>
      <c r="E5588" s="16" t="str">
        <f t="shared" si="214"/>
        <v>2023,2025,2030,2035,2040,2045,2050</v>
      </c>
      <c r="F5588" s="11">
        <v>1.2026959096013194E-4</v>
      </c>
      <c r="P5588">
        <v>4.73626459984638E-2</v>
      </c>
    </row>
    <row r="5589" spans="2:16">
      <c r="B5589" s="10" t="s">
        <v>5600</v>
      </c>
      <c r="C5589" s="10" t="str">
        <f t="shared" si="213"/>
        <v>ELC_FIN</v>
      </c>
      <c r="D5589" s="10" t="s">
        <v>12</v>
      </c>
      <c r="E5589" s="16" t="str">
        <f t="shared" si="214"/>
        <v>2023,2025,2030,2035,2040,2045,2050</v>
      </c>
      <c r="F5589" s="10">
        <v>1.2030387077589955E-4</v>
      </c>
      <c r="P5589">
        <v>4.7376145527032502E-2</v>
      </c>
    </row>
    <row r="5590" spans="2:16">
      <c r="B5590" s="11" t="s">
        <v>5601</v>
      </c>
      <c r="C5590" s="11" t="str">
        <f t="shared" si="213"/>
        <v>ELC_FIN</v>
      </c>
      <c r="D5590" s="11" t="s">
        <v>12</v>
      </c>
      <c r="E5590" s="16" t="str">
        <f t="shared" si="214"/>
        <v>2023,2025,2030,2035,2040,2045,2050</v>
      </c>
      <c r="F5590" s="11">
        <v>1.1957485336057507E-4</v>
      </c>
      <c r="P5590">
        <v>4.7089055552807901E-2</v>
      </c>
    </row>
    <row r="5591" spans="2:16">
      <c r="B5591" s="10" t="s">
        <v>5602</v>
      </c>
      <c r="C5591" s="10" t="str">
        <f t="shared" si="213"/>
        <v>ELC_FIN</v>
      </c>
      <c r="D5591" s="10" t="s">
        <v>12</v>
      </c>
      <c r="E5591" s="16" t="str">
        <f t="shared" si="214"/>
        <v>2023,2025,2030,2035,2040,2045,2050</v>
      </c>
      <c r="F5591" s="10">
        <v>1.2205214138004763E-4</v>
      </c>
      <c r="P5591">
        <v>4.8064621484028403E-2</v>
      </c>
    </row>
    <row r="5592" spans="2:16">
      <c r="B5592" s="11" t="s">
        <v>5603</v>
      </c>
      <c r="C5592" s="11" t="str">
        <f t="shared" si="213"/>
        <v>ELC_FIN</v>
      </c>
      <c r="D5592" s="11" t="s">
        <v>12</v>
      </c>
      <c r="E5592" s="16" t="str">
        <f t="shared" si="214"/>
        <v>2023,2025,2030,2035,2040,2045,2050</v>
      </c>
      <c r="F5592" s="11">
        <v>1.2122485515952267E-4</v>
      </c>
      <c r="P5592">
        <v>4.7738832861240803E-2</v>
      </c>
    </row>
    <row r="5593" spans="2:16">
      <c r="B5593" s="10" t="s">
        <v>5604</v>
      </c>
      <c r="C5593" s="10" t="str">
        <f t="shared" si="213"/>
        <v>ELC_FIN</v>
      </c>
      <c r="D5593" s="10" t="s">
        <v>12</v>
      </c>
      <c r="E5593" s="16" t="str">
        <f t="shared" si="214"/>
        <v>2023,2025,2030,2035,2040,2045,2050</v>
      </c>
      <c r="F5593" s="10">
        <v>1.2164535423293867E-4</v>
      </c>
      <c r="P5593">
        <v>4.7904427078348299E-2</v>
      </c>
    </row>
    <row r="5594" spans="2:16">
      <c r="B5594" s="11" t="s">
        <v>5605</v>
      </c>
      <c r="C5594" s="11" t="str">
        <f t="shared" si="213"/>
        <v>ELC_FIN</v>
      </c>
      <c r="D5594" s="11" t="s">
        <v>12</v>
      </c>
      <c r="E5594" s="16" t="str">
        <f t="shared" si="214"/>
        <v>2023,2025,2030,2035,2040,2045,2050</v>
      </c>
      <c r="F5594" s="11">
        <v>1.2347361107387783E-4</v>
      </c>
      <c r="P5594">
        <v>4.86244019353375E-2</v>
      </c>
    </row>
    <row r="5595" spans="2:16">
      <c r="B5595" s="10" t="s">
        <v>5606</v>
      </c>
      <c r="C5595" s="10" t="str">
        <f t="shared" si="213"/>
        <v>ELC_FIN</v>
      </c>
      <c r="D5595" s="10" t="s">
        <v>12</v>
      </c>
      <c r="E5595" s="16" t="str">
        <f t="shared" si="214"/>
        <v>2023,2025,2030,2035,2040,2045,2050</v>
      </c>
      <c r="F5595" s="10">
        <v>1.2390325143149853E-4</v>
      </c>
      <c r="P5595">
        <v>4.8793596026730002E-2</v>
      </c>
    </row>
    <row r="5596" spans="2:16">
      <c r="B5596" s="11" t="s">
        <v>5607</v>
      </c>
      <c r="C5596" s="11" t="str">
        <f t="shared" si="213"/>
        <v>ELC_FIN</v>
      </c>
      <c r="D5596" s="11" t="s">
        <v>12</v>
      </c>
      <c r="E5596" s="16" t="str">
        <f t="shared" si="214"/>
        <v>2023,2025,2030,2035,2040,2045,2050</v>
      </c>
      <c r="F5596" s="11">
        <v>1.1792028091952512E-4</v>
      </c>
      <c r="P5596">
        <v>4.6437478307232598E-2</v>
      </c>
    </row>
    <row r="5597" spans="2:16">
      <c r="B5597" s="10" t="s">
        <v>5608</v>
      </c>
      <c r="C5597" s="10" t="str">
        <f t="shared" si="213"/>
        <v>ELC_FIN</v>
      </c>
      <c r="D5597" s="10" t="s">
        <v>12</v>
      </c>
      <c r="E5597" s="16" t="str">
        <f t="shared" si="214"/>
        <v>2023,2025,2030,2035,2040,2045,2050</v>
      </c>
      <c r="F5597" s="10">
        <v>1.1138197739211642E-4</v>
      </c>
      <c r="P5597">
        <v>4.3862668224924899E-2</v>
      </c>
    </row>
    <row r="5598" spans="2:16">
      <c r="B5598" s="11" t="s">
        <v>5609</v>
      </c>
      <c r="C5598" s="11" t="str">
        <f t="shared" si="213"/>
        <v>ELC_FIN</v>
      </c>
      <c r="D5598" s="11" t="s">
        <v>12</v>
      </c>
      <c r="E5598" s="16" t="str">
        <f t="shared" si="214"/>
        <v>2023,2025,2030,2035,2040,2045,2050</v>
      </c>
      <c r="F5598" s="11">
        <v>1.0482539129629833E-4</v>
      </c>
      <c r="P5598">
        <v>4.1280658394047397E-2</v>
      </c>
    </row>
    <row r="5599" spans="2:16">
      <c r="B5599" s="10" t="s">
        <v>5610</v>
      </c>
      <c r="C5599" s="10" t="str">
        <f t="shared" si="213"/>
        <v>ELC_FIN</v>
      </c>
      <c r="D5599" s="10" t="s">
        <v>12</v>
      </c>
      <c r="E5599" s="16" t="str">
        <f t="shared" si="214"/>
        <v>2023,2025,2030,2035,2040,2045,2050</v>
      </c>
      <c r="F5599" s="10">
        <v>1.0058383542531947E-4</v>
      </c>
      <c r="P5599">
        <v>3.9610316725832297E-2</v>
      </c>
    </row>
    <row r="5600" spans="2:16">
      <c r="B5600" s="11" t="s">
        <v>5611</v>
      </c>
      <c r="C5600" s="11" t="str">
        <f t="shared" si="213"/>
        <v>ELC_FIN</v>
      </c>
      <c r="D5600" s="11" t="s">
        <v>12</v>
      </c>
      <c r="E5600" s="16" t="str">
        <f t="shared" si="214"/>
        <v>2023,2025,2030,2035,2040,2045,2050</v>
      </c>
      <c r="F5600" s="11">
        <v>9.8312226300452542E-5</v>
      </c>
      <c r="P5600">
        <v>3.8715747966023402E-2</v>
      </c>
    </row>
    <row r="5601" spans="2:16">
      <c r="B5601" s="10" t="s">
        <v>5612</v>
      </c>
      <c r="C5601" s="10" t="str">
        <f t="shared" si="213"/>
        <v>ELC_FIN</v>
      </c>
      <c r="D5601" s="10" t="s">
        <v>12</v>
      </c>
      <c r="E5601" s="16" t="str">
        <f t="shared" si="214"/>
        <v>2023,2025,2030,2035,2040,2045,2050</v>
      </c>
      <c r="F5601" s="10">
        <v>9.6808485048780084E-5</v>
      </c>
      <c r="P5601">
        <v>3.8123568646149797E-2</v>
      </c>
    </row>
    <row r="5602" spans="2:16">
      <c r="B5602" s="11" t="s">
        <v>5613</v>
      </c>
      <c r="C5602" s="11" t="str">
        <f t="shared" si="213"/>
        <v>ELC_FIN</v>
      </c>
      <c r="D5602" s="11" t="s">
        <v>12</v>
      </c>
      <c r="E5602" s="16" t="str">
        <f t="shared" si="214"/>
        <v>2023,2025,2030,2035,2040,2045,2050</v>
      </c>
      <c r="F5602" s="11">
        <v>9.6390271296415241E-5</v>
      </c>
      <c r="P5602">
        <v>3.7958874397613501E-2</v>
      </c>
    </row>
    <row r="5603" spans="2:16">
      <c r="B5603" s="10" t="s">
        <v>5614</v>
      </c>
      <c r="C5603" s="10" t="str">
        <f t="shared" si="213"/>
        <v>ELC_FIN</v>
      </c>
      <c r="D5603" s="10" t="s">
        <v>12</v>
      </c>
      <c r="E5603" s="16" t="str">
        <f t="shared" si="214"/>
        <v>2023,2025,2030,2035,2040,2045,2050</v>
      </c>
      <c r="F5603" s="10">
        <v>9.8842420784324905E-5</v>
      </c>
      <c r="P5603">
        <v>3.8924540674550298E-2</v>
      </c>
    </row>
    <row r="5604" spans="2:16">
      <c r="B5604" s="11" t="s">
        <v>5615</v>
      </c>
      <c r="C5604" s="11" t="str">
        <f t="shared" si="213"/>
        <v>ELC_FIN</v>
      </c>
      <c r="D5604" s="11" t="s">
        <v>12</v>
      </c>
      <c r="E5604" s="16" t="str">
        <f t="shared" si="214"/>
        <v>2023,2025,2030,2035,2040,2045,2050</v>
      </c>
      <c r="F5604" s="11">
        <v>1.0588120962194069E-4</v>
      </c>
      <c r="P5604">
        <v>4.1696443873958898E-2</v>
      </c>
    </row>
    <row r="5605" spans="2:16">
      <c r="B5605" s="10" t="s">
        <v>5616</v>
      </c>
      <c r="C5605" s="10" t="str">
        <f t="shared" si="213"/>
        <v>ELC_FIN</v>
      </c>
      <c r="D5605" s="10" t="s">
        <v>12</v>
      </c>
      <c r="E5605" s="16" t="str">
        <f t="shared" si="214"/>
        <v>2023,2025,2030,2035,2040,2045,2050</v>
      </c>
      <c r="F5605" s="10">
        <v>1.130159819437058E-4</v>
      </c>
      <c r="P5605">
        <v>4.4506145753359198E-2</v>
      </c>
    </row>
    <row r="5606" spans="2:16">
      <c r="B5606" s="11" t="s">
        <v>5617</v>
      </c>
      <c r="C5606" s="11" t="str">
        <f t="shared" si="213"/>
        <v>ELC_FIN</v>
      </c>
      <c r="D5606" s="11" t="s">
        <v>12</v>
      </c>
      <c r="E5606" s="16" t="str">
        <f t="shared" si="214"/>
        <v>2023,2025,2030,2035,2040,2045,2050</v>
      </c>
      <c r="F5606" s="11">
        <v>1.1798655523000916E-4</v>
      </c>
      <c r="P5606">
        <v>4.6463577395798497E-2</v>
      </c>
    </row>
    <row r="5607" spans="2:16">
      <c r="B5607" s="10" t="s">
        <v>5618</v>
      </c>
      <c r="C5607" s="10" t="str">
        <f t="shared" si="213"/>
        <v>ELC_FIN</v>
      </c>
      <c r="D5607" s="10" t="s">
        <v>12</v>
      </c>
      <c r="E5607" s="16" t="str">
        <f t="shared" si="214"/>
        <v>2023,2025,2030,2035,2040,2045,2050</v>
      </c>
      <c r="F5607" s="10">
        <v>1.202033166496479E-4</v>
      </c>
      <c r="P5607">
        <v>4.7336546909897997E-2</v>
      </c>
    </row>
    <row r="5608" spans="2:16">
      <c r="B5608" s="11" t="s">
        <v>5619</v>
      </c>
      <c r="C5608" s="11" t="str">
        <f t="shared" si="213"/>
        <v>ELC_FIN</v>
      </c>
      <c r="D5608" s="11" t="s">
        <v>12</v>
      </c>
      <c r="E5608" s="16" t="str">
        <f t="shared" si="214"/>
        <v>2023,2025,2030,2035,2040,2045,2050</v>
      </c>
      <c r="F5608" s="11">
        <v>1.2139625423836071E-4</v>
      </c>
      <c r="P5608">
        <v>4.7806330504083498E-2</v>
      </c>
    </row>
    <row r="5609" spans="2:16">
      <c r="B5609" s="10" t="s">
        <v>5620</v>
      </c>
      <c r="C5609" s="10" t="str">
        <f t="shared" si="213"/>
        <v>ELC_FIN</v>
      </c>
      <c r="D5609" s="10" t="s">
        <v>12</v>
      </c>
      <c r="E5609" s="16" t="str">
        <f t="shared" si="214"/>
        <v>2023,2025,2030,2035,2040,2045,2050</v>
      </c>
      <c r="F5609" s="10">
        <v>1.2125227901213674E-4</v>
      </c>
      <c r="P5609">
        <v>4.7749632484095597E-2</v>
      </c>
    </row>
    <row r="5610" spans="2:16">
      <c r="B5610" s="11" t="s">
        <v>5621</v>
      </c>
      <c r="C5610" s="11" t="str">
        <f t="shared" si="213"/>
        <v>ELC_FIN</v>
      </c>
      <c r="D5610" s="11" t="s">
        <v>12</v>
      </c>
      <c r="E5610" s="16" t="str">
        <f t="shared" si="214"/>
        <v>2023,2025,2030,2035,2040,2045,2050</v>
      </c>
      <c r="F5610" s="11">
        <v>1.203701450863836E-4</v>
      </c>
      <c r="P5610">
        <v>4.7402244615598402E-2</v>
      </c>
    </row>
    <row r="5611" spans="2:16">
      <c r="B5611" s="10" t="s">
        <v>5622</v>
      </c>
      <c r="C5611" s="10" t="str">
        <f t="shared" si="213"/>
        <v>ELC_FIN</v>
      </c>
      <c r="D5611" s="10" t="s">
        <v>12</v>
      </c>
      <c r="E5611" s="16" t="str">
        <f t="shared" si="214"/>
        <v>2023,2025,2030,2035,2040,2045,2050</v>
      </c>
      <c r="F5611" s="10">
        <v>1.2112887167537336E-4</v>
      </c>
      <c r="P5611">
        <v>4.7701034181248603E-2</v>
      </c>
    </row>
    <row r="5612" spans="2:16">
      <c r="B5612" s="11" t="s">
        <v>5623</v>
      </c>
      <c r="C5612" s="11" t="str">
        <f t="shared" si="213"/>
        <v>ELC_FIN</v>
      </c>
      <c r="D5612" s="11" t="s">
        <v>12</v>
      </c>
      <c r="E5612" s="16" t="str">
        <f t="shared" si="214"/>
        <v>2023,2025,2030,2035,2040,2045,2050</v>
      </c>
      <c r="F5612" s="11">
        <v>1.2105802672278697E-4</v>
      </c>
      <c r="P5612">
        <v>4.7673135155540398E-2</v>
      </c>
    </row>
    <row r="5613" spans="2:16">
      <c r="B5613" s="10" t="s">
        <v>5624</v>
      </c>
      <c r="C5613" s="10" t="str">
        <f t="shared" si="213"/>
        <v>ELC_FIN</v>
      </c>
      <c r="D5613" s="10" t="s">
        <v>12</v>
      </c>
      <c r="E5613" s="16" t="str">
        <f t="shared" si="214"/>
        <v>2023,2025,2030,2035,2040,2045,2050</v>
      </c>
      <c r="F5613" s="10">
        <v>1.2027873224433665E-4</v>
      </c>
      <c r="P5613">
        <v>4.7366245872748902E-2</v>
      </c>
    </row>
    <row r="5614" spans="2:16">
      <c r="B5614" s="11" t="s">
        <v>5625</v>
      </c>
      <c r="C5614" s="11" t="str">
        <f t="shared" si="213"/>
        <v>ELC_FIN</v>
      </c>
      <c r="D5614" s="11" t="s">
        <v>12</v>
      </c>
      <c r="E5614" s="16" t="str">
        <f t="shared" si="214"/>
        <v>2023,2025,2030,2035,2040,2045,2050</v>
      </c>
      <c r="F5614" s="11">
        <v>1.2020560197069907E-4</v>
      </c>
      <c r="P5614">
        <v>4.7337446878469198E-2</v>
      </c>
    </row>
    <row r="5615" spans="2:16">
      <c r="B5615" s="10" t="s">
        <v>5626</v>
      </c>
      <c r="C5615" s="10" t="str">
        <f t="shared" si="213"/>
        <v>ELC_FIN</v>
      </c>
      <c r="D5615" s="10" t="s">
        <v>12</v>
      </c>
      <c r="E5615" s="16" t="str">
        <f t="shared" si="214"/>
        <v>2023,2025,2030,2035,2040,2045,2050</v>
      </c>
      <c r="F5615" s="10">
        <v>1.2134597717523488E-4</v>
      </c>
      <c r="P5615">
        <v>4.7786531195516298E-2</v>
      </c>
    </row>
    <row r="5616" spans="2:16">
      <c r="B5616" s="11" t="s">
        <v>5627</v>
      </c>
      <c r="C5616" s="11" t="str">
        <f t="shared" si="213"/>
        <v>ELC_FIN</v>
      </c>
      <c r="D5616" s="11" t="s">
        <v>12</v>
      </c>
      <c r="E5616" s="16" t="str">
        <f t="shared" si="214"/>
        <v>2023,2025,2030,2035,2040,2045,2050</v>
      </c>
      <c r="F5616" s="11">
        <v>1.2038385701269065E-4</v>
      </c>
      <c r="P5616">
        <v>4.7407644427025802E-2</v>
      </c>
    </row>
    <row r="5617" spans="2:16">
      <c r="B5617" s="10" t="s">
        <v>5628</v>
      </c>
      <c r="C5617" s="10" t="str">
        <f t="shared" si="213"/>
        <v>ELC_FIN</v>
      </c>
      <c r="D5617" s="10" t="s">
        <v>12</v>
      </c>
      <c r="E5617" s="16" t="str">
        <f t="shared" si="214"/>
        <v>2023,2025,2030,2035,2040,2045,2050</v>
      </c>
      <c r="F5617" s="10">
        <v>1.2129570011210906E-4</v>
      </c>
      <c r="P5617">
        <v>4.7766731886949E-2</v>
      </c>
    </row>
    <row r="5618" spans="2:16">
      <c r="B5618" s="11" t="s">
        <v>5629</v>
      </c>
      <c r="C5618" s="11" t="str">
        <f t="shared" si="213"/>
        <v>ELC_FIN</v>
      </c>
      <c r="D5618" s="11" t="s">
        <v>12</v>
      </c>
      <c r="E5618" s="16" t="str">
        <f t="shared" si="214"/>
        <v>2023,2025,2030,2035,2040,2045,2050</v>
      </c>
      <c r="F5618" s="11">
        <v>1.2359701841064123E-4</v>
      </c>
      <c r="P5618">
        <v>4.8673000238184098E-2</v>
      </c>
    </row>
    <row r="5619" spans="2:16">
      <c r="B5619" s="10" t="s">
        <v>5630</v>
      </c>
      <c r="C5619" s="10" t="str">
        <f t="shared" si="213"/>
        <v>ELC_FIN</v>
      </c>
      <c r="D5619" s="10" t="s">
        <v>12</v>
      </c>
      <c r="E5619" s="16" t="str">
        <f t="shared" si="214"/>
        <v>2023,2025,2030,2035,2040,2045,2050</v>
      </c>
      <c r="F5619" s="10">
        <v>1.2369528721584171E-4</v>
      </c>
      <c r="P5619">
        <v>4.87116988867475E-2</v>
      </c>
    </row>
    <row r="5620" spans="2:16">
      <c r="B5620" s="11" t="s">
        <v>5631</v>
      </c>
      <c r="C5620" s="11" t="str">
        <f t="shared" si="213"/>
        <v>ELC_FIN</v>
      </c>
      <c r="D5620" s="11" t="s">
        <v>12</v>
      </c>
      <c r="E5620" s="16" t="str">
        <f t="shared" si="214"/>
        <v>2023,2025,2030,2035,2040,2045,2050</v>
      </c>
      <c r="F5620" s="11">
        <v>1.1736951854619219E-4</v>
      </c>
      <c r="P5620">
        <v>4.6220585881564601E-2</v>
      </c>
    </row>
    <row r="5621" spans="2:16">
      <c r="B5621" s="10" t="s">
        <v>5632</v>
      </c>
      <c r="C5621" s="10" t="str">
        <f t="shared" si="213"/>
        <v>ELC_FIN</v>
      </c>
      <c r="D5621" s="10" t="s">
        <v>12</v>
      </c>
      <c r="E5621" s="16" t="str">
        <f t="shared" si="214"/>
        <v>2023,2025,2030,2035,2040,2045,2050</v>
      </c>
      <c r="F5621" s="10">
        <v>1.1100032877657037E-4</v>
      </c>
      <c r="P5621">
        <v>4.3712373473528403E-2</v>
      </c>
    </row>
    <row r="5622" spans="2:16">
      <c r="B5622" s="11" t="s">
        <v>5633</v>
      </c>
      <c r="C5622" s="11" t="str">
        <f t="shared" si="213"/>
        <v>ELC_FIN</v>
      </c>
      <c r="D5622" s="11" t="s">
        <v>12</v>
      </c>
      <c r="E5622" s="16" t="str">
        <f t="shared" si="214"/>
        <v>2023,2025,2030,2035,2040,2045,2050</v>
      </c>
      <c r="F5622" s="11">
        <v>1.0454201148595276E-4</v>
      </c>
      <c r="P5622">
        <v>4.1169062291214302E-2</v>
      </c>
    </row>
    <row r="5623" spans="2:16">
      <c r="B5623" s="10" t="s">
        <v>5634</v>
      </c>
      <c r="C5623" s="10" t="str">
        <f t="shared" si="213"/>
        <v>ELC_FIN</v>
      </c>
      <c r="D5623" s="10" t="s">
        <v>12</v>
      </c>
      <c r="E5623" s="16" t="str">
        <f t="shared" si="214"/>
        <v>2023,2025,2030,2035,2040,2045,2050</v>
      </c>
      <c r="F5623" s="10">
        <v>1.0013591249928936E-4</v>
      </c>
      <c r="P5623">
        <v>3.9433922885869999E-2</v>
      </c>
    </row>
    <row r="5624" spans="2:16">
      <c r="B5624" s="11" t="s">
        <v>5635</v>
      </c>
      <c r="C5624" s="11" t="str">
        <f t="shared" si="213"/>
        <v>ELC_FIN</v>
      </c>
      <c r="D5624" s="11" t="s">
        <v>12</v>
      </c>
      <c r="E5624" s="16" t="str">
        <f t="shared" si="214"/>
        <v>2023,2025,2030,2035,2040,2045,2050</v>
      </c>
      <c r="F5624" s="11">
        <v>9.7324967606345395E-5</v>
      </c>
      <c r="P5624">
        <v>3.8326961543249299E-2</v>
      </c>
    </row>
    <row r="5625" spans="2:16">
      <c r="B5625" s="10" t="s">
        <v>5636</v>
      </c>
      <c r="C5625" s="10" t="str">
        <f t="shared" si="213"/>
        <v>ELC_FIN</v>
      </c>
      <c r="D5625" s="10" t="s">
        <v>12</v>
      </c>
      <c r="E5625" s="16" t="str">
        <f t="shared" si="214"/>
        <v>2023,2025,2030,2035,2040,2045,2050</v>
      </c>
      <c r="F5625" s="10">
        <v>9.6483969459513377E-5</v>
      </c>
      <c r="P5625">
        <v>3.7995773109034202E-2</v>
      </c>
    </row>
    <row r="5626" spans="2:16">
      <c r="B5626" s="11" t="s">
        <v>5637</v>
      </c>
      <c r="C5626" s="11" t="str">
        <f t="shared" si="213"/>
        <v>ELC_FIN</v>
      </c>
      <c r="D5626" s="11" t="s">
        <v>12</v>
      </c>
      <c r="E5626" s="16" t="str">
        <f t="shared" si="214"/>
        <v>2023,2025,2030,2035,2040,2045,2050</v>
      </c>
      <c r="F5626" s="11">
        <v>9.5999481396664502E-5</v>
      </c>
      <c r="P5626">
        <v>3.7804979771932097E-2</v>
      </c>
    </row>
    <row r="5627" spans="2:16">
      <c r="B5627" s="10" t="s">
        <v>5638</v>
      </c>
      <c r="C5627" s="10" t="str">
        <f t="shared" si="213"/>
        <v>ELC_FIN</v>
      </c>
      <c r="D5627" s="10" t="s">
        <v>12</v>
      </c>
      <c r="E5627" s="16" t="str">
        <f t="shared" si="214"/>
        <v>2023,2025,2030,2035,2040,2045,2050</v>
      </c>
      <c r="F5627" s="10">
        <v>9.764262723245857E-5</v>
      </c>
      <c r="P5627">
        <v>3.8452057174651097E-2</v>
      </c>
    </row>
    <row r="5628" spans="2:16">
      <c r="B5628" s="11" t="s">
        <v>5639</v>
      </c>
      <c r="C5628" s="11" t="str">
        <f t="shared" si="213"/>
        <v>ELC_FIN</v>
      </c>
      <c r="D5628" s="11" t="s">
        <v>12</v>
      </c>
      <c r="E5628" s="16" t="str">
        <f t="shared" si="214"/>
        <v>2023,2025,2030,2035,2040,2045,2050</v>
      </c>
      <c r="F5628" s="11">
        <v>1.0430433809663067E-4</v>
      </c>
      <c r="P5628">
        <v>4.10754655598057E-2</v>
      </c>
    </row>
    <row r="5629" spans="2:16">
      <c r="B5629" s="10" t="s">
        <v>5640</v>
      </c>
      <c r="C5629" s="10" t="str">
        <f t="shared" si="213"/>
        <v>ELC_FIN</v>
      </c>
      <c r="D5629" s="10" t="s">
        <v>12</v>
      </c>
      <c r="E5629" s="16" t="str">
        <f t="shared" si="214"/>
        <v>2023,2025,2030,2035,2040,2045,2050</v>
      </c>
      <c r="F5629" s="10">
        <v>1.1221154893369257E-4</v>
      </c>
      <c r="P5629">
        <v>4.4189356816284102E-2</v>
      </c>
    </row>
    <row r="5630" spans="2:16">
      <c r="B5630" s="11" t="s">
        <v>5641</v>
      </c>
      <c r="C5630" s="11" t="str">
        <f t="shared" si="213"/>
        <v>ELC_FIN</v>
      </c>
      <c r="D5630" s="11" t="s">
        <v>12</v>
      </c>
      <c r="E5630" s="16" t="str">
        <f t="shared" si="214"/>
        <v>2023,2025,2030,2035,2040,2045,2050</v>
      </c>
      <c r="F5630" s="11">
        <v>1.1760262129341193E-4</v>
      </c>
      <c r="P5630">
        <v>4.63123826758308E-2</v>
      </c>
    </row>
    <row r="5631" spans="2:16">
      <c r="B5631" s="10" t="s">
        <v>5642</v>
      </c>
      <c r="C5631" s="10" t="str">
        <f t="shared" si="213"/>
        <v>ELC_FIN</v>
      </c>
      <c r="D5631" s="10" t="s">
        <v>12</v>
      </c>
      <c r="E5631" s="16" t="str">
        <f t="shared" si="214"/>
        <v>2023,2025,2030,2035,2040,2045,2050</v>
      </c>
      <c r="F5631" s="10">
        <v>1.1915435428715905E-4</v>
      </c>
      <c r="P5631">
        <v>4.6923461335700398E-2</v>
      </c>
    </row>
    <row r="5632" spans="2:16">
      <c r="B5632" s="11" t="s">
        <v>5643</v>
      </c>
      <c r="C5632" s="11" t="str">
        <f t="shared" si="213"/>
        <v>ELC_FIN</v>
      </c>
      <c r="D5632" s="11" t="s">
        <v>12</v>
      </c>
      <c r="E5632" s="16" t="str">
        <f t="shared" si="214"/>
        <v>2023,2025,2030,2035,2040,2045,2050</v>
      </c>
      <c r="F5632" s="11">
        <v>1.1939659831858349E-4</v>
      </c>
      <c r="P5632">
        <v>4.7018858004251297E-2</v>
      </c>
    </row>
    <row r="5633" spans="2:16">
      <c r="B5633" s="10" t="s">
        <v>5644</v>
      </c>
      <c r="C5633" s="10" t="str">
        <f t="shared" si="213"/>
        <v>ELC_FIN</v>
      </c>
      <c r="D5633" s="10" t="s">
        <v>12</v>
      </c>
      <c r="E5633" s="16" t="str">
        <f t="shared" si="214"/>
        <v>2023,2025,2030,2035,2040,2045,2050</v>
      </c>
      <c r="F5633" s="10">
        <v>1.2060096251255217E-4</v>
      </c>
      <c r="P5633">
        <v>4.7493141441292998E-2</v>
      </c>
    </row>
    <row r="5634" spans="2:16">
      <c r="B5634" s="11" t="s">
        <v>5645</v>
      </c>
      <c r="C5634" s="11" t="str">
        <f t="shared" si="213"/>
        <v>ELC_FIN</v>
      </c>
      <c r="D5634" s="11" t="s">
        <v>12</v>
      </c>
      <c r="E5634" s="16" t="str">
        <f t="shared" si="214"/>
        <v>2023,2025,2030,2035,2040,2045,2050</v>
      </c>
      <c r="F5634" s="11">
        <v>1.2037928637058829E-4</v>
      </c>
      <c r="P5634">
        <v>4.7405844489883102E-2</v>
      </c>
    </row>
    <row r="5635" spans="2:16">
      <c r="B5635" s="10" t="s">
        <v>5646</v>
      </c>
      <c r="C5635" s="10" t="str">
        <f t="shared" si="213"/>
        <v>ELC_FIN</v>
      </c>
      <c r="D5635" s="10" t="s">
        <v>12</v>
      </c>
      <c r="E5635" s="16" t="str">
        <f t="shared" si="214"/>
        <v>2023,2025,2030,2035,2040,2045,2050</v>
      </c>
      <c r="F5635" s="10">
        <v>1.2203614413268942E-4</v>
      </c>
      <c r="P5635">
        <v>4.8058321704029502E-2</v>
      </c>
    </row>
    <row r="5636" spans="2:16">
      <c r="B5636" s="11" t="s">
        <v>5647</v>
      </c>
      <c r="C5636" s="11" t="str">
        <f t="shared" si="213"/>
        <v>ELC_FIN</v>
      </c>
      <c r="D5636" s="11" t="s">
        <v>12</v>
      </c>
      <c r="E5636" s="16" t="str">
        <f t="shared" si="214"/>
        <v>2023,2025,2030,2035,2040,2045,2050</v>
      </c>
      <c r="F5636" s="11">
        <v>1.2039299829689534E-4</v>
      </c>
      <c r="P5636">
        <v>4.7411244301310503E-2</v>
      </c>
    </row>
    <row r="5637" spans="2:16">
      <c r="B5637" s="10" t="s">
        <v>5648</v>
      </c>
      <c r="C5637" s="10" t="str">
        <f t="shared" si="213"/>
        <v>ELC_FIN</v>
      </c>
      <c r="D5637" s="10" t="s">
        <v>12</v>
      </c>
      <c r="E5637" s="16" t="str">
        <f t="shared" si="214"/>
        <v>2023,2025,2030,2035,2040,2045,2050</v>
      </c>
      <c r="F5637" s="10">
        <v>1.2077464691244139E-4</v>
      </c>
      <c r="P5637">
        <v>4.7561539052706901E-2</v>
      </c>
    </row>
    <row r="5638" spans="2:16">
      <c r="B5638" s="11" t="s">
        <v>5649</v>
      </c>
      <c r="C5638" s="11" t="str">
        <f t="shared" si="213"/>
        <v>ELC_FIN</v>
      </c>
      <c r="D5638" s="11" t="s">
        <v>12</v>
      </c>
      <c r="E5638" s="16" t="str">
        <f t="shared" si="214"/>
        <v>2023,2025,2030,2035,2040,2045,2050</v>
      </c>
      <c r="F5638" s="11">
        <v>1.2000906436029812E-4</v>
      </c>
      <c r="P5638">
        <v>4.7260049581342799E-2</v>
      </c>
    </row>
    <row r="5639" spans="2:16">
      <c r="B5639" s="10" t="s">
        <v>5650</v>
      </c>
      <c r="C5639" s="10" t="str">
        <f t="shared" si="213"/>
        <v>ELC_FIN</v>
      </c>
      <c r="D5639" s="10" t="s">
        <v>12</v>
      </c>
      <c r="E5639" s="16" t="str">
        <f t="shared" si="214"/>
        <v>2023,2025,2030,2035,2040,2045,2050</v>
      </c>
      <c r="F5639" s="10">
        <v>1.2175047900129267E-4</v>
      </c>
      <c r="P5639">
        <v>4.79458256326252E-2</v>
      </c>
    </row>
    <row r="5640" spans="2:16">
      <c r="B5640" s="11" t="s">
        <v>5651</v>
      </c>
      <c r="C5640" s="11" t="str">
        <f t="shared" ref="C5640:C5703" si="215">C5639</f>
        <v>ELC_FIN</v>
      </c>
      <c r="D5640" s="11" t="s">
        <v>12</v>
      </c>
      <c r="E5640" s="16" t="str">
        <f t="shared" ref="E5640:E5703" si="216">E5639</f>
        <v>2023,2025,2030,2035,2040,2045,2050</v>
      </c>
      <c r="F5640" s="11">
        <v>1.2118143405955035E-4</v>
      </c>
      <c r="P5640">
        <v>4.7721733458386997E-2</v>
      </c>
    </row>
    <row r="5641" spans="2:16">
      <c r="B5641" s="10" t="s">
        <v>5652</v>
      </c>
      <c r="C5641" s="10" t="str">
        <f t="shared" si="215"/>
        <v>ELC_FIN</v>
      </c>
      <c r="D5641" s="10" t="s">
        <v>12</v>
      </c>
      <c r="E5641" s="16" t="str">
        <f t="shared" si="216"/>
        <v>2023,2025,2030,2035,2040,2045,2050</v>
      </c>
      <c r="F5641" s="10">
        <v>1.2189445422751662E-4</v>
      </c>
      <c r="P5641">
        <v>4.8002523652613101E-2</v>
      </c>
    </row>
    <row r="5642" spans="2:16">
      <c r="B5642" s="11" t="s">
        <v>5653</v>
      </c>
      <c r="C5642" s="11" t="str">
        <f t="shared" si="215"/>
        <v>ELC_FIN</v>
      </c>
      <c r="D5642" s="11" t="s">
        <v>12</v>
      </c>
      <c r="E5642" s="16" t="str">
        <f t="shared" si="216"/>
        <v>2023,2025,2030,2035,2040,2045,2050</v>
      </c>
      <c r="F5642" s="11">
        <v>1.2423005234181642E-4</v>
      </c>
      <c r="P5642">
        <v>4.8922291532416499E-2</v>
      </c>
    </row>
    <row r="5643" spans="2:16">
      <c r="B5643" s="10" t="s">
        <v>5654</v>
      </c>
      <c r="C5643" s="10" t="str">
        <f t="shared" si="215"/>
        <v>ELC_FIN</v>
      </c>
      <c r="D5643" s="10" t="s">
        <v>12</v>
      </c>
      <c r="E5643" s="16" t="str">
        <f t="shared" si="216"/>
        <v>2023,2025,2030,2035,2040,2045,2050</v>
      </c>
      <c r="F5643" s="10">
        <v>1.2403808537351781E-4</v>
      </c>
      <c r="P5643">
        <v>4.8846694172432897E-2</v>
      </c>
    </row>
    <row r="5644" spans="2:16">
      <c r="B5644" s="11" t="s">
        <v>5655</v>
      </c>
      <c r="C5644" s="11" t="str">
        <f t="shared" si="215"/>
        <v>ELC_FIN</v>
      </c>
      <c r="D5644" s="11" t="s">
        <v>12</v>
      </c>
      <c r="E5644" s="16" t="str">
        <f t="shared" si="216"/>
        <v>2023,2025,2030,2035,2040,2045,2050</v>
      </c>
      <c r="F5644" s="11">
        <v>1.1768946349335655E-4</v>
      </c>
      <c r="P5644">
        <v>4.6346581481538002E-2</v>
      </c>
    </row>
    <row r="5645" spans="2:16">
      <c r="B5645" s="10" t="s">
        <v>5656</v>
      </c>
      <c r="C5645" s="10" t="str">
        <f t="shared" si="215"/>
        <v>ELC_FIN</v>
      </c>
      <c r="D5645" s="10" t="s">
        <v>12</v>
      </c>
      <c r="E5645" s="16" t="str">
        <f t="shared" si="216"/>
        <v>2023,2025,2030,2035,2040,2045,2050</v>
      </c>
      <c r="F5645" s="10">
        <v>1.111031682238732E-4</v>
      </c>
      <c r="P5645">
        <v>4.3752872059234102E-2</v>
      </c>
    </row>
    <row r="5646" spans="2:16">
      <c r="B5646" s="11" t="s">
        <v>5657</v>
      </c>
      <c r="C5646" s="11" t="str">
        <f t="shared" si="215"/>
        <v>ELC_FIN</v>
      </c>
      <c r="D5646" s="11" t="s">
        <v>12</v>
      </c>
      <c r="E5646" s="16" t="str">
        <f t="shared" si="216"/>
        <v>2023,2025,2030,2035,2040,2045,2050</v>
      </c>
      <c r="F5646" s="11">
        <v>1.0510648578559272E-4</v>
      </c>
      <c r="P5646">
        <v>4.13913545283097E-2</v>
      </c>
    </row>
    <row r="5647" spans="2:16">
      <c r="B5647" s="10" t="s">
        <v>5658</v>
      </c>
      <c r="C5647" s="10" t="str">
        <f t="shared" si="215"/>
        <v>ELC_FIN</v>
      </c>
      <c r="D5647" s="10" t="s">
        <v>12</v>
      </c>
      <c r="E5647" s="16" t="str">
        <f t="shared" si="216"/>
        <v>2023,2025,2030,2035,2040,2045,2050</v>
      </c>
      <c r="F5647" s="10">
        <v>1.0100661981978664E-4</v>
      </c>
      <c r="P5647">
        <v>3.9776810911511397E-2</v>
      </c>
    </row>
    <row r="5648" spans="2:16">
      <c r="B5648" s="11" t="s">
        <v>5659</v>
      </c>
      <c r="C5648" s="11" t="str">
        <f t="shared" si="215"/>
        <v>ELC_FIN</v>
      </c>
      <c r="D5648" s="11" t="s">
        <v>12</v>
      </c>
      <c r="E5648" s="16" t="str">
        <f t="shared" si="216"/>
        <v>2023,2025,2030,2035,2040,2045,2050</v>
      </c>
      <c r="F5648" s="11">
        <v>9.8481340058239415E-5</v>
      </c>
      <c r="P5648">
        <v>3.8782345640294903E-2</v>
      </c>
    </row>
    <row r="5649" spans="2:16">
      <c r="B5649" s="10" t="s">
        <v>5660</v>
      </c>
      <c r="C5649" s="10" t="str">
        <f t="shared" si="215"/>
        <v>ELC_FIN</v>
      </c>
      <c r="D5649" s="10" t="s">
        <v>12</v>
      </c>
      <c r="E5649" s="16" t="str">
        <f t="shared" si="216"/>
        <v>2023,2025,2030,2035,2040,2045,2050</v>
      </c>
      <c r="F5649" s="10">
        <v>9.7576352921974524E-5</v>
      </c>
      <c r="P5649">
        <v>3.8425958086085302E-2</v>
      </c>
    </row>
    <row r="5650" spans="2:16">
      <c r="B5650" s="11" t="s">
        <v>5661</v>
      </c>
      <c r="C5650" s="11" t="str">
        <f t="shared" si="215"/>
        <v>ELC_FIN</v>
      </c>
      <c r="D5650" s="11" t="s">
        <v>12</v>
      </c>
      <c r="E5650" s="16" t="str">
        <f t="shared" si="216"/>
        <v>2023,2025,2030,2035,2040,2045,2050</v>
      </c>
      <c r="F5650" s="11">
        <v>9.6895327248724687E-5</v>
      </c>
      <c r="P5650">
        <v>3.8157767451856797E-2</v>
      </c>
    </row>
    <row r="5651" spans="2:16">
      <c r="B5651" s="10" t="s">
        <v>5662</v>
      </c>
      <c r="C5651" s="10" t="str">
        <f t="shared" si="215"/>
        <v>ELC_FIN</v>
      </c>
      <c r="D5651" s="10" t="s">
        <v>12</v>
      </c>
      <c r="E5651" s="16" t="str">
        <f t="shared" si="216"/>
        <v>2023,2025,2030,2035,2040,2045,2050</v>
      </c>
      <c r="F5651" s="10">
        <v>9.9722269389026879E-5</v>
      </c>
      <c r="P5651">
        <v>3.9271028574476403E-2</v>
      </c>
    </row>
    <row r="5652" spans="2:16">
      <c r="B5652" s="11" t="s">
        <v>5663</v>
      </c>
      <c r="C5652" s="11" t="str">
        <f t="shared" si="215"/>
        <v>ELC_FIN</v>
      </c>
      <c r="D5652" s="11" t="s">
        <v>12</v>
      </c>
      <c r="E5652" s="16" t="str">
        <f t="shared" si="216"/>
        <v>2023,2025,2030,2035,2040,2045,2050</v>
      </c>
      <c r="F5652" s="11">
        <v>1.0660565639516285E-4</v>
      </c>
      <c r="P5652">
        <v>4.1981733911040799E-2</v>
      </c>
    </row>
    <row r="5653" spans="2:16">
      <c r="B5653" s="10" t="s">
        <v>5664</v>
      </c>
      <c r="C5653" s="10" t="str">
        <f t="shared" si="215"/>
        <v>ELC_FIN</v>
      </c>
      <c r="D5653" s="10" t="s">
        <v>12</v>
      </c>
      <c r="E5653" s="16" t="str">
        <f t="shared" si="216"/>
        <v>2023,2025,2030,2035,2040,2045,2050</v>
      </c>
      <c r="F5653" s="10">
        <v>1.1418378100085569E-4</v>
      </c>
      <c r="P5653">
        <v>4.4966029693261099E-2</v>
      </c>
    </row>
    <row r="5654" spans="2:16">
      <c r="B5654" s="11" t="s">
        <v>5665</v>
      </c>
      <c r="C5654" s="11" t="str">
        <f t="shared" si="215"/>
        <v>ELC_FIN</v>
      </c>
      <c r="D5654" s="11" t="s">
        <v>12</v>
      </c>
      <c r="E5654" s="16" t="str">
        <f t="shared" si="216"/>
        <v>2023,2025,2030,2035,2040,2045,2050</v>
      </c>
      <c r="F5654" s="11">
        <v>1.1863330108749139E-4</v>
      </c>
      <c r="P5654">
        <v>4.6718268501458299E-2</v>
      </c>
    </row>
    <row r="5655" spans="2:16">
      <c r="B5655" s="10" t="s">
        <v>5666</v>
      </c>
      <c r="C5655" s="10" t="str">
        <f t="shared" si="215"/>
        <v>ELC_FIN</v>
      </c>
      <c r="D5655" s="10" t="s">
        <v>12</v>
      </c>
      <c r="E5655" s="16" t="str">
        <f t="shared" si="216"/>
        <v>2023,2025,2030,2035,2040,2045,2050</v>
      </c>
      <c r="F5655" s="10">
        <v>1.2103974415437757E-4</v>
      </c>
      <c r="P5655">
        <v>4.76659354069707E-2</v>
      </c>
    </row>
    <row r="5656" spans="2:16">
      <c r="B5656" s="11" t="s">
        <v>5667</v>
      </c>
      <c r="C5656" s="11" t="str">
        <f t="shared" si="215"/>
        <v>ELC_FIN</v>
      </c>
      <c r="D5656" s="11" t="s">
        <v>12</v>
      </c>
      <c r="E5656" s="16" t="str">
        <f t="shared" si="216"/>
        <v>2023,2025,2030,2035,2040,2045,2050</v>
      </c>
      <c r="F5656" s="11">
        <v>1.2439688077855212E-4</v>
      </c>
      <c r="P5656">
        <v>4.8987989238116897E-2</v>
      </c>
    </row>
    <row r="5657" spans="2:16">
      <c r="B5657" s="10" t="s">
        <v>5668</v>
      </c>
      <c r="C5657" s="10" t="str">
        <f t="shared" si="215"/>
        <v>ELC_FIN</v>
      </c>
      <c r="D5657" s="10" t="s">
        <v>12</v>
      </c>
      <c r="E5657" s="16" t="str">
        <f t="shared" si="216"/>
        <v>2023,2025,2030,2035,2040,2045,2050</v>
      </c>
      <c r="F5657" s="10">
        <v>1.2855159444958637E-4</v>
      </c>
      <c r="P5657">
        <v>5.0624132100624802E-2</v>
      </c>
    </row>
    <row r="5658" spans="2:16">
      <c r="B5658" s="11" t="s">
        <v>5669</v>
      </c>
      <c r="C5658" s="11" t="str">
        <f t="shared" si="215"/>
        <v>ELC_FIN</v>
      </c>
      <c r="D5658" s="11" t="s">
        <v>12</v>
      </c>
      <c r="E5658" s="16" t="str">
        <f t="shared" si="216"/>
        <v>2023,2025,2030,2035,2040,2045,2050</v>
      </c>
      <c r="F5658" s="11">
        <v>1.3081177696919741E-4</v>
      </c>
      <c r="P5658">
        <v>5.1514201017577699E-2</v>
      </c>
    </row>
    <row r="5659" spans="2:16">
      <c r="B5659" s="10" t="s">
        <v>5670</v>
      </c>
      <c r="C5659" s="10" t="str">
        <f t="shared" si="215"/>
        <v>ELC_FIN</v>
      </c>
      <c r="D5659" s="10" t="s">
        <v>12</v>
      </c>
      <c r="E5659" s="16" t="str">
        <f t="shared" si="216"/>
        <v>2023,2025,2030,2035,2040,2045,2050</v>
      </c>
      <c r="F5659" s="10">
        <v>1.3075464394291807E-4</v>
      </c>
      <c r="P5659">
        <v>5.1491701803296902E-2</v>
      </c>
    </row>
    <row r="5660" spans="2:16">
      <c r="B5660" s="11" t="s">
        <v>5671</v>
      </c>
      <c r="C5660" s="11" t="str">
        <f t="shared" si="215"/>
        <v>ELC_FIN</v>
      </c>
      <c r="D5660" s="11" t="s">
        <v>12</v>
      </c>
      <c r="E5660" s="16" t="str">
        <f t="shared" si="216"/>
        <v>2023,2025,2030,2035,2040,2045,2050</v>
      </c>
      <c r="F5660" s="11">
        <v>1.2764660731332149E-4</v>
      </c>
      <c r="P5660">
        <v>5.0267744546415097E-2</v>
      </c>
    </row>
    <row r="5661" spans="2:16">
      <c r="B5661" s="10" t="s">
        <v>5672</v>
      </c>
      <c r="C5661" s="10" t="str">
        <f t="shared" si="215"/>
        <v>ELC_FIN</v>
      </c>
      <c r="D5661" s="10" t="s">
        <v>12</v>
      </c>
      <c r="E5661" s="16" t="str">
        <f t="shared" si="216"/>
        <v>2023,2025,2030,2035,2040,2045,2050</v>
      </c>
      <c r="F5661" s="10">
        <v>1.2829563849185488E-4</v>
      </c>
      <c r="P5661">
        <v>5.0523335620646502E-2</v>
      </c>
    </row>
    <row r="5662" spans="2:16">
      <c r="B5662" s="11" t="s">
        <v>5673</v>
      </c>
      <c r="C5662" s="11" t="str">
        <f t="shared" si="215"/>
        <v>ELC_FIN</v>
      </c>
      <c r="D5662" s="11" t="s">
        <v>12</v>
      </c>
      <c r="E5662" s="16" t="str">
        <f t="shared" si="216"/>
        <v>2023,2025,2030,2035,2040,2045,2050</v>
      </c>
      <c r="F5662" s="11">
        <v>1.3073864669555985E-4</v>
      </c>
      <c r="P5662">
        <v>5.14854020232983E-2</v>
      </c>
    </row>
    <row r="5663" spans="2:16">
      <c r="B5663" s="10" t="s">
        <v>5674</v>
      </c>
      <c r="C5663" s="10" t="str">
        <f t="shared" si="215"/>
        <v>ELC_FIN</v>
      </c>
      <c r="D5663" s="10" t="s">
        <v>12</v>
      </c>
      <c r="E5663" s="16" t="str">
        <f t="shared" si="216"/>
        <v>2023,2025,2030,2035,2040,2045,2050</v>
      </c>
      <c r="F5663" s="10">
        <v>1.3179446502120223E-4</v>
      </c>
      <c r="P5663">
        <v>5.1901187503209503E-2</v>
      </c>
    </row>
    <row r="5664" spans="2:16">
      <c r="B5664" s="11" t="s">
        <v>5675</v>
      </c>
      <c r="C5664" s="11" t="str">
        <f t="shared" si="215"/>
        <v>ELC_FIN</v>
      </c>
      <c r="D5664" s="11" t="s">
        <v>12</v>
      </c>
      <c r="E5664" s="16" t="str">
        <f t="shared" si="216"/>
        <v>2023,2025,2030,2035,2040,2045,2050</v>
      </c>
      <c r="F5664" s="11">
        <v>1.2772659355011256E-4</v>
      </c>
      <c r="P5664">
        <v>5.0299243446408702E-2</v>
      </c>
    </row>
    <row r="5665" spans="2:16">
      <c r="B5665" s="10" t="s">
        <v>5676</v>
      </c>
      <c r="C5665" s="10" t="str">
        <f t="shared" si="215"/>
        <v>ELC_FIN</v>
      </c>
      <c r="D5665" s="10" t="s">
        <v>12</v>
      </c>
      <c r="E5665" s="16" t="str">
        <f t="shared" si="216"/>
        <v>2023,2025,2030,2035,2040,2045,2050</v>
      </c>
      <c r="F5665" s="10">
        <v>1.274774935555346E-4</v>
      </c>
      <c r="P5665">
        <v>5.0201146872143901E-2</v>
      </c>
    </row>
    <row r="5666" spans="2:16">
      <c r="B5666" s="11" t="s">
        <v>5677</v>
      </c>
      <c r="C5666" s="11" t="str">
        <f t="shared" si="215"/>
        <v>ELC_FIN</v>
      </c>
      <c r="D5666" s="11" t="s">
        <v>12</v>
      </c>
      <c r="E5666" s="16" t="str">
        <f t="shared" si="216"/>
        <v>2023,2025,2030,2035,2040,2045,2050</v>
      </c>
      <c r="F5666" s="11">
        <v>1.2831620638131545E-4</v>
      </c>
      <c r="P5666">
        <v>5.0531435337787402E-2</v>
      </c>
    </row>
    <row r="5667" spans="2:16">
      <c r="B5667" s="10" t="s">
        <v>5678</v>
      </c>
      <c r="C5667" s="10" t="str">
        <f t="shared" si="215"/>
        <v>ELC_FIN</v>
      </c>
      <c r="D5667" s="10" t="s">
        <v>12</v>
      </c>
      <c r="E5667" s="16" t="str">
        <f t="shared" si="216"/>
        <v>2023,2025,2030,2035,2040,2045,2050</v>
      </c>
      <c r="F5667" s="10">
        <v>1.2587776881971285E-4</v>
      </c>
      <c r="P5667">
        <v>4.9571168872278297E-2</v>
      </c>
    </row>
    <row r="5668" spans="2:16">
      <c r="B5668" s="11" t="s">
        <v>5679</v>
      </c>
      <c r="C5668" s="11" t="str">
        <f t="shared" si="215"/>
        <v>ELC_FIN</v>
      </c>
      <c r="D5668" s="11" t="s">
        <v>12</v>
      </c>
      <c r="E5668" s="16" t="str">
        <f t="shared" si="216"/>
        <v>2023,2025,2030,2035,2040,2045,2050</v>
      </c>
      <c r="F5668" s="11">
        <v>1.1920691667133606E-4</v>
      </c>
      <c r="P5668">
        <v>4.6944160612838799E-2</v>
      </c>
    </row>
    <row r="5669" spans="2:16">
      <c r="B5669" s="10" t="s">
        <v>5680</v>
      </c>
      <c r="C5669" s="10" t="str">
        <f t="shared" si="215"/>
        <v>ELC_FIN</v>
      </c>
      <c r="D5669" s="10" t="s">
        <v>12</v>
      </c>
      <c r="E5669" s="16" t="str">
        <f t="shared" si="216"/>
        <v>2023,2025,2030,2035,2040,2045,2050</v>
      </c>
      <c r="F5669" s="10">
        <v>1.1336792138558659E-4</v>
      </c>
      <c r="P5669">
        <v>4.4644740913329699E-2</v>
      </c>
    </row>
    <row r="5670" spans="2:16">
      <c r="B5670" s="11" t="s">
        <v>5681</v>
      </c>
      <c r="C5670" s="11" t="str">
        <f t="shared" si="215"/>
        <v>ELC_FIN</v>
      </c>
      <c r="D5670" s="11" t="s">
        <v>12</v>
      </c>
      <c r="E5670" s="16" t="str">
        <f t="shared" si="216"/>
        <v>2023,2025,2030,2035,2040,2045,2050</v>
      </c>
      <c r="F5670" s="11">
        <v>1.0780087930492682E-4</v>
      </c>
      <c r="P5670">
        <v>4.24524174737975E-2</v>
      </c>
    </row>
    <row r="5671" spans="2:16">
      <c r="B5671" s="10" t="s">
        <v>5682</v>
      </c>
      <c r="C5671" s="10" t="str">
        <f t="shared" si="215"/>
        <v>ELC_FIN</v>
      </c>
      <c r="D5671" s="10" t="s">
        <v>12</v>
      </c>
      <c r="E5671" s="16" t="str">
        <f t="shared" si="216"/>
        <v>2023,2025,2030,2035,2040,2045,2050</v>
      </c>
      <c r="F5671" s="10">
        <v>1.0414436562304849E-4</v>
      </c>
      <c r="P5671">
        <v>4.1012467759818802E-2</v>
      </c>
    </row>
    <row r="5672" spans="2:16">
      <c r="B5672" s="11" t="s">
        <v>5683</v>
      </c>
      <c r="C5672" s="11" t="str">
        <f t="shared" si="215"/>
        <v>ELC_FIN</v>
      </c>
      <c r="D5672" s="11" t="s">
        <v>12</v>
      </c>
      <c r="E5672" s="16" t="str">
        <f t="shared" si="216"/>
        <v>2023,2025,2030,2035,2040,2045,2050</v>
      </c>
      <c r="F5672" s="11">
        <v>1.0111402990919182E-4</v>
      </c>
      <c r="P5672">
        <v>3.9819109434359498E-2</v>
      </c>
    </row>
    <row r="5673" spans="2:16">
      <c r="B5673" s="10" t="s">
        <v>5684</v>
      </c>
      <c r="C5673" s="10" t="str">
        <f t="shared" si="215"/>
        <v>ELC_FIN</v>
      </c>
      <c r="D5673" s="10" t="s">
        <v>12</v>
      </c>
      <c r="E5673" s="16" t="str">
        <f t="shared" si="216"/>
        <v>2023,2025,2030,2035,2040,2045,2050</v>
      </c>
      <c r="F5673" s="10">
        <v>9.9420607010271915E-5</v>
      </c>
      <c r="P5673">
        <v>3.9152232723073097E-2</v>
      </c>
    </row>
    <row r="5674" spans="2:16">
      <c r="B5674" s="11" t="s">
        <v>5685</v>
      </c>
      <c r="C5674" s="11" t="str">
        <f t="shared" si="215"/>
        <v>ELC_FIN</v>
      </c>
      <c r="D5674" s="11" t="s">
        <v>12</v>
      </c>
      <c r="E5674" s="16" t="str">
        <f t="shared" si="216"/>
        <v>2023,2025,2030,2035,2040,2045,2050</v>
      </c>
      <c r="F5674" s="11">
        <v>9.899782261580474E-5</v>
      </c>
      <c r="P5674">
        <v>3.8985738537394399E-2</v>
      </c>
    </row>
    <row r="5675" spans="2:16">
      <c r="B5675" s="10" t="s">
        <v>5686</v>
      </c>
      <c r="C5675" s="10" t="str">
        <f t="shared" si="215"/>
        <v>ELC_FIN</v>
      </c>
      <c r="D5675" s="10" t="s">
        <v>12</v>
      </c>
      <c r="E5675" s="16" t="str">
        <f t="shared" si="216"/>
        <v>2023,2025,2030,2035,2040,2045,2050</v>
      </c>
      <c r="F5675" s="10">
        <v>1.0124429320910873E-4</v>
      </c>
      <c r="P5675">
        <v>3.9870407642919999E-2</v>
      </c>
    </row>
    <row r="5676" spans="2:16">
      <c r="B5676" s="11" t="s">
        <v>5687</v>
      </c>
      <c r="C5676" s="11" t="str">
        <f t="shared" si="215"/>
        <v>ELC_FIN</v>
      </c>
      <c r="D5676" s="11" t="s">
        <v>12</v>
      </c>
      <c r="E5676" s="16" t="str">
        <f t="shared" si="216"/>
        <v>2023,2025,2030,2035,2040,2045,2050</v>
      </c>
      <c r="F5676" s="11">
        <v>1.0836763892561797E-4</v>
      </c>
      <c r="P5676">
        <v>4.2675609679464099E-2</v>
      </c>
    </row>
    <row r="5677" spans="2:16">
      <c r="B5677" s="10" t="s">
        <v>5688</v>
      </c>
      <c r="C5677" s="10" t="str">
        <f t="shared" si="215"/>
        <v>ELC_FIN</v>
      </c>
      <c r="D5677" s="10" t="s">
        <v>12</v>
      </c>
      <c r="E5677" s="16" t="str">
        <f t="shared" si="216"/>
        <v>2023,2025,2030,2035,2040,2045,2050</v>
      </c>
      <c r="F5677" s="10">
        <v>1.1730095891465697E-4</v>
      </c>
      <c r="P5677">
        <v>4.6193586824427597E-2</v>
      </c>
    </row>
    <row r="5678" spans="2:16">
      <c r="B5678" s="11" t="s">
        <v>5689</v>
      </c>
      <c r="C5678" s="11" t="str">
        <f t="shared" si="215"/>
        <v>ELC_FIN</v>
      </c>
      <c r="D5678" s="11" t="s">
        <v>12</v>
      </c>
      <c r="E5678" s="16" t="str">
        <f t="shared" si="216"/>
        <v>2023,2025,2030,2035,2040,2045,2050</v>
      </c>
      <c r="F5678" s="11">
        <v>1.2585491560920109E-4</v>
      </c>
      <c r="P5678">
        <v>4.9562169186565801E-2</v>
      </c>
    </row>
    <row r="5679" spans="2:16">
      <c r="B5679" s="10" t="s">
        <v>5690</v>
      </c>
      <c r="C5679" s="10" t="str">
        <f t="shared" si="215"/>
        <v>ELC_FIN</v>
      </c>
      <c r="D5679" s="10" t="s">
        <v>12</v>
      </c>
      <c r="E5679" s="16" t="str">
        <f t="shared" si="216"/>
        <v>2023,2025,2030,2035,2040,2045,2050</v>
      </c>
      <c r="F5679" s="10">
        <v>1.3009647148017997E-4</v>
      </c>
      <c r="P5679">
        <v>5.1232510854780797E-2</v>
      </c>
    </row>
    <row r="5680" spans="2:16">
      <c r="B5680" s="11" t="s">
        <v>5691</v>
      </c>
      <c r="C5680" s="11" t="str">
        <f t="shared" si="215"/>
        <v>ELC_FIN</v>
      </c>
      <c r="D5680" s="11" t="s">
        <v>12</v>
      </c>
      <c r="E5680" s="16" t="str">
        <f t="shared" si="216"/>
        <v>2023,2025,2030,2035,2040,2045,2050</v>
      </c>
      <c r="F5680" s="11">
        <v>1.3091690173755143E-4</v>
      </c>
      <c r="P5680">
        <v>5.1555599571854599E-2</v>
      </c>
    </row>
    <row r="5681" spans="2:16">
      <c r="B5681" s="10" t="s">
        <v>5692</v>
      </c>
      <c r="C5681" s="10" t="str">
        <f t="shared" si="215"/>
        <v>ELC_FIN</v>
      </c>
      <c r="D5681" s="10" t="s">
        <v>12</v>
      </c>
      <c r="E5681" s="16" t="str">
        <f t="shared" si="216"/>
        <v>2023,2025,2030,2035,2040,2045,2050</v>
      </c>
      <c r="F5681" s="10">
        <v>1.3101974118485426E-4</v>
      </c>
      <c r="P5681">
        <v>5.1596098157560298E-2</v>
      </c>
    </row>
    <row r="5682" spans="2:16">
      <c r="B5682" s="11" t="s">
        <v>5693</v>
      </c>
      <c r="C5682" s="11" t="str">
        <f t="shared" si="215"/>
        <v>ELC_FIN</v>
      </c>
      <c r="D5682" s="11" t="s">
        <v>12</v>
      </c>
      <c r="E5682" s="16" t="str">
        <f t="shared" si="216"/>
        <v>2023,2025,2030,2035,2040,2045,2050</v>
      </c>
      <c r="F5682" s="11">
        <v>1.2892638710197891E-4</v>
      </c>
      <c r="P5682">
        <v>5.0771726946307799E-2</v>
      </c>
    </row>
    <row r="5683" spans="2:16">
      <c r="B5683" s="10" t="s">
        <v>5694</v>
      </c>
      <c r="C5683" s="10" t="str">
        <f t="shared" si="215"/>
        <v>ELC_FIN</v>
      </c>
      <c r="D5683" s="10" t="s">
        <v>12</v>
      </c>
      <c r="E5683" s="16" t="str">
        <f t="shared" si="216"/>
        <v>2023,2025,2030,2035,2040,2045,2050</v>
      </c>
      <c r="F5683" s="10">
        <v>1.2774944676062432E-4</v>
      </c>
      <c r="P5683">
        <v>5.0308243132120803E-2</v>
      </c>
    </row>
    <row r="5684" spans="2:16">
      <c r="B5684" s="11" t="s">
        <v>5695</v>
      </c>
      <c r="C5684" s="11" t="str">
        <f t="shared" si="215"/>
        <v>ELC_FIN</v>
      </c>
      <c r="D5684" s="11" t="s">
        <v>12</v>
      </c>
      <c r="E5684" s="16" t="str">
        <f t="shared" si="216"/>
        <v>2023,2025,2030,2035,2040,2045,2050</v>
      </c>
      <c r="F5684" s="11">
        <v>1.2534071837268695E-4</v>
      </c>
      <c r="P5684">
        <v>4.93596762580377E-2</v>
      </c>
    </row>
    <row r="5685" spans="2:16">
      <c r="B5685" s="10" t="s">
        <v>5696</v>
      </c>
      <c r="C5685" s="10" t="str">
        <f t="shared" si="215"/>
        <v>ELC_FIN</v>
      </c>
      <c r="D5685" s="10" t="s">
        <v>12</v>
      </c>
      <c r="E5685" s="16" t="str">
        <f t="shared" si="216"/>
        <v>2023,2025,2030,2035,2040,2045,2050</v>
      </c>
      <c r="F5685" s="10">
        <v>1.2359244776853889E-4</v>
      </c>
      <c r="P5685">
        <v>4.86712003010418E-2</v>
      </c>
    </row>
    <row r="5686" spans="2:16">
      <c r="B5686" s="11" t="s">
        <v>5697</v>
      </c>
      <c r="C5686" s="11" t="str">
        <f t="shared" si="215"/>
        <v>ELC_FIN</v>
      </c>
      <c r="D5686" s="11" t="s">
        <v>12</v>
      </c>
      <c r="E5686" s="16" t="str">
        <f t="shared" si="216"/>
        <v>2023,2025,2030,2035,2040,2045,2050</v>
      </c>
      <c r="F5686" s="11">
        <v>1.2312167163199705E-4</v>
      </c>
      <c r="P5686">
        <v>4.8485806775366999E-2</v>
      </c>
    </row>
    <row r="5687" spans="2:16">
      <c r="B5687" s="10" t="s">
        <v>5698</v>
      </c>
      <c r="C5687" s="10" t="str">
        <f t="shared" si="215"/>
        <v>ELC_FIN</v>
      </c>
      <c r="D5687" s="10" t="s">
        <v>12</v>
      </c>
      <c r="E5687" s="16" t="str">
        <f t="shared" si="216"/>
        <v>2023,2025,2030,2035,2040,2045,2050</v>
      </c>
      <c r="F5687" s="10">
        <v>1.2608344771431851E-4</v>
      </c>
      <c r="P5687">
        <v>4.9652166043689702E-2</v>
      </c>
    </row>
    <row r="5688" spans="2:16">
      <c r="B5688" s="11" t="s">
        <v>5699</v>
      </c>
      <c r="C5688" s="11" t="str">
        <f t="shared" si="215"/>
        <v>ELC_FIN</v>
      </c>
      <c r="D5688" s="11" t="s">
        <v>12</v>
      </c>
      <c r="E5688" s="16" t="str">
        <f t="shared" si="216"/>
        <v>2023,2025,2030,2035,2040,2045,2050</v>
      </c>
      <c r="F5688" s="11">
        <v>1.2433517711017041E-4</v>
      </c>
      <c r="P5688">
        <v>4.89636900866934E-2</v>
      </c>
    </row>
    <row r="5689" spans="2:16">
      <c r="B5689" s="10" t="s">
        <v>5700</v>
      </c>
      <c r="C5689" s="10" t="str">
        <f t="shared" si="215"/>
        <v>ELC_FIN</v>
      </c>
      <c r="D5689" s="10" t="s">
        <v>12</v>
      </c>
      <c r="E5689" s="16" t="str">
        <f t="shared" si="216"/>
        <v>2023,2025,2030,2035,2040,2045,2050</v>
      </c>
      <c r="F5689" s="10">
        <v>1.2283372117954914E-4</v>
      </c>
      <c r="P5689">
        <v>4.83724107353911E-2</v>
      </c>
    </row>
    <row r="5690" spans="2:16">
      <c r="B5690" s="11" t="s">
        <v>5701</v>
      </c>
      <c r="C5690" s="11" t="str">
        <f t="shared" si="215"/>
        <v>ELC_FIN</v>
      </c>
      <c r="D5690" s="11" t="s">
        <v>12</v>
      </c>
      <c r="E5690" s="16" t="str">
        <f t="shared" si="216"/>
        <v>2023,2025,2030,2035,2040,2045,2050</v>
      </c>
      <c r="F5690" s="11">
        <v>1.231696633740717E-4</v>
      </c>
      <c r="P5690">
        <v>4.8504706115363103E-2</v>
      </c>
    </row>
    <row r="5691" spans="2:16">
      <c r="B5691" s="10" t="s">
        <v>5702</v>
      </c>
      <c r="C5691" s="10" t="str">
        <f t="shared" si="215"/>
        <v>ELC_FIN</v>
      </c>
      <c r="D5691" s="10" t="s">
        <v>12</v>
      </c>
      <c r="E5691" s="16" t="str">
        <f t="shared" si="216"/>
        <v>2023,2025,2030,2035,2040,2045,2050</v>
      </c>
      <c r="F5691" s="10">
        <v>1.213528331383884E-4</v>
      </c>
      <c r="P5691">
        <v>4.7789231101229797E-2</v>
      </c>
    </row>
    <row r="5692" spans="2:16">
      <c r="B5692" s="11" t="s">
        <v>5703</v>
      </c>
      <c r="C5692" s="11" t="str">
        <f t="shared" si="215"/>
        <v>ELC_FIN</v>
      </c>
      <c r="D5692" s="11" t="s">
        <v>12</v>
      </c>
      <c r="E5692" s="16" t="str">
        <f t="shared" si="216"/>
        <v>2023,2025,2030,2035,2040,2045,2050</v>
      </c>
      <c r="F5692" s="11">
        <v>1.1569209289463051E-4</v>
      </c>
      <c r="P5692">
        <v>4.55600089502773E-2</v>
      </c>
    </row>
    <row r="5693" spans="2:16">
      <c r="B5693" s="10" t="s">
        <v>5704</v>
      </c>
      <c r="C5693" s="10" t="str">
        <f t="shared" si="215"/>
        <v>ELC_FIN</v>
      </c>
      <c r="D5693" s="10" t="s">
        <v>12</v>
      </c>
      <c r="E5693" s="16" t="str">
        <f t="shared" si="216"/>
        <v>2023,2025,2030,2035,2040,2045,2050</v>
      </c>
      <c r="F5693" s="10">
        <v>1.1058211502420553E-4</v>
      </c>
      <c r="P5693">
        <v>4.3547679224992399E-2</v>
      </c>
    </row>
    <row r="5694" spans="2:16">
      <c r="B5694" s="11" t="s">
        <v>5705</v>
      </c>
      <c r="C5694" s="11" t="str">
        <f t="shared" si="215"/>
        <v>ELC_FIN</v>
      </c>
      <c r="D5694" s="11" t="s">
        <v>12</v>
      </c>
      <c r="E5694" s="16" t="str">
        <f t="shared" si="216"/>
        <v>2023,2025,2030,2035,2040,2045,2050</v>
      </c>
      <c r="F5694" s="11">
        <v>1.0444145735970111E-4</v>
      </c>
      <c r="P5694">
        <v>4.11294636740797E-2</v>
      </c>
    </row>
    <row r="5695" spans="2:16">
      <c r="B5695" s="10" t="s">
        <v>5706</v>
      </c>
      <c r="C5695" s="10" t="str">
        <f t="shared" si="215"/>
        <v>ELC_FIN</v>
      </c>
      <c r="D5695" s="10" t="s">
        <v>12</v>
      </c>
      <c r="E5695" s="16" t="str">
        <f t="shared" si="216"/>
        <v>2023,2025,2030,2035,2040,2045,2050</v>
      </c>
      <c r="F5695" s="10">
        <v>1.0031873818338329E-4</v>
      </c>
      <c r="P5695">
        <v>3.9505920371568998E-2</v>
      </c>
    </row>
    <row r="5696" spans="2:16">
      <c r="B5696" s="11" t="s">
        <v>5707</v>
      </c>
      <c r="C5696" s="11" t="str">
        <f t="shared" si="215"/>
        <v>ELC_FIN</v>
      </c>
      <c r="D5696" s="11" t="s">
        <v>12</v>
      </c>
      <c r="E5696" s="16" t="str">
        <f t="shared" si="216"/>
        <v>2023,2025,2030,2035,2040,2045,2050</v>
      </c>
      <c r="F5696" s="11">
        <v>9.7011878622334566E-5</v>
      </c>
      <c r="P5696">
        <v>3.8203665848989897E-2</v>
      </c>
    </row>
    <row r="5697" spans="2:16">
      <c r="B5697" s="10" t="s">
        <v>5708</v>
      </c>
      <c r="C5697" s="10" t="str">
        <f t="shared" si="215"/>
        <v>ELC_FIN</v>
      </c>
      <c r="D5697" s="10" t="s">
        <v>12</v>
      </c>
      <c r="E5697" s="16" t="str">
        <f t="shared" si="216"/>
        <v>2023,2025,2030,2035,2040,2045,2050</v>
      </c>
      <c r="F5697" s="10">
        <v>9.5297887833954093E-5</v>
      </c>
      <c r="P5697">
        <v>3.7528689420562499E-2</v>
      </c>
    </row>
    <row r="5698" spans="2:16">
      <c r="B5698" s="11" t="s">
        <v>5709</v>
      </c>
      <c r="C5698" s="11" t="str">
        <f t="shared" si="215"/>
        <v>ELC_FIN</v>
      </c>
      <c r="D5698" s="11" t="s">
        <v>12</v>
      </c>
      <c r="E5698" s="16" t="str">
        <f t="shared" si="216"/>
        <v>2023,2025,2030,2035,2040,2045,2050</v>
      </c>
      <c r="F5698" s="11">
        <v>9.4319770424051638E-5</v>
      </c>
      <c r="P5698">
        <v>3.71435028720732E-2</v>
      </c>
    </row>
    <row r="5699" spans="2:16">
      <c r="B5699" s="10" t="s">
        <v>5710</v>
      </c>
      <c r="C5699" s="10" t="str">
        <f t="shared" si="215"/>
        <v>ELC_FIN</v>
      </c>
      <c r="D5699" s="10" t="s">
        <v>12</v>
      </c>
      <c r="E5699" s="16" t="str">
        <f t="shared" si="216"/>
        <v>2023,2025,2030,2035,2040,2045,2050</v>
      </c>
      <c r="F5699" s="10">
        <v>9.4205504371492945E-5</v>
      </c>
      <c r="P5699">
        <v>3.7098504443511399E-2</v>
      </c>
    </row>
    <row r="5700" spans="2:16">
      <c r="B5700" s="11" t="s">
        <v>5711</v>
      </c>
      <c r="C5700" s="11" t="str">
        <f t="shared" si="215"/>
        <v>ELC_FIN</v>
      </c>
      <c r="D5700" s="11" t="s">
        <v>12</v>
      </c>
      <c r="E5700" s="16" t="str">
        <f t="shared" si="216"/>
        <v>2023,2025,2030,2035,2040,2045,2050</v>
      </c>
      <c r="F5700" s="11">
        <v>9.6431407075336383E-5</v>
      </c>
      <c r="P5700">
        <v>3.79750738318958E-2</v>
      </c>
    </row>
    <row r="5701" spans="2:16">
      <c r="B5701" s="10" t="s">
        <v>5712</v>
      </c>
      <c r="C5701" s="10" t="str">
        <f t="shared" si="215"/>
        <v>ELC_FIN</v>
      </c>
      <c r="D5701" s="10" t="s">
        <v>12</v>
      </c>
      <c r="E5701" s="16" t="str">
        <f t="shared" si="216"/>
        <v>2023,2025,2030,2035,2040,2045,2050</v>
      </c>
      <c r="F5701" s="10">
        <v>9.6616518080481467E-5</v>
      </c>
      <c r="P5701">
        <v>3.8047971286165903E-2</v>
      </c>
    </row>
    <row r="5702" spans="2:16">
      <c r="B5702" s="11" t="s">
        <v>5713</v>
      </c>
      <c r="C5702" s="11" t="str">
        <f t="shared" si="215"/>
        <v>ELC_FIN</v>
      </c>
      <c r="D5702" s="11" t="s">
        <v>12</v>
      </c>
      <c r="E5702" s="16" t="str">
        <f t="shared" si="216"/>
        <v>2023,2025,2030,2035,2040,2045,2050</v>
      </c>
      <c r="F5702" s="11">
        <v>9.8531617121365249E-5</v>
      </c>
      <c r="P5702">
        <v>3.8802144948862097E-2</v>
      </c>
    </row>
    <row r="5703" spans="2:16">
      <c r="B5703" s="10" t="s">
        <v>5714</v>
      </c>
      <c r="C5703" s="10" t="str">
        <f t="shared" si="215"/>
        <v>ELC_FIN</v>
      </c>
      <c r="D5703" s="10" t="s">
        <v>12</v>
      </c>
      <c r="E5703" s="16" t="str">
        <f t="shared" si="216"/>
        <v>2023,2025,2030,2035,2040,2045,2050</v>
      </c>
      <c r="F5703" s="10">
        <v>1.0090378037248382E-4</v>
      </c>
      <c r="P5703">
        <v>3.9736312325805698E-2</v>
      </c>
    </row>
    <row r="5704" spans="2:16">
      <c r="B5704" s="11" t="s">
        <v>5715</v>
      </c>
      <c r="C5704" s="11" t="str">
        <f t="shared" ref="C5704:C5767" si="217">C5703</f>
        <v>ELC_FIN</v>
      </c>
      <c r="D5704" s="11" t="s">
        <v>12</v>
      </c>
      <c r="E5704" s="16" t="str">
        <f t="shared" ref="E5704:E5767" si="218">E5703</f>
        <v>2023,2025,2030,2035,2040,2045,2050</v>
      </c>
      <c r="F5704" s="11">
        <v>1.0347705187610569E-4</v>
      </c>
      <c r="P5704">
        <v>4.0749676937018101E-2</v>
      </c>
    </row>
    <row r="5705" spans="2:16">
      <c r="B5705" s="10" t="s">
        <v>5716</v>
      </c>
      <c r="C5705" s="10" t="str">
        <f t="shared" si="217"/>
        <v>ELC_FIN</v>
      </c>
      <c r="D5705" s="10" t="s">
        <v>12</v>
      </c>
      <c r="E5705" s="16" t="str">
        <f t="shared" si="218"/>
        <v>2023,2025,2030,2035,2040,2045,2050</v>
      </c>
      <c r="F5705" s="10">
        <v>1.0442546011234288E-4</v>
      </c>
      <c r="P5705">
        <v>4.1123163894081098E-2</v>
      </c>
    </row>
    <row r="5706" spans="2:16">
      <c r="B5706" s="11" t="s">
        <v>5717</v>
      </c>
      <c r="C5706" s="11" t="str">
        <f t="shared" si="217"/>
        <v>ELC_FIN</v>
      </c>
      <c r="D5706" s="11" t="s">
        <v>12</v>
      </c>
      <c r="E5706" s="16" t="str">
        <f t="shared" si="218"/>
        <v>2023,2025,2030,2035,2040,2045,2050</v>
      </c>
      <c r="F5706" s="11">
        <v>1.045740059806692E-4</v>
      </c>
      <c r="P5706">
        <v>4.1181661851211401E-2</v>
      </c>
    </row>
    <row r="5707" spans="2:16">
      <c r="B5707" s="10" t="s">
        <v>5718</v>
      </c>
      <c r="C5707" s="10" t="str">
        <f t="shared" si="217"/>
        <v>ELC_FIN</v>
      </c>
      <c r="D5707" s="10" t="s">
        <v>12</v>
      </c>
      <c r="E5707" s="16" t="str">
        <f t="shared" si="218"/>
        <v>2023,2025,2030,2035,2040,2045,2050</v>
      </c>
      <c r="F5707" s="10">
        <v>1.0494194266990821E-4</v>
      </c>
      <c r="P5707">
        <v>4.1326556791180503E-2</v>
      </c>
    </row>
    <row r="5708" spans="2:16">
      <c r="B5708" s="11" t="s">
        <v>5719</v>
      </c>
      <c r="C5708" s="11" t="str">
        <f t="shared" si="217"/>
        <v>ELC_FIN</v>
      </c>
      <c r="D5708" s="11" t="s">
        <v>12</v>
      </c>
      <c r="E5708" s="16" t="str">
        <f t="shared" si="218"/>
        <v>2023,2025,2030,2035,2040,2045,2050</v>
      </c>
      <c r="F5708" s="11">
        <v>1.0365073627599491E-4</v>
      </c>
      <c r="P5708">
        <v>4.08180745484319E-2</v>
      </c>
    </row>
    <row r="5709" spans="2:16">
      <c r="B5709" s="10" t="s">
        <v>5720</v>
      </c>
      <c r="C5709" s="10" t="str">
        <f t="shared" si="217"/>
        <v>ELC_FIN</v>
      </c>
      <c r="D5709" s="10" t="s">
        <v>12</v>
      </c>
      <c r="E5709" s="16" t="str">
        <f t="shared" si="218"/>
        <v>2023,2025,2030,2035,2040,2045,2050</v>
      </c>
      <c r="F5709" s="10">
        <v>1.0329422619201178E-4</v>
      </c>
      <c r="P5709">
        <v>4.0677679451319101E-2</v>
      </c>
    </row>
    <row r="5710" spans="2:16">
      <c r="B5710" s="11" t="s">
        <v>5721</v>
      </c>
      <c r="C5710" s="11" t="str">
        <f t="shared" si="217"/>
        <v>ELC_FIN</v>
      </c>
      <c r="D5710" s="11" t="s">
        <v>12</v>
      </c>
      <c r="E5710" s="16" t="str">
        <f t="shared" si="218"/>
        <v>2023,2025,2030,2035,2040,2045,2050</v>
      </c>
      <c r="F5710" s="11">
        <v>1.039683959021081E-4</v>
      </c>
      <c r="P5710">
        <v>4.0943170179833802E-2</v>
      </c>
    </row>
    <row r="5711" spans="2:16">
      <c r="B5711" s="10" t="s">
        <v>5722</v>
      </c>
      <c r="C5711" s="10" t="str">
        <f t="shared" si="217"/>
        <v>ELC_FIN</v>
      </c>
      <c r="D5711" s="10" t="s">
        <v>12</v>
      </c>
      <c r="E5711" s="16" t="str">
        <f t="shared" si="218"/>
        <v>2023,2025,2030,2035,2040,2045,2050</v>
      </c>
      <c r="F5711" s="10">
        <v>1.0766604536290756E-4</v>
      </c>
      <c r="P5711">
        <v>4.2399319328094598E-2</v>
      </c>
    </row>
    <row r="5712" spans="2:16">
      <c r="B5712" s="11" t="s">
        <v>5723</v>
      </c>
      <c r="C5712" s="11" t="str">
        <f t="shared" si="217"/>
        <v>ELC_FIN</v>
      </c>
      <c r="D5712" s="11" t="s">
        <v>12</v>
      </c>
      <c r="E5712" s="16" t="str">
        <f t="shared" si="218"/>
        <v>2023,2025,2030,2035,2040,2045,2050</v>
      </c>
      <c r="F5712" s="11">
        <v>1.0894811047261615E-4</v>
      </c>
      <c r="P5712">
        <v>4.2904201696558099E-2</v>
      </c>
    </row>
    <row r="5713" spans="2:16">
      <c r="B5713" s="10" t="s">
        <v>5724</v>
      </c>
      <c r="C5713" s="10" t="str">
        <f t="shared" si="217"/>
        <v>ELC_FIN</v>
      </c>
      <c r="D5713" s="10" t="s">
        <v>12</v>
      </c>
      <c r="E5713" s="16" t="str">
        <f t="shared" si="218"/>
        <v>2023,2025,2030,2035,2040,2045,2050</v>
      </c>
      <c r="F5713" s="10">
        <v>1.0890926001474619E-4</v>
      </c>
      <c r="P5713">
        <v>4.2888902230847001E-2</v>
      </c>
    </row>
    <row r="5714" spans="2:16">
      <c r="B5714" s="11" t="s">
        <v>5725</v>
      </c>
      <c r="C5714" s="11" t="str">
        <f t="shared" si="217"/>
        <v>ELC_FIN</v>
      </c>
      <c r="D5714" s="11" t="s">
        <v>12</v>
      </c>
      <c r="E5714" s="16" t="str">
        <f t="shared" si="218"/>
        <v>2023,2025,2030,2035,2040,2045,2050</v>
      </c>
      <c r="F5714" s="11">
        <v>1.1194873701280756E-4</v>
      </c>
      <c r="P5714">
        <v>4.40858604305919E-2</v>
      </c>
    </row>
    <row r="5715" spans="2:16">
      <c r="B5715" s="10" t="s">
        <v>5726</v>
      </c>
      <c r="C5715" s="10" t="str">
        <f t="shared" si="217"/>
        <v>ELC_FIN</v>
      </c>
      <c r="D5715" s="10" t="s">
        <v>12</v>
      </c>
      <c r="E5715" s="16" t="str">
        <f t="shared" si="218"/>
        <v>2023,2025,2030,2035,2040,2045,2050</v>
      </c>
      <c r="F5715" s="10">
        <v>1.1158765628672207E-4</v>
      </c>
      <c r="P5715">
        <v>4.3943665396336297E-2</v>
      </c>
    </row>
    <row r="5716" spans="2:16">
      <c r="B5716" s="11" t="s">
        <v>5727</v>
      </c>
      <c r="C5716" s="11" t="str">
        <f t="shared" si="217"/>
        <v>ELC_FIN</v>
      </c>
      <c r="D5716" s="11" t="s">
        <v>12</v>
      </c>
      <c r="E5716" s="16" t="str">
        <f t="shared" si="218"/>
        <v>2023,2025,2030,2035,2040,2045,2050</v>
      </c>
      <c r="F5716" s="11">
        <v>1.0750835821037655E-4</v>
      </c>
      <c r="P5716">
        <v>4.2337221496679303E-2</v>
      </c>
    </row>
    <row r="5717" spans="2:16">
      <c r="B5717" s="10" t="s">
        <v>5728</v>
      </c>
      <c r="C5717" s="10" t="str">
        <f t="shared" si="217"/>
        <v>ELC_FIN</v>
      </c>
      <c r="D5717" s="10" t="s">
        <v>12</v>
      </c>
      <c r="E5717" s="16" t="str">
        <f t="shared" si="218"/>
        <v>2023,2025,2030,2035,2040,2045,2050</v>
      </c>
      <c r="F5717" s="10">
        <v>1.0320052802891364E-4</v>
      </c>
      <c r="P5717">
        <v>4.0640780739898498E-2</v>
      </c>
    </row>
    <row r="5718" spans="2:16">
      <c r="B5718" s="11" t="s">
        <v>5729</v>
      </c>
      <c r="C5718" s="11" t="str">
        <f t="shared" si="217"/>
        <v>ELC_FIN</v>
      </c>
      <c r="D5718" s="11" t="s">
        <v>12</v>
      </c>
      <c r="E5718" s="16" t="str">
        <f t="shared" si="218"/>
        <v>2023,2025,2030,2035,2040,2045,2050</v>
      </c>
      <c r="F5718" s="11">
        <v>9.8280231805736106E-5</v>
      </c>
      <c r="P5718">
        <v>3.8703148406026101E-2</v>
      </c>
    </row>
    <row r="5719" spans="2:16">
      <c r="B5719" s="10" t="s">
        <v>5730</v>
      </c>
      <c r="C5719" s="10" t="str">
        <f t="shared" si="217"/>
        <v>ELC_FIN</v>
      </c>
      <c r="D5719" s="10" t="s">
        <v>12</v>
      </c>
      <c r="E5719" s="16" t="str">
        <f t="shared" si="218"/>
        <v>2023,2025,2030,2035,2040,2045,2050</v>
      </c>
      <c r="F5719" s="10">
        <v>9.4913953897356873E-5</v>
      </c>
      <c r="P5719">
        <v>3.7377494700594698E-2</v>
      </c>
    </row>
    <row r="5720" spans="2:16">
      <c r="B5720" s="11" t="s">
        <v>5731</v>
      </c>
      <c r="C5720" s="11" t="str">
        <f t="shared" si="217"/>
        <v>ELC_FIN</v>
      </c>
      <c r="D5720" s="11" t="s">
        <v>12</v>
      </c>
      <c r="E5720" s="16" t="str">
        <f t="shared" si="218"/>
        <v>2023,2025,2030,2035,2040,2045,2050</v>
      </c>
      <c r="F5720" s="11">
        <v>9.2121291572822291E-5</v>
      </c>
      <c r="P5720">
        <v>3.6277733106543697E-2</v>
      </c>
    </row>
    <row r="5721" spans="2:16">
      <c r="B5721" s="10" t="s">
        <v>5732</v>
      </c>
      <c r="C5721" s="10" t="str">
        <f t="shared" si="217"/>
        <v>ELC_FIN</v>
      </c>
      <c r="D5721" s="10" t="s">
        <v>12</v>
      </c>
      <c r="E5721" s="16" t="str">
        <f t="shared" si="218"/>
        <v>2023,2025,2030,2035,2040,2045,2050</v>
      </c>
      <c r="F5721" s="10">
        <v>9.0640403531661563E-5</v>
      </c>
      <c r="P5721">
        <v>3.5694553472382498E-2</v>
      </c>
    </row>
    <row r="5722" spans="2:16">
      <c r="B5722" s="11" t="s">
        <v>5733</v>
      </c>
      <c r="C5722" s="11" t="str">
        <f t="shared" si="217"/>
        <v>ELC_FIN</v>
      </c>
      <c r="D5722" s="11" t="s">
        <v>12</v>
      </c>
      <c r="E5722" s="16" t="str">
        <f t="shared" si="218"/>
        <v>2023,2025,2030,2035,2040,2045,2050</v>
      </c>
      <c r="F5722" s="11">
        <v>9.025418427401317E-5</v>
      </c>
      <c r="P5722">
        <v>3.5542458783843503E-2</v>
      </c>
    </row>
    <row r="5723" spans="2:16">
      <c r="B5723" s="10" t="s">
        <v>5734</v>
      </c>
      <c r="C5723" s="10" t="str">
        <f t="shared" si="217"/>
        <v>ELC_FIN</v>
      </c>
      <c r="D5723" s="10" t="s">
        <v>12</v>
      </c>
      <c r="E5723" s="16" t="str">
        <f t="shared" si="218"/>
        <v>2023,2025,2030,2035,2040,2045,2050</v>
      </c>
      <c r="F5723" s="10">
        <v>8.9941095290002327E-5</v>
      </c>
      <c r="P5723">
        <v>3.5419163089584101E-2</v>
      </c>
    </row>
    <row r="5724" spans="2:16">
      <c r="B5724" s="11" t="s">
        <v>5735</v>
      </c>
      <c r="C5724" s="11" t="str">
        <f t="shared" si="217"/>
        <v>ELC_FIN</v>
      </c>
      <c r="D5724" s="11" t="s">
        <v>12</v>
      </c>
      <c r="E5724" s="16" t="str">
        <f t="shared" si="218"/>
        <v>2023,2025,2030,2035,2040,2045,2050</v>
      </c>
      <c r="F5724" s="11">
        <v>9.1047190678770527E-5</v>
      </c>
      <c r="P5724">
        <v>3.5854747878062497E-2</v>
      </c>
    </row>
    <row r="5725" spans="2:16">
      <c r="B5725" s="10" t="s">
        <v>5736</v>
      </c>
      <c r="C5725" s="10" t="str">
        <f t="shared" si="217"/>
        <v>ELC_FIN</v>
      </c>
      <c r="D5725" s="10" t="s">
        <v>12</v>
      </c>
      <c r="E5725" s="16" t="str">
        <f t="shared" si="218"/>
        <v>2023,2025,2030,2035,2040,2045,2050</v>
      </c>
      <c r="F5725" s="10">
        <v>9.0784378757885519E-5</v>
      </c>
      <c r="P5725">
        <v>3.5751251492370399E-2</v>
      </c>
    </row>
    <row r="5726" spans="2:16">
      <c r="B5726" s="11" t="s">
        <v>5737</v>
      </c>
      <c r="C5726" s="11" t="str">
        <f t="shared" si="217"/>
        <v>ELC_FIN</v>
      </c>
      <c r="D5726" s="11" t="s">
        <v>12</v>
      </c>
      <c r="E5726" s="16" t="str">
        <f t="shared" si="218"/>
        <v>2023,2025,2030,2035,2040,2045,2050</v>
      </c>
      <c r="F5726" s="11">
        <v>9.2249269551688035E-5</v>
      </c>
      <c r="P5726">
        <v>3.6328131346532899E-2</v>
      </c>
    </row>
    <row r="5727" spans="2:16">
      <c r="B5727" s="10" t="s">
        <v>5738</v>
      </c>
      <c r="C5727" s="10" t="str">
        <f t="shared" si="217"/>
        <v>ELC_FIN</v>
      </c>
      <c r="D5727" s="10" t="s">
        <v>12</v>
      </c>
      <c r="E5727" s="16" t="str">
        <f t="shared" si="218"/>
        <v>2023,2025,2030,2035,2040,2045,2050</v>
      </c>
      <c r="F5727" s="10">
        <v>9.4785975918491129E-5</v>
      </c>
      <c r="P5727">
        <v>3.7327096460605502E-2</v>
      </c>
    </row>
    <row r="5728" spans="2:16">
      <c r="B5728" s="11" t="s">
        <v>5739</v>
      </c>
      <c r="C5728" s="11" t="str">
        <f t="shared" si="217"/>
        <v>ELC_FIN</v>
      </c>
      <c r="D5728" s="11" t="s">
        <v>12</v>
      </c>
      <c r="E5728" s="16" t="str">
        <f t="shared" si="218"/>
        <v>2023,2025,2030,2035,2040,2045,2050</v>
      </c>
      <c r="F5728" s="11">
        <v>9.7388956595778267E-5</v>
      </c>
      <c r="P5728">
        <v>3.83521606632439E-2</v>
      </c>
    </row>
    <row r="5729" spans="2:16">
      <c r="B5729" s="10" t="s">
        <v>5740</v>
      </c>
      <c r="C5729" s="10" t="str">
        <f t="shared" si="217"/>
        <v>ELC_FIN</v>
      </c>
      <c r="D5729" s="10" t="s">
        <v>12</v>
      </c>
      <c r="E5729" s="16" t="str">
        <f t="shared" si="218"/>
        <v>2023,2025,2030,2035,2040,2045,2050</v>
      </c>
      <c r="F5729" s="10">
        <v>9.9985081309911887E-5</v>
      </c>
      <c r="P5729">
        <v>3.9374524960168598E-2</v>
      </c>
    </row>
    <row r="5730" spans="2:16">
      <c r="B5730" s="11" t="s">
        <v>5741</v>
      </c>
      <c r="C5730" s="11" t="str">
        <f t="shared" si="217"/>
        <v>ELC_FIN</v>
      </c>
      <c r="D5730" s="11" t="s">
        <v>12</v>
      </c>
      <c r="E5730" s="16" t="str">
        <f t="shared" si="218"/>
        <v>2023,2025,2030,2035,2040,2045,2050</v>
      </c>
      <c r="F5730" s="11">
        <v>1.0190018035079566E-4</v>
      </c>
      <c r="P5730">
        <v>4.0128698622864903E-2</v>
      </c>
    </row>
    <row r="5731" spans="2:16">
      <c r="B5731" s="10" t="s">
        <v>5742</v>
      </c>
      <c r="C5731" s="10" t="str">
        <f t="shared" si="217"/>
        <v>ELC_FIN</v>
      </c>
      <c r="D5731" s="10" t="s">
        <v>12</v>
      </c>
      <c r="E5731" s="16" t="str">
        <f t="shared" si="218"/>
        <v>2023,2025,2030,2035,2040,2045,2050</v>
      </c>
      <c r="F5731" s="10">
        <v>1.0234581795577459E-4</v>
      </c>
      <c r="P5731">
        <v>4.0304192494256E-2</v>
      </c>
    </row>
    <row r="5732" spans="2:16">
      <c r="B5732" s="11" t="s">
        <v>5743</v>
      </c>
      <c r="C5732" s="11" t="str">
        <f t="shared" si="217"/>
        <v>ELC_FIN</v>
      </c>
      <c r="D5732" s="11" t="s">
        <v>12</v>
      </c>
      <c r="E5732" s="16" t="str">
        <f t="shared" si="218"/>
        <v>2023,2025,2030,2035,2040,2045,2050</v>
      </c>
      <c r="F5732" s="11">
        <v>1.0128085834592752E-4</v>
      </c>
      <c r="P5732">
        <v>3.9884807140059798E-2</v>
      </c>
    </row>
    <row r="5733" spans="2:16">
      <c r="B5733" s="10" t="s">
        <v>5744</v>
      </c>
      <c r="C5733" s="10" t="str">
        <f t="shared" si="217"/>
        <v>ELC_FIN</v>
      </c>
      <c r="D5733" s="10" t="s">
        <v>12</v>
      </c>
      <c r="E5733" s="16" t="str">
        <f t="shared" si="218"/>
        <v>2023,2025,2030,2035,2040,2045,2050</v>
      </c>
      <c r="F5733" s="10">
        <v>9.9813682231073841E-5</v>
      </c>
      <c r="P5733">
        <v>3.9307027317325799E-2</v>
      </c>
    </row>
    <row r="5734" spans="2:16">
      <c r="B5734" s="11" t="s">
        <v>5745</v>
      </c>
      <c r="C5734" s="11" t="str">
        <f t="shared" si="217"/>
        <v>ELC_FIN</v>
      </c>
      <c r="D5734" s="11" t="s">
        <v>12</v>
      </c>
      <c r="E5734" s="16" t="str">
        <f t="shared" si="218"/>
        <v>2023,2025,2030,2035,2040,2045,2050</v>
      </c>
      <c r="F5734" s="11">
        <v>9.9941660209939572E-5</v>
      </c>
      <c r="P5734">
        <v>3.9357425557315098E-2</v>
      </c>
    </row>
    <row r="5735" spans="2:16">
      <c r="B5735" s="10" t="s">
        <v>5746</v>
      </c>
      <c r="C5735" s="10" t="str">
        <f t="shared" si="217"/>
        <v>ELC_FIN</v>
      </c>
      <c r="D5735" s="10" t="s">
        <v>12</v>
      </c>
      <c r="E5735" s="16" t="str">
        <f t="shared" si="218"/>
        <v>2023,2025,2030,2035,2040,2045,2050</v>
      </c>
      <c r="F5735" s="10">
        <v>1.0424720507035132E-4</v>
      </c>
      <c r="P5735">
        <v>4.1052966345524501E-2</v>
      </c>
    </row>
    <row r="5736" spans="2:16">
      <c r="B5736" s="11" t="s">
        <v>5747</v>
      </c>
      <c r="C5736" s="11" t="str">
        <f t="shared" si="217"/>
        <v>ELC_FIN</v>
      </c>
      <c r="D5736" s="11" t="s">
        <v>12</v>
      </c>
      <c r="E5736" s="16" t="str">
        <f t="shared" si="218"/>
        <v>2023,2025,2030,2035,2040,2045,2050</v>
      </c>
      <c r="F5736" s="11">
        <v>1.0679533804241028E-4</v>
      </c>
      <c r="P5736">
        <v>4.20564313024532E-2</v>
      </c>
    </row>
    <row r="5737" spans="2:16">
      <c r="B5737" s="10" t="s">
        <v>5748</v>
      </c>
      <c r="C5737" s="10" t="str">
        <f t="shared" si="217"/>
        <v>ELC_FIN</v>
      </c>
      <c r="D5737" s="10" t="s">
        <v>12</v>
      </c>
      <c r="E5737" s="16" t="str">
        <f t="shared" si="218"/>
        <v>2023,2025,2030,2035,2040,2045,2050</v>
      </c>
      <c r="F5737" s="10">
        <v>1.0796999306271369E-4</v>
      </c>
      <c r="P5737">
        <v>4.2519015148069002E-2</v>
      </c>
    </row>
    <row r="5738" spans="2:16">
      <c r="B5738" s="11" t="s">
        <v>5749</v>
      </c>
      <c r="C5738" s="11" t="str">
        <f t="shared" si="217"/>
        <v>ELC_FIN</v>
      </c>
      <c r="D5738" s="11" t="s">
        <v>12</v>
      </c>
      <c r="E5738" s="16" t="str">
        <f t="shared" si="218"/>
        <v>2023,2025,2030,2035,2040,2045,2050</v>
      </c>
      <c r="F5738" s="11">
        <v>1.118047617865836E-4</v>
      </c>
      <c r="P5738">
        <v>4.4029162410603902E-2</v>
      </c>
    </row>
    <row r="5739" spans="2:16">
      <c r="B5739" s="10" t="s">
        <v>5750</v>
      </c>
      <c r="C5739" s="10" t="str">
        <f t="shared" si="217"/>
        <v>ELC_FIN</v>
      </c>
      <c r="D5739" s="10" t="s">
        <v>12</v>
      </c>
      <c r="E5739" s="16" t="str">
        <f t="shared" si="218"/>
        <v>2023,2025,2030,2035,2040,2045,2050</v>
      </c>
      <c r="F5739" s="10">
        <v>1.1192359848124464E-4</v>
      </c>
      <c r="P5739">
        <v>4.4075960776308203E-2</v>
      </c>
    </row>
    <row r="5740" spans="2:16">
      <c r="B5740" s="11" t="s">
        <v>5751</v>
      </c>
      <c r="C5740" s="11" t="str">
        <f t="shared" si="217"/>
        <v>ELC_FIN</v>
      </c>
      <c r="D5740" s="11" t="s">
        <v>12</v>
      </c>
      <c r="E5740" s="16" t="str">
        <f t="shared" si="218"/>
        <v>2023,2025,2030,2035,2040,2045,2050</v>
      </c>
      <c r="F5740" s="11">
        <v>1.0751521417353008E-4</v>
      </c>
      <c r="P5740">
        <v>4.2339921402392802E-2</v>
      </c>
    </row>
    <row r="5741" spans="2:16">
      <c r="B5741" s="10" t="s">
        <v>5752</v>
      </c>
      <c r="C5741" s="10" t="str">
        <f t="shared" si="217"/>
        <v>ELC_FIN</v>
      </c>
      <c r="D5741" s="10" t="s">
        <v>12</v>
      </c>
      <c r="E5741" s="16" t="str">
        <f t="shared" si="218"/>
        <v>2023,2025,2030,2035,2040,2045,2050</v>
      </c>
      <c r="F5741" s="10">
        <v>1.021515656664248E-4</v>
      </c>
      <c r="P5741">
        <v>4.0227695165700801E-2</v>
      </c>
    </row>
    <row r="5742" spans="2:16">
      <c r="B5742" s="11" t="s">
        <v>5753</v>
      </c>
      <c r="C5742" s="11" t="str">
        <f t="shared" si="217"/>
        <v>ELC_FIN</v>
      </c>
      <c r="D5742" s="11" t="s">
        <v>12</v>
      </c>
      <c r="E5742" s="16" t="str">
        <f t="shared" si="218"/>
        <v>2023,2025,2030,2035,2040,2045,2050</v>
      </c>
      <c r="F5742" s="11">
        <v>9.7999137316441713E-5</v>
      </c>
      <c r="P5742">
        <v>3.8592452271764E-2</v>
      </c>
    </row>
    <row r="5743" spans="2:16">
      <c r="B5743" s="10" t="s">
        <v>5754</v>
      </c>
      <c r="C5743" s="10" t="str">
        <f t="shared" si="217"/>
        <v>ELC_FIN</v>
      </c>
      <c r="D5743" s="10" t="s">
        <v>12</v>
      </c>
      <c r="E5743" s="16" t="str">
        <f t="shared" si="218"/>
        <v>2023,2025,2030,2035,2040,2045,2050</v>
      </c>
      <c r="F5743" s="10">
        <v>9.4756266744825865E-5</v>
      </c>
      <c r="P5743">
        <v>3.7315396869179403E-2</v>
      </c>
    </row>
    <row r="5744" spans="2:16">
      <c r="B5744" s="11" t="s">
        <v>5755</v>
      </c>
      <c r="C5744" s="11" t="str">
        <f t="shared" si="217"/>
        <v>ELC_FIN</v>
      </c>
      <c r="D5744" s="11" t="s">
        <v>12</v>
      </c>
      <c r="E5744" s="16" t="str">
        <f t="shared" si="218"/>
        <v>2023,2025,2030,2035,2040,2045,2050</v>
      </c>
      <c r="F5744" s="11">
        <v>9.3049131919598912E-5</v>
      </c>
      <c r="P5744">
        <v>3.6643120346465698E-2</v>
      </c>
    </row>
    <row r="5745" spans="2:16">
      <c r="B5745" s="10" t="s">
        <v>5756</v>
      </c>
      <c r="C5745" s="10" t="str">
        <f t="shared" si="217"/>
        <v>ELC_FIN</v>
      </c>
      <c r="D5745" s="10" t="s">
        <v>12</v>
      </c>
      <c r="E5745" s="16" t="str">
        <f t="shared" si="218"/>
        <v>2023,2025,2030,2035,2040,2045,2050</v>
      </c>
      <c r="F5745" s="10">
        <v>9.2180709920152817E-5</v>
      </c>
      <c r="P5745">
        <v>3.6301132289395903E-2</v>
      </c>
    </row>
    <row r="5746" spans="2:16">
      <c r="B5746" s="11" t="s">
        <v>5757</v>
      </c>
      <c r="C5746" s="11" t="str">
        <f t="shared" si="217"/>
        <v>ELC_FIN</v>
      </c>
      <c r="D5746" s="11" t="s">
        <v>12</v>
      </c>
      <c r="E5746" s="16" t="str">
        <f t="shared" si="218"/>
        <v>2023,2025,2030,2035,2040,2045,2050</v>
      </c>
      <c r="F5746" s="11">
        <v>9.2388674135809645E-5</v>
      </c>
      <c r="P5746">
        <v>3.6383029429378398E-2</v>
      </c>
    </row>
    <row r="5747" spans="2:16">
      <c r="B5747" s="10" t="s">
        <v>5758</v>
      </c>
      <c r="C5747" s="10" t="str">
        <f t="shared" si="217"/>
        <v>ELC_FIN</v>
      </c>
      <c r="D5747" s="10" t="s">
        <v>12</v>
      </c>
      <c r="E5747" s="16" t="str">
        <f t="shared" si="218"/>
        <v>2023,2025,2030,2035,2040,2045,2050</v>
      </c>
      <c r="F5747" s="10">
        <v>9.5720672228421282E-5</v>
      </c>
      <c r="P5747">
        <v>3.7695183606241203E-2</v>
      </c>
    </row>
    <row r="5748" spans="2:16">
      <c r="B5748" s="11" t="s">
        <v>5759</v>
      </c>
      <c r="C5748" s="11" t="str">
        <f t="shared" si="217"/>
        <v>ELC_FIN</v>
      </c>
      <c r="D5748" s="11" t="s">
        <v>12</v>
      </c>
      <c r="E5748" s="16" t="str">
        <f t="shared" si="218"/>
        <v>2023,2025,2030,2035,2040,2045,2050</v>
      </c>
      <c r="F5748" s="11">
        <v>1.0432947662819357E-4</v>
      </c>
      <c r="P5748">
        <v>4.1085365214089301E-2</v>
      </c>
    </row>
    <row r="5749" spans="2:16">
      <c r="B5749" s="10" t="s">
        <v>5760</v>
      </c>
      <c r="C5749" s="10" t="str">
        <f t="shared" si="217"/>
        <v>ELC_FIN</v>
      </c>
      <c r="D5749" s="10" t="s">
        <v>12</v>
      </c>
      <c r="E5749" s="16" t="str">
        <f t="shared" si="218"/>
        <v>2023,2025,2030,2035,2040,2045,2050</v>
      </c>
      <c r="F5749" s="10">
        <v>1.1253149388085692E-4</v>
      </c>
      <c r="P5749">
        <v>4.4315352416257003E-2</v>
      </c>
    </row>
    <row r="5750" spans="2:16">
      <c r="B5750" s="11" t="s">
        <v>5761</v>
      </c>
      <c r="C5750" s="11" t="str">
        <f t="shared" si="217"/>
        <v>ELC_FIN</v>
      </c>
      <c r="D5750" s="11" t="s">
        <v>12</v>
      </c>
      <c r="E5750" s="16" t="str">
        <f t="shared" si="218"/>
        <v>2023,2025,2030,2035,2040,2045,2050</v>
      </c>
      <c r="F5750" s="11">
        <v>1.1776030844594294E-4</v>
      </c>
      <c r="P5750">
        <v>4.6374480507246199E-2</v>
      </c>
    </row>
    <row r="5751" spans="2:16">
      <c r="B5751" s="10" t="s">
        <v>5762</v>
      </c>
      <c r="C5751" s="10" t="str">
        <f t="shared" si="217"/>
        <v>ELC_FIN</v>
      </c>
      <c r="D5751" s="10" t="s">
        <v>12</v>
      </c>
      <c r="E5751" s="16" t="str">
        <f t="shared" si="218"/>
        <v>2023,2025,2030,2035,2040,2045,2050</v>
      </c>
      <c r="F5751" s="10">
        <v>1.194400194185558E-4</v>
      </c>
      <c r="P5751">
        <v>4.7035957407104999E-2</v>
      </c>
    </row>
    <row r="5752" spans="2:16">
      <c r="B5752" s="11" t="s">
        <v>5763</v>
      </c>
      <c r="C5752" s="11" t="str">
        <f t="shared" si="217"/>
        <v>ELC_FIN</v>
      </c>
      <c r="D5752" s="11" t="s">
        <v>12</v>
      </c>
      <c r="E5752" s="16" t="str">
        <f t="shared" si="218"/>
        <v>2023,2025,2030,2035,2040,2045,2050</v>
      </c>
      <c r="F5752" s="11">
        <v>1.1999992307609341E-4</v>
      </c>
      <c r="P5752">
        <v>4.7256449707057703E-2</v>
      </c>
    </row>
    <row r="5753" spans="2:16">
      <c r="B5753" s="10" t="s">
        <v>5764</v>
      </c>
      <c r="C5753" s="10" t="str">
        <f t="shared" si="217"/>
        <v>ELC_FIN</v>
      </c>
      <c r="D5753" s="10" t="s">
        <v>12</v>
      </c>
      <c r="E5753" s="16" t="str">
        <f t="shared" si="218"/>
        <v>2023,2025,2030,2035,2040,2045,2050</v>
      </c>
      <c r="F5753" s="10">
        <v>1.2088205700184656E-4</v>
      </c>
      <c r="P5753">
        <v>4.7603837575555398E-2</v>
      </c>
    </row>
    <row r="5754" spans="2:16">
      <c r="B5754" s="11" t="s">
        <v>5765</v>
      </c>
      <c r="C5754" s="11" t="str">
        <f t="shared" si="217"/>
        <v>ELC_FIN</v>
      </c>
      <c r="D5754" s="11" t="s">
        <v>12</v>
      </c>
      <c r="E5754" s="16" t="str">
        <f t="shared" si="218"/>
        <v>2023,2025,2030,2035,2040,2045,2050</v>
      </c>
      <c r="F5754" s="11">
        <v>1.1970740198154316E-4</v>
      </c>
      <c r="P5754">
        <v>4.7141253729939603E-2</v>
      </c>
    </row>
    <row r="5755" spans="2:16">
      <c r="B5755" s="10" t="s">
        <v>5766</v>
      </c>
      <c r="C5755" s="10" t="str">
        <f t="shared" si="217"/>
        <v>ELC_FIN</v>
      </c>
      <c r="D5755" s="10" t="s">
        <v>12</v>
      </c>
      <c r="E5755" s="16" t="str">
        <f t="shared" si="218"/>
        <v>2023,2025,2030,2035,2040,2045,2050</v>
      </c>
      <c r="F5755" s="10">
        <v>1.1976910564992484E-4</v>
      </c>
      <c r="P5755">
        <v>4.71655528813631E-2</v>
      </c>
    </row>
    <row r="5756" spans="2:16">
      <c r="B5756" s="11" t="s">
        <v>5767</v>
      </c>
      <c r="C5756" s="11" t="str">
        <f t="shared" si="217"/>
        <v>ELC_FIN</v>
      </c>
      <c r="D5756" s="11" t="s">
        <v>12</v>
      </c>
      <c r="E5756" s="16" t="str">
        <f t="shared" si="218"/>
        <v>2023,2025,2030,2035,2040,2045,2050</v>
      </c>
      <c r="F5756" s="11">
        <v>1.1917492217661962E-4</v>
      </c>
      <c r="P5756">
        <v>4.69315610528417E-2</v>
      </c>
    </row>
    <row r="5757" spans="2:16">
      <c r="B5757" s="10" t="s">
        <v>5768</v>
      </c>
      <c r="C5757" s="10" t="str">
        <f t="shared" si="217"/>
        <v>ELC_FIN</v>
      </c>
      <c r="D5757" s="10" t="s">
        <v>12</v>
      </c>
      <c r="E5757" s="16" t="str">
        <f t="shared" si="218"/>
        <v>2023,2025,2030,2035,2040,2045,2050</v>
      </c>
      <c r="F5757" s="10">
        <v>1.1873614053479422E-4</v>
      </c>
      <c r="P5757">
        <v>4.6758767087163998E-2</v>
      </c>
    </row>
    <row r="5758" spans="2:16">
      <c r="B5758" s="11" t="s">
        <v>5769</v>
      </c>
      <c r="C5758" s="11" t="str">
        <f t="shared" si="217"/>
        <v>ELC_FIN</v>
      </c>
      <c r="D5758" s="11" t="s">
        <v>12</v>
      </c>
      <c r="E5758" s="16" t="str">
        <f t="shared" si="218"/>
        <v>2023,2025,2030,2035,2040,2045,2050</v>
      </c>
      <c r="F5758" s="11">
        <v>1.2000677903924693E-4</v>
      </c>
      <c r="P5758">
        <v>4.7259149612771598E-2</v>
      </c>
    </row>
    <row r="5759" spans="2:16">
      <c r="B5759" s="10" t="s">
        <v>5770</v>
      </c>
      <c r="C5759" s="10" t="str">
        <f t="shared" si="217"/>
        <v>ELC_FIN</v>
      </c>
      <c r="D5759" s="10" t="s">
        <v>12</v>
      </c>
      <c r="E5759" s="16" t="str">
        <f t="shared" si="218"/>
        <v>2023,2025,2030,2035,2040,2045,2050</v>
      </c>
      <c r="F5759" s="10">
        <v>1.231171009898947E-4</v>
      </c>
      <c r="P5759">
        <v>4.8484006838224597E-2</v>
      </c>
    </row>
    <row r="5760" spans="2:16">
      <c r="B5760" s="11" t="s">
        <v>5771</v>
      </c>
      <c r="C5760" s="11" t="str">
        <f t="shared" si="217"/>
        <v>ELC_FIN</v>
      </c>
      <c r="D5760" s="11" t="s">
        <v>12</v>
      </c>
      <c r="E5760" s="16" t="str">
        <f t="shared" si="218"/>
        <v>2023,2025,2030,2035,2040,2045,2050</v>
      </c>
      <c r="F5760" s="11">
        <v>1.2180532670652085E-4</v>
      </c>
      <c r="P5760">
        <v>4.7967424878334802E-2</v>
      </c>
    </row>
    <row r="5761" spans="2:16">
      <c r="B5761" s="10" t="s">
        <v>5772</v>
      </c>
      <c r="C5761" s="10" t="str">
        <f t="shared" si="217"/>
        <v>ELC_FIN</v>
      </c>
      <c r="D5761" s="10" t="s">
        <v>12</v>
      </c>
      <c r="E5761" s="16" t="str">
        <f t="shared" si="218"/>
        <v>2023,2025,2030,2035,2040,2045,2050</v>
      </c>
      <c r="F5761" s="10">
        <v>1.2048669645999348E-4</v>
      </c>
      <c r="P5761">
        <v>4.7448143012731099E-2</v>
      </c>
    </row>
    <row r="5762" spans="2:16">
      <c r="B5762" s="11" t="s">
        <v>5773</v>
      </c>
      <c r="C5762" s="11" t="str">
        <f t="shared" si="217"/>
        <v>ELC_FIN</v>
      </c>
      <c r="D5762" s="11" t="s">
        <v>12</v>
      </c>
      <c r="E5762" s="16" t="str">
        <f t="shared" si="218"/>
        <v>2023,2025,2030,2035,2040,2045,2050</v>
      </c>
      <c r="F5762" s="11">
        <v>1.226166156796876E-4</v>
      </c>
      <c r="P5762">
        <v>4.8286913721123897E-2</v>
      </c>
    </row>
    <row r="5763" spans="2:16">
      <c r="B5763" s="10" t="s">
        <v>5774</v>
      </c>
      <c r="C5763" s="10" t="str">
        <f t="shared" si="217"/>
        <v>ELC_FIN</v>
      </c>
      <c r="D5763" s="10" t="s">
        <v>12</v>
      </c>
      <c r="E5763" s="16" t="str">
        <f t="shared" si="218"/>
        <v>2023,2025,2030,2035,2040,2045,2050</v>
      </c>
      <c r="F5763" s="10">
        <v>1.2157450928035228E-4</v>
      </c>
      <c r="P5763">
        <v>4.7876528052639797E-2</v>
      </c>
    </row>
    <row r="5764" spans="2:16">
      <c r="B5764" s="11" t="s">
        <v>5775</v>
      </c>
      <c r="C5764" s="11" t="str">
        <f t="shared" si="217"/>
        <v>ELC_FIN</v>
      </c>
      <c r="D5764" s="11" t="s">
        <v>12</v>
      </c>
      <c r="E5764" s="16" t="str">
        <f t="shared" si="218"/>
        <v>2023,2025,2030,2035,2040,2045,2050</v>
      </c>
      <c r="F5764" s="11">
        <v>1.1537443326851732E-4</v>
      </c>
      <c r="P5764">
        <v>4.54349133188751E-2</v>
      </c>
    </row>
    <row r="5765" spans="2:16">
      <c r="B5765" s="10" t="s">
        <v>5776</v>
      </c>
      <c r="C5765" s="10" t="str">
        <f t="shared" si="217"/>
        <v>ELC_FIN</v>
      </c>
      <c r="D5765" s="10" t="s">
        <v>12</v>
      </c>
      <c r="E5765" s="16" t="str">
        <f t="shared" si="218"/>
        <v>2023,2025,2030,2035,2040,2045,2050</v>
      </c>
      <c r="F5765" s="10">
        <v>1.0904409395676546E-4</v>
      </c>
      <c r="P5765">
        <v>4.2942000376549903E-2</v>
      </c>
    </row>
    <row r="5766" spans="2:16">
      <c r="B5766" s="11" t="s">
        <v>5777</v>
      </c>
      <c r="C5766" s="11" t="str">
        <f t="shared" si="217"/>
        <v>ELC_FIN</v>
      </c>
      <c r="D5766" s="11" t="s">
        <v>12</v>
      </c>
      <c r="E5766" s="16" t="str">
        <f t="shared" si="218"/>
        <v>2023,2025,2030,2035,2040,2045,2050</v>
      </c>
      <c r="F5766" s="11">
        <v>1.0296285463959155E-4</v>
      </c>
      <c r="P5766">
        <v>4.0547184008489903E-2</v>
      </c>
    </row>
    <row r="5767" spans="2:16">
      <c r="B5767" s="10" t="s">
        <v>5778</v>
      </c>
      <c r="C5767" s="10" t="str">
        <f t="shared" si="217"/>
        <v>ELC_FIN</v>
      </c>
      <c r="D5767" s="10" t="s">
        <v>12</v>
      </c>
      <c r="E5767" s="16" t="str">
        <f t="shared" si="218"/>
        <v>2023,2025,2030,2035,2040,2045,2050</v>
      </c>
      <c r="F5767" s="10">
        <v>9.899325197370238E-5</v>
      </c>
      <c r="P5767">
        <v>3.8983938600251899E-2</v>
      </c>
    </row>
    <row r="5768" spans="2:16">
      <c r="B5768" s="11" t="s">
        <v>5779</v>
      </c>
      <c r="C5768" s="11" t="str">
        <f t="shared" ref="C5768:C5831" si="219">C5767</f>
        <v>ELC_FIN</v>
      </c>
      <c r="D5768" s="11" t="s">
        <v>12</v>
      </c>
      <c r="E5768" s="16" t="str">
        <f t="shared" ref="E5768:E5831" si="220">E5767</f>
        <v>2023,2025,2030,2035,2040,2045,2050</v>
      </c>
      <c r="F5768" s="11">
        <v>9.6625659364686159E-5</v>
      </c>
      <c r="P5768">
        <v>3.8051571160450902E-2</v>
      </c>
    </row>
    <row r="5769" spans="2:16">
      <c r="B5769" s="10" t="s">
        <v>5780</v>
      </c>
      <c r="C5769" s="10" t="str">
        <f t="shared" si="219"/>
        <v>ELC_FIN</v>
      </c>
      <c r="D5769" s="10" t="s">
        <v>12</v>
      </c>
      <c r="E5769" s="16" t="str">
        <f t="shared" si="220"/>
        <v>2023,2025,2030,2035,2040,2045,2050</v>
      </c>
      <c r="F5769" s="10">
        <v>9.4863676834231039E-5</v>
      </c>
      <c r="P5769">
        <v>3.7357695392027497E-2</v>
      </c>
    </row>
    <row r="5770" spans="2:16">
      <c r="B5770" s="11" t="s">
        <v>5781</v>
      </c>
      <c r="C5770" s="11" t="str">
        <f t="shared" si="219"/>
        <v>ELC_FIN</v>
      </c>
      <c r="D5770" s="11" t="s">
        <v>12</v>
      </c>
      <c r="E5770" s="16" t="str">
        <f t="shared" si="220"/>
        <v>2023,2025,2030,2035,2040,2045,2050</v>
      </c>
      <c r="F5770" s="11">
        <v>9.4929951144715084E-5</v>
      </c>
      <c r="P5770">
        <v>3.7383794480593403E-2</v>
      </c>
    </row>
    <row r="5771" spans="2:16">
      <c r="B5771" s="10" t="s">
        <v>5782</v>
      </c>
      <c r="C5771" s="10" t="str">
        <f t="shared" si="219"/>
        <v>ELC_FIN</v>
      </c>
      <c r="D5771" s="10" t="s">
        <v>12</v>
      </c>
      <c r="E5771" s="16" t="str">
        <f t="shared" si="220"/>
        <v>2023,2025,2030,2035,2040,2045,2050</v>
      </c>
      <c r="F5771" s="10">
        <v>9.7647197874560929E-5</v>
      </c>
      <c r="P5771">
        <v>3.8453857111793603E-2</v>
      </c>
    </row>
    <row r="5772" spans="2:16">
      <c r="B5772" s="11" t="s">
        <v>5783</v>
      </c>
      <c r="C5772" s="11" t="str">
        <f t="shared" si="219"/>
        <v>ELC_FIN</v>
      </c>
      <c r="D5772" s="11" t="s">
        <v>12</v>
      </c>
      <c r="E5772" s="16" t="str">
        <f t="shared" si="220"/>
        <v>2023,2025,2030,2035,2040,2045,2050</v>
      </c>
      <c r="F5772" s="11">
        <v>1.0604346741657405E-4</v>
      </c>
      <c r="P5772">
        <v>4.1760341642516498E-2</v>
      </c>
    </row>
    <row r="5773" spans="2:16">
      <c r="B5773" s="10" t="s">
        <v>5784</v>
      </c>
      <c r="C5773" s="10" t="str">
        <f t="shared" si="219"/>
        <v>ELC_FIN</v>
      </c>
      <c r="D5773" s="10" t="s">
        <v>12</v>
      </c>
      <c r="E5773" s="16" t="str">
        <f t="shared" si="220"/>
        <v>2023,2025,2030,2035,2040,2045,2050</v>
      </c>
      <c r="F5773" s="10">
        <v>1.1490594245302666E-4</v>
      </c>
      <c r="P5773">
        <v>4.5250419761771903E-2</v>
      </c>
    </row>
    <row r="5774" spans="2:16">
      <c r="B5774" s="11" t="s">
        <v>5785</v>
      </c>
      <c r="C5774" s="11" t="str">
        <f t="shared" si="219"/>
        <v>ELC_FIN</v>
      </c>
      <c r="D5774" s="11" t="s">
        <v>12</v>
      </c>
      <c r="E5774" s="16" t="str">
        <f t="shared" si="220"/>
        <v>2023,2025,2030,2035,2040,2045,2050</v>
      </c>
      <c r="F5774" s="11">
        <v>1.2016446619177794E-4</v>
      </c>
      <c r="P5774">
        <v>4.7321247444187003E-2</v>
      </c>
    </row>
    <row r="5775" spans="2:16">
      <c r="B5775" s="10" t="s">
        <v>5786</v>
      </c>
      <c r="C5775" s="10" t="str">
        <f t="shared" si="219"/>
        <v>ELC_FIN</v>
      </c>
      <c r="D5775" s="10" t="s">
        <v>12</v>
      </c>
      <c r="E5775" s="16" t="str">
        <f t="shared" si="220"/>
        <v>2023,2025,2030,2035,2040,2045,2050</v>
      </c>
      <c r="F5775" s="10">
        <v>1.2118371938060152E-4</v>
      </c>
      <c r="P5775">
        <v>4.7722633426958601E-2</v>
      </c>
    </row>
    <row r="5776" spans="2:16">
      <c r="B5776" s="11" t="s">
        <v>5787</v>
      </c>
      <c r="C5776" s="11" t="str">
        <f t="shared" si="219"/>
        <v>ELC_FIN</v>
      </c>
      <c r="D5776" s="11" t="s">
        <v>12</v>
      </c>
      <c r="E5776" s="16" t="str">
        <f t="shared" si="220"/>
        <v>2023,2025,2030,2035,2040,2045,2050</v>
      </c>
      <c r="F5776" s="11">
        <v>1.2033815059166716E-4</v>
      </c>
      <c r="P5776">
        <v>4.7389645055600803E-2</v>
      </c>
    </row>
    <row r="5777" spans="2:16">
      <c r="B5777" s="10" t="s">
        <v>5788</v>
      </c>
      <c r="C5777" s="10" t="str">
        <f t="shared" si="219"/>
        <v>ELC_FIN</v>
      </c>
      <c r="D5777" s="10" t="s">
        <v>12</v>
      </c>
      <c r="E5777" s="16" t="str">
        <f t="shared" si="220"/>
        <v>2023,2025,2030,2035,2040,2045,2050</v>
      </c>
      <c r="F5777" s="10">
        <v>1.20861489112386E-4</v>
      </c>
      <c r="P5777">
        <v>4.7595737858414103E-2</v>
      </c>
    </row>
    <row r="5778" spans="2:16">
      <c r="B5778" s="11" t="s">
        <v>5789</v>
      </c>
      <c r="C5778" s="11" t="str">
        <f t="shared" si="219"/>
        <v>ELC_FIN</v>
      </c>
      <c r="D5778" s="11" t="s">
        <v>12</v>
      </c>
      <c r="E5778" s="16" t="str">
        <f t="shared" si="220"/>
        <v>2023,2025,2030,2035,2040,2045,2050</v>
      </c>
      <c r="F5778" s="11">
        <v>1.2060096251255217E-4</v>
      </c>
      <c r="P5778">
        <v>4.7493141441292998E-2</v>
      </c>
    </row>
    <row r="5779" spans="2:16">
      <c r="B5779" s="10" t="s">
        <v>5790</v>
      </c>
      <c r="C5779" s="10" t="str">
        <f t="shared" si="219"/>
        <v>ELC_FIN</v>
      </c>
      <c r="D5779" s="10" t="s">
        <v>12</v>
      </c>
      <c r="E5779" s="16" t="str">
        <f t="shared" si="220"/>
        <v>2023,2025,2030,2035,2040,2045,2050</v>
      </c>
      <c r="F5779" s="10">
        <v>1.2159736249086402E-4</v>
      </c>
      <c r="P5779">
        <v>4.7885527738352203E-2</v>
      </c>
    </row>
    <row r="5780" spans="2:16">
      <c r="B5780" s="11" t="s">
        <v>5791</v>
      </c>
      <c r="C5780" s="11" t="str">
        <f t="shared" si="219"/>
        <v>ELC_FIN</v>
      </c>
      <c r="D5780" s="11" t="s">
        <v>12</v>
      </c>
      <c r="E5780" s="16" t="str">
        <f t="shared" si="220"/>
        <v>2023,2025,2030,2035,2040,2045,2050</v>
      </c>
      <c r="F5780" s="11">
        <v>1.2130484139631375E-4</v>
      </c>
      <c r="P5780">
        <v>4.7770331761233999E-2</v>
      </c>
    </row>
    <row r="5781" spans="2:16">
      <c r="B5781" s="10" t="s">
        <v>5792</v>
      </c>
      <c r="C5781" s="10" t="str">
        <f t="shared" si="219"/>
        <v>ELC_FIN</v>
      </c>
      <c r="D5781" s="10" t="s">
        <v>12</v>
      </c>
      <c r="E5781" s="16" t="str">
        <f t="shared" si="220"/>
        <v>2023,2025,2030,2035,2040,2045,2050</v>
      </c>
      <c r="F5781" s="10">
        <v>1.2104660011753109E-4</v>
      </c>
      <c r="P5781">
        <v>4.7668635312684199E-2</v>
      </c>
    </row>
    <row r="5782" spans="2:16">
      <c r="B5782" s="11" t="s">
        <v>5793</v>
      </c>
      <c r="C5782" s="11" t="str">
        <f t="shared" si="219"/>
        <v>ELC_FIN</v>
      </c>
      <c r="D5782" s="11" t="s">
        <v>12</v>
      </c>
      <c r="E5782" s="16" t="str">
        <f t="shared" si="220"/>
        <v>2023,2025,2030,2035,2040,2045,2050</v>
      </c>
      <c r="F5782" s="11">
        <v>1.2124999369108557E-4</v>
      </c>
      <c r="P5782">
        <v>4.7748732515524403E-2</v>
      </c>
    </row>
    <row r="5783" spans="2:16">
      <c r="B5783" s="10" t="s">
        <v>5794</v>
      </c>
      <c r="C5783" s="10" t="str">
        <f t="shared" si="219"/>
        <v>ELC_FIN</v>
      </c>
      <c r="D5783" s="10" t="s">
        <v>12</v>
      </c>
      <c r="E5783" s="16" t="str">
        <f t="shared" si="220"/>
        <v>2023,2025,2030,2035,2040,2045,2050</v>
      </c>
      <c r="F5783" s="10">
        <v>1.2568123120931189E-4</v>
      </c>
      <c r="P5783">
        <v>4.9493771575151897E-2</v>
      </c>
    </row>
    <row r="5784" spans="2:16">
      <c r="B5784" s="11" t="s">
        <v>5795</v>
      </c>
      <c r="C5784" s="11" t="str">
        <f t="shared" si="219"/>
        <v>ELC_FIN</v>
      </c>
      <c r="D5784" s="11" t="s">
        <v>12</v>
      </c>
      <c r="E5784" s="16" t="str">
        <f t="shared" si="220"/>
        <v>2023,2025,2030,2035,2040,2045,2050</v>
      </c>
      <c r="F5784" s="11">
        <v>1.2494535783083387E-4</v>
      </c>
      <c r="P5784">
        <v>4.9203981695213797E-2</v>
      </c>
    </row>
    <row r="5785" spans="2:16">
      <c r="B5785" s="10" t="s">
        <v>5796</v>
      </c>
      <c r="C5785" s="10" t="str">
        <f t="shared" si="219"/>
        <v>ELC_FIN</v>
      </c>
      <c r="D5785" s="10" t="s">
        <v>12</v>
      </c>
      <c r="E5785" s="16" t="str">
        <f t="shared" si="220"/>
        <v>2023,2025,2030,2035,2040,2045,2050</v>
      </c>
      <c r="F5785" s="10">
        <v>1.2434203307332394E-4</v>
      </c>
      <c r="P5785">
        <v>4.8966389992407301E-2</v>
      </c>
    </row>
    <row r="5786" spans="2:16">
      <c r="B5786" s="11" t="s">
        <v>5797</v>
      </c>
      <c r="C5786" s="11" t="str">
        <f t="shared" si="219"/>
        <v>ELC_FIN</v>
      </c>
      <c r="D5786" s="11" t="s">
        <v>12</v>
      </c>
      <c r="E5786" s="16" t="str">
        <f t="shared" si="220"/>
        <v>2023,2025,2030,2035,2040,2045,2050</v>
      </c>
      <c r="F5786" s="11">
        <v>1.2550983213047384E-4</v>
      </c>
      <c r="P5786">
        <v>4.9426273932309202E-2</v>
      </c>
    </row>
    <row r="5787" spans="2:16">
      <c r="B5787" s="10" t="s">
        <v>5798</v>
      </c>
      <c r="C5787" s="10" t="str">
        <f t="shared" si="219"/>
        <v>ELC_FIN</v>
      </c>
      <c r="D5787" s="10" t="s">
        <v>12</v>
      </c>
      <c r="E5787" s="16" t="str">
        <f t="shared" si="220"/>
        <v>2023,2025,2030,2035,2040,2045,2050</v>
      </c>
      <c r="F5787" s="10">
        <v>1.2309653310043413E-4</v>
      </c>
      <c r="P5787">
        <v>4.8475907121083302E-2</v>
      </c>
    </row>
    <row r="5788" spans="2:16">
      <c r="B5788" s="11" t="s">
        <v>5799</v>
      </c>
      <c r="C5788" s="11" t="str">
        <f t="shared" si="219"/>
        <v>ELC_FIN</v>
      </c>
      <c r="D5788" s="11" t="s">
        <v>12</v>
      </c>
      <c r="E5788" s="16" t="str">
        <f t="shared" si="220"/>
        <v>2023,2025,2030,2035,2040,2045,2050</v>
      </c>
      <c r="F5788" s="11">
        <v>1.1544984886320607E-4</v>
      </c>
      <c r="P5788">
        <v>4.5464612281725998E-2</v>
      </c>
    </row>
    <row r="5789" spans="2:16">
      <c r="B5789" s="10" t="s">
        <v>5800</v>
      </c>
      <c r="C5789" s="10" t="str">
        <f t="shared" si="219"/>
        <v>ELC_FIN</v>
      </c>
      <c r="D5789" s="10" t="s">
        <v>12</v>
      </c>
      <c r="E5789" s="16" t="str">
        <f t="shared" si="220"/>
        <v>2023,2025,2030,2035,2040,2045,2050</v>
      </c>
      <c r="F5789" s="10">
        <v>1.0930233523554812E-4</v>
      </c>
      <c r="P5789">
        <v>4.30436968250998E-2</v>
      </c>
    </row>
    <row r="5790" spans="2:16">
      <c r="B5790" s="11" t="s">
        <v>5801</v>
      </c>
      <c r="C5790" s="11" t="str">
        <f t="shared" si="219"/>
        <v>ELC_FIN</v>
      </c>
      <c r="D5790" s="11" t="s">
        <v>12</v>
      </c>
      <c r="E5790" s="16" t="str">
        <f t="shared" si="220"/>
        <v>2023,2025,2030,2035,2040,2045,2050</v>
      </c>
      <c r="F5790" s="11">
        <v>1.0341306288667282E-4</v>
      </c>
      <c r="P5790">
        <v>4.0724477817023402E-2</v>
      </c>
    </row>
    <row r="5791" spans="2:16">
      <c r="B5791" s="10" t="s">
        <v>5802</v>
      </c>
      <c r="C5791" s="10" t="str">
        <f t="shared" si="219"/>
        <v>ELC_FIN</v>
      </c>
      <c r="D5791" s="10" t="s">
        <v>12</v>
      </c>
      <c r="E5791" s="16" t="str">
        <f t="shared" si="220"/>
        <v>2023,2025,2030,2035,2040,2045,2050</v>
      </c>
      <c r="F5791" s="10">
        <v>9.9301770315610876E-5</v>
      </c>
      <c r="P5791">
        <v>3.9105434357368803E-2</v>
      </c>
    </row>
    <row r="5792" spans="2:16">
      <c r="B5792" s="11" t="s">
        <v>5803</v>
      </c>
      <c r="C5792" s="11" t="str">
        <f t="shared" si="219"/>
        <v>ELC_FIN</v>
      </c>
      <c r="D5792" s="11" t="s">
        <v>12</v>
      </c>
      <c r="E5792" s="16" t="str">
        <f t="shared" si="220"/>
        <v>2023,2025,2030,2035,2040,2045,2050</v>
      </c>
      <c r="F5792" s="11">
        <v>9.6554814412099768E-5</v>
      </c>
      <c r="P5792">
        <v>3.80236721347426E-2</v>
      </c>
    </row>
    <row r="5793" spans="2:16">
      <c r="B5793" s="10" t="s">
        <v>5804</v>
      </c>
      <c r="C5793" s="10" t="str">
        <f t="shared" si="219"/>
        <v>ELC_FIN</v>
      </c>
      <c r="D5793" s="10" t="s">
        <v>12</v>
      </c>
      <c r="E5793" s="16" t="str">
        <f t="shared" si="220"/>
        <v>2023,2025,2030,2035,2040,2045,2050</v>
      </c>
      <c r="F5793" s="10">
        <v>9.5176765818241868E-5</v>
      </c>
      <c r="P5793">
        <v>3.7480991086286899E-2</v>
      </c>
    </row>
    <row r="5794" spans="2:16">
      <c r="B5794" s="11" t="s">
        <v>5805</v>
      </c>
      <c r="C5794" s="11" t="str">
        <f t="shared" si="219"/>
        <v>ELC_FIN</v>
      </c>
      <c r="D5794" s="11" t="s">
        <v>12</v>
      </c>
      <c r="E5794" s="16" t="str">
        <f t="shared" si="220"/>
        <v>2023,2025,2030,2035,2040,2045,2050</v>
      </c>
      <c r="F5794" s="11">
        <v>9.4881959402640437E-5</v>
      </c>
      <c r="P5794">
        <v>3.7364895140597397E-2</v>
      </c>
    </row>
    <row r="5795" spans="2:16">
      <c r="B5795" s="10" t="s">
        <v>5806</v>
      </c>
      <c r="C5795" s="10" t="str">
        <f t="shared" si="219"/>
        <v>ELC_FIN</v>
      </c>
      <c r="D5795" s="10" t="s">
        <v>12</v>
      </c>
      <c r="E5795" s="16" t="str">
        <f t="shared" si="220"/>
        <v>2023,2025,2030,2035,2040,2045,2050</v>
      </c>
      <c r="F5795" s="10">
        <v>9.7903153832292405E-5</v>
      </c>
      <c r="P5795">
        <v>3.8554653591772098E-2</v>
      </c>
    </row>
    <row r="5796" spans="2:16">
      <c r="B5796" s="11" t="s">
        <v>5807</v>
      </c>
      <c r="C5796" s="11" t="str">
        <f t="shared" si="219"/>
        <v>ELC_FIN</v>
      </c>
      <c r="D5796" s="11" t="s">
        <v>12</v>
      </c>
      <c r="E5796" s="16" t="str">
        <f t="shared" si="220"/>
        <v>2023,2025,2030,2035,2040,2045,2050</v>
      </c>
      <c r="F5796" s="11">
        <v>1.0687989492130372E-4</v>
      </c>
      <c r="P5796">
        <v>4.20897301395892E-2</v>
      </c>
    </row>
    <row r="5797" spans="2:16">
      <c r="B5797" s="10" t="s">
        <v>5808</v>
      </c>
      <c r="C5797" s="10" t="str">
        <f t="shared" si="219"/>
        <v>ELC_FIN</v>
      </c>
      <c r="D5797" s="10" t="s">
        <v>12</v>
      </c>
      <c r="E5797" s="16" t="str">
        <f t="shared" si="220"/>
        <v>2023,2025,2030,2035,2040,2045,2050</v>
      </c>
      <c r="F5797" s="10">
        <v>1.1744493414088094E-4</v>
      </c>
      <c r="P5797">
        <v>4.6250284844415498E-2</v>
      </c>
    </row>
    <row r="5798" spans="2:16">
      <c r="B5798" s="11" t="s">
        <v>5809</v>
      </c>
      <c r="C5798" s="11" t="str">
        <f t="shared" si="219"/>
        <v>ELC_FIN</v>
      </c>
      <c r="D5798" s="11" t="s">
        <v>12</v>
      </c>
      <c r="E5798" s="16" t="str">
        <f t="shared" si="220"/>
        <v>2023,2025,2030,2035,2040,2045,2050</v>
      </c>
      <c r="F5798" s="11">
        <v>1.2534985965689165E-4</v>
      </c>
      <c r="P5798">
        <v>4.9363276132322699E-2</v>
      </c>
    </row>
    <row r="5799" spans="2:16">
      <c r="B5799" s="10" t="s">
        <v>5810</v>
      </c>
      <c r="C5799" s="10" t="str">
        <f t="shared" si="219"/>
        <v>ELC_FIN</v>
      </c>
      <c r="D5799" s="10" t="s">
        <v>12</v>
      </c>
      <c r="E5799" s="16" t="str">
        <f t="shared" si="220"/>
        <v>2023,2025,2030,2035,2040,2045,2050</v>
      </c>
      <c r="F5799" s="10">
        <v>1.2826364399713846E-4</v>
      </c>
      <c r="P5799">
        <v>5.0510736060649E-2</v>
      </c>
    </row>
    <row r="5800" spans="2:16">
      <c r="B5800" s="11" t="s">
        <v>5811</v>
      </c>
      <c r="C5800" s="11" t="str">
        <f t="shared" si="219"/>
        <v>ELC_FIN</v>
      </c>
      <c r="D5800" s="11" t="s">
        <v>12</v>
      </c>
      <c r="E5800" s="16" t="str">
        <f t="shared" si="220"/>
        <v>2023,2025,2030,2035,2040,2045,2050</v>
      </c>
      <c r="F5800" s="11">
        <v>1.2876641462839671E-4</v>
      </c>
      <c r="P5800">
        <v>5.0708729146321303E-2</v>
      </c>
    </row>
    <row r="5801" spans="2:16">
      <c r="B5801" s="10" t="s">
        <v>5812</v>
      </c>
      <c r="C5801" s="10" t="str">
        <f t="shared" si="219"/>
        <v>ELC_FIN</v>
      </c>
      <c r="D5801" s="10" t="s">
        <v>12</v>
      </c>
      <c r="E5801" s="16" t="str">
        <f t="shared" si="220"/>
        <v>2023,2025,2030,2035,2040,2045,2050</v>
      </c>
      <c r="F5801" s="10">
        <v>1.2683988898225707E-4</v>
      </c>
      <c r="P5801">
        <v>4.9950055640768799E-2</v>
      </c>
    </row>
    <row r="5802" spans="2:16">
      <c r="B5802" s="11" t="s">
        <v>5813</v>
      </c>
      <c r="C5802" s="11" t="str">
        <f t="shared" si="219"/>
        <v>ELC_FIN</v>
      </c>
      <c r="D5802" s="11" t="s">
        <v>12</v>
      </c>
      <c r="E5802" s="16" t="str">
        <f t="shared" si="220"/>
        <v>2023,2025,2030,2035,2040,2045,2050</v>
      </c>
      <c r="F5802" s="11">
        <v>1.241272128945136E-4</v>
      </c>
      <c r="P5802">
        <v>4.8881792946711203E-2</v>
      </c>
    </row>
    <row r="5803" spans="2:16">
      <c r="B5803" s="10" t="s">
        <v>5814</v>
      </c>
      <c r="C5803" s="10" t="str">
        <f t="shared" si="219"/>
        <v>ELC_FIN</v>
      </c>
      <c r="D5803" s="10" t="s">
        <v>12</v>
      </c>
      <c r="E5803" s="16" t="str">
        <f t="shared" si="220"/>
        <v>2023,2025,2030,2035,2040,2045,2050</v>
      </c>
      <c r="F5803" s="10">
        <v>1.2270574320068339E-4</v>
      </c>
      <c r="P5803">
        <v>4.83220124954018E-2</v>
      </c>
    </row>
    <row r="5804" spans="2:16">
      <c r="B5804" s="11" t="s">
        <v>5815</v>
      </c>
      <c r="C5804" s="11" t="str">
        <f t="shared" si="219"/>
        <v>ELC_FIN</v>
      </c>
      <c r="D5804" s="11" t="s">
        <v>12</v>
      </c>
      <c r="E5804" s="16" t="str">
        <f t="shared" si="220"/>
        <v>2023,2025,2030,2035,2040,2045,2050</v>
      </c>
      <c r="F5804" s="11">
        <v>1.2140996616466775E-4</v>
      </c>
      <c r="P5804">
        <v>4.7811730315510899E-2</v>
      </c>
    </row>
    <row r="5805" spans="2:16">
      <c r="B5805" s="10" t="s">
        <v>5816</v>
      </c>
      <c r="C5805" s="10" t="str">
        <f t="shared" si="219"/>
        <v>ELC_FIN</v>
      </c>
      <c r="D5805" s="10" t="s">
        <v>12</v>
      </c>
      <c r="E5805" s="16" t="str">
        <f t="shared" si="220"/>
        <v>2023,2025,2030,2035,2040,2045,2050</v>
      </c>
      <c r="F5805" s="10">
        <v>1.2047298453368642E-4</v>
      </c>
      <c r="P5805">
        <v>4.7442743201303698E-2</v>
      </c>
    </row>
    <row r="5806" spans="2:16">
      <c r="B5806" s="11" t="s">
        <v>5817</v>
      </c>
      <c r="C5806" s="11" t="str">
        <f t="shared" si="219"/>
        <v>ELC_FIN</v>
      </c>
      <c r="D5806" s="11" t="s">
        <v>12</v>
      </c>
      <c r="E5806" s="16" t="str">
        <f t="shared" si="220"/>
        <v>2023,2025,2030,2035,2040,2045,2050</v>
      </c>
      <c r="F5806" s="11">
        <v>1.1984680656566477E-4</v>
      </c>
      <c r="P5806">
        <v>4.7196151812785199E-2</v>
      </c>
    </row>
    <row r="5807" spans="2:16">
      <c r="B5807" s="10" t="s">
        <v>5818</v>
      </c>
      <c r="C5807" s="10" t="str">
        <f t="shared" si="219"/>
        <v>ELC_FIN</v>
      </c>
      <c r="D5807" s="10" t="s">
        <v>12</v>
      </c>
      <c r="E5807" s="16" t="str">
        <f t="shared" si="220"/>
        <v>2023,2025,2030,2035,2040,2045,2050</v>
      </c>
      <c r="F5807" s="10">
        <v>1.2182132395387906E-4</v>
      </c>
      <c r="P5807">
        <v>4.7973724658333397E-2</v>
      </c>
    </row>
    <row r="5808" spans="2:16">
      <c r="B5808" s="11" t="s">
        <v>5819</v>
      </c>
      <c r="C5808" s="11" t="str">
        <f t="shared" si="219"/>
        <v>ELC_FIN</v>
      </c>
      <c r="D5808" s="11" t="s">
        <v>12</v>
      </c>
      <c r="E5808" s="16" t="str">
        <f t="shared" si="220"/>
        <v>2023,2025,2030,2035,2040,2045,2050</v>
      </c>
      <c r="F5808" s="11">
        <v>1.2115629552798743E-4</v>
      </c>
      <c r="P5808">
        <v>4.7711833804103397E-2</v>
      </c>
    </row>
    <row r="5809" spans="2:16">
      <c r="B5809" s="10" t="s">
        <v>5820</v>
      </c>
      <c r="C5809" s="10" t="str">
        <f t="shared" si="219"/>
        <v>ELC_FIN</v>
      </c>
      <c r="D5809" s="10" t="s">
        <v>12</v>
      </c>
      <c r="E5809" s="16" t="str">
        <f t="shared" si="220"/>
        <v>2023,2025,2030,2035,2040,2045,2050</v>
      </c>
      <c r="F5809" s="10">
        <v>1.2222354045888568E-4</v>
      </c>
      <c r="P5809">
        <v>4.8132119126871202E-2</v>
      </c>
    </row>
    <row r="5810" spans="2:16">
      <c r="B5810" s="11" t="s">
        <v>5821</v>
      </c>
      <c r="C5810" s="11" t="str">
        <f t="shared" si="219"/>
        <v>ELC_FIN</v>
      </c>
      <c r="D5810" s="11" t="s">
        <v>12</v>
      </c>
      <c r="E5810" s="16" t="str">
        <f t="shared" si="220"/>
        <v>2023,2025,2030,2035,2040,2045,2050</v>
      </c>
      <c r="F5810" s="11">
        <v>1.249682110413456E-4</v>
      </c>
      <c r="P5810">
        <v>4.9212981380926203E-2</v>
      </c>
    </row>
    <row r="5811" spans="2:16">
      <c r="B5811" s="10" t="s">
        <v>5822</v>
      </c>
      <c r="C5811" s="10" t="str">
        <f t="shared" si="219"/>
        <v>ELC_FIN</v>
      </c>
      <c r="D5811" s="10" t="s">
        <v>12</v>
      </c>
      <c r="E5811" s="16" t="str">
        <f t="shared" si="220"/>
        <v>2023,2025,2030,2035,2040,2045,2050</v>
      </c>
      <c r="F5811" s="10">
        <v>1.2253891476394769E-4</v>
      </c>
      <c r="P5811">
        <v>4.8256314789701799E-2</v>
      </c>
    </row>
    <row r="5812" spans="2:16">
      <c r="B5812" s="11" t="s">
        <v>5823</v>
      </c>
      <c r="C5812" s="11" t="str">
        <f t="shared" si="219"/>
        <v>ELC_FIN</v>
      </c>
      <c r="D5812" s="11" t="s">
        <v>12</v>
      </c>
      <c r="E5812" s="16" t="str">
        <f t="shared" si="220"/>
        <v>2023,2025,2030,2035,2040,2045,2050</v>
      </c>
      <c r="F5812" s="11">
        <v>1.157446552788075E-4</v>
      </c>
      <c r="P5812">
        <v>4.5580708227415702E-2</v>
      </c>
    </row>
    <row r="5813" spans="2:16">
      <c r="B5813" s="10" t="s">
        <v>5824</v>
      </c>
      <c r="C5813" s="10" t="str">
        <f t="shared" si="219"/>
        <v>ELC_FIN</v>
      </c>
      <c r="D5813" s="10" t="s">
        <v>12</v>
      </c>
      <c r="E5813" s="16" t="str">
        <f t="shared" si="220"/>
        <v>2023,2025,2030,2035,2040,2045,2050</v>
      </c>
      <c r="F5813" s="10">
        <v>1.0913093615671007E-4</v>
      </c>
      <c r="P5813">
        <v>4.2976199182257001E-2</v>
      </c>
    </row>
    <row r="5814" spans="2:16">
      <c r="B5814" s="11" t="s">
        <v>5825</v>
      </c>
      <c r="C5814" s="11" t="str">
        <f t="shared" si="219"/>
        <v>ELC_FIN</v>
      </c>
      <c r="D5814" s="11" t="s">
        <v>12</v>
      </c>
      <c r="E5814" s="16" t="str">
        <f t="shared" si="220"/>
        <v>2023,2025,2030,2035,2040,2045,2050</v>
      </c>
      <c r="F5814" s="11">
        <v>1.0319824270786247E-4</v>
      </c>
      <c r="P5814">
        <v>4.0639880771326901E-2</v>
      </c>
    </row>
    <row r="5815" spans="2:16">
      <c r="B5815" s="10" t="s">
        <v>5826</v>
      </c>
      <c r="C5815" s="10" t="str">
        <f t="shared" si="219"/>
        <v>ELC_FIN</v>
      </c>
      <c r="D5815" s="10" t="s">
        <v>12</v>
      </c>
      <c r="E5815" s="16" t="str">
        <f t="shared" si="220"/>
        <v>2023,2025,2030,2035,2040,2045,2050</v>
      </c>
      <c r="F5815" s="10">
        <v>9.8668736384435686E-5</v>
      </c>
      <c r="P5815">
        <v>3.8856143063136298E-2</v>
      </c>
    </row>
    <row r="5816" spans="2:16">
      <c r="B5816" s="11" t="s">
        <v>5827</v>
      </c>
      <c r="C5816" s="11" t="str">
        <f t="shared" si="219"/>
        <v>ELC_FIN</v>
      </c>
      <c r="D5816" s="11" t="s">
        <v>12</v>
      </c>
      <c r="E5816" s="16" t="str">
        <f t="shared" si="220"/>
        <v>2023,2025,2030,2035,2040,2045,2050</v>
      </c>
      <c r="F5816" s="11">
        <v>9.5997196075613329E-5</v>
      </c>
      <c r="P5816">
        <v>3.7804079803360799E-2</v>
      </c>
    </row>
    <row r="5817" spans="2:16">
      <c r="B5817" s="10" t="s">
        <v>5828</v>
      </c>
      <c r="C5817" s="10" t="str">
        <f t="shared" si="219"/>
        <v>ELC_FIN</v>
      </c>
      <c r="D5817" s="10" t="s">
        <v>12</v>
      </c>
      <c r="E5817" s="16" t="str">
        <f t="shared" si="220"/>
        <v>2023,2025,2030,2035,2040,2045,2050</v>
      </c>
      <c r="F5817" s="10">
        <v>9.4740269497467654E-5</v>
      </c>
      <c r="P5817">
        <v>3.7309097089180801E-2</v>
      </c>
    </row>
    <row r="5818" spans="2:16">
      <c r="B5818" s="11" t="s">
        <v>5829</v>
      </c>
      <c r="C5818" s="11" t="str">
        <f t="shared" si="219"/>
        <v>ELC_FIN</v>
      </c>
      <c r="D5818" s="11" t="s">
        <v>12</v>
      </c>
      <c r="E5818" s="16" t="str">
        <f t="shared" si="220"/>
        <v>2023,2025,2030,2035,2040,2045,2050</v>
      </c>
      <c r="F5818" s="11">
        <v>9.4886530044742783E-5</v>
      </c>
      <c r="P5818">
        <v>3.7366695077739903E-2</v>
      </c>
    </row>
    <row r="5819" spans="2:16">
      <c r="B5819" s="10" t="s">
        <v>5830</v>
      </c>
      <c r="C5819" s="10" t="str">
        <f t="shared" si="219"/>
        <v>ELC_FIN</v>
      </c>
      <c r="D5819" s="10" t="s">
        <v>12</v>
      </c>
      <c r="E5819" s="16" t="str">
        <f t="shared" si="220"/>
        <v>2023,2025,2030,2035,2040,2045,2050</v>
      </c>
      <c r="F5819" s="10">
        <v>9.7491796043081095E-5</v>
      </c>
      <c r="P5819">
        <v>3.8392659248949502E-2</v>
      </c>
    </row>
    <row r="5820" spans="2:16">
      <c r="B5820" s="11" t="s">
        <v>5831</v>
      </c>
      <c r="C5820" s="11" t="str">
        <f t="shared" si="219"/>
        <v>ELC_FIN</v>
      </c>
      <c r="D5820" s="11" t="s">
        <v>12</v>
      </c>
      <c r="E5820" s="16" t="str">
        <f t="shared" si="220"/>
        <v>2023,2025,2030,2035,2040,2045,2050</v>
      </c>
      <c r="F5820" s="11">
        <v>1.0632456190586844E-4</v>
      </c>
      <c r="P5820">
        <v>4.1871037776778502E-2</v>
      </c>
    </row>
    <row r="5821" spans="2:16">
      <c r="B5821" s="10" t="s">
        <v>5832</v>
      </c>
      <c r="C5821" s="10" t="str">
        <f t="shared" si="219"/>
        <v>ELC_FIN</v>
      </c>
      <c r="D5821" s="10" t="s">
        <v>12</v>
      </c>
      <c r="E5821" s="16" t="str">
        <f t="shared" si="220"/>
        <v>2023,2025,2030,2035,2040,2045,2050</v>
      </c>
      <c r="F5821" s="10">
        <v>1.1571266078409107E-4</v>
      </c>
      <c r="P5821">
        <v>4.55681086674182E-2</v>
      </c>
    </row>
    <row r="5822" spans="2:16">
      <c r="B5822" s="11" t="s">
        <v>5833</v>
      </c>
      <c r="C5822" s="11" t="str">
        <f t="shared" si="219"/>
        <v>ELC_FIN</v>
      </c>
      <c r="D5822" s="11" t="s">
        <v>12</v>
      </c>
      <c r="E5822" s="16" t="str">
        <f t="shared" si="220"/>
        <v>2023,2025,2030,2035,2040,2045,2050</v>
      </c>
      <c r="F5822" s="11">
        <v>1.2027416160223429E-4</v>
      </c>
      <c r="P5822">
        <v>4.7364445935606202E-2</v>
      </c>
    </row>
    <row r="5823" spans="2:16">
      <c r="B5823" s="10" t="s">
        <v>5834</v>
      </c>
      <c r="C5823" s="10" t="str">
        <f t="shared" si="219"/>
        <v>ELC_FIN</v>
      </c>
      <c r="D5823" s="10" t="s">
        <v>12</v>
      </c>
      <c r="E5823" s="16" t="str">
        <f t="shared" si="220"/>
        <v>2023,2025,2030,2035,2040,2045,2050</v>
      </c>
      <c r="F5823" s="10">
        <v>1.2102374690701936E-4</v>
      </c>
      <c r="P5823">
        <v>4.7659635626971703E-2</v>
      </c>
    </row>
    <row r="5824" spans="2:16">
      <c r="B5824" s="11" t="s">
        <v>5835</v>
      </c>
      <c r="C5824" s="11" t="str">
        <f t="shared" si="219"/>
        <v>ELC_FIN</v>
      </c>
      <c r="D5824" s="11" t="s">
        <v>12</v>
      </c>
      <c r="E5824" s="16" t="str">
        <f t="shared" si="220"/>
        <v>2023,2025,2030,2035,2040,2045,2050</v>
      </c>
      <c r="F5824" s="11">
        <v>1.2043413407581647E-4</v>
      </c>
      <c r="P5824">
        <v>4.7427443735592698E-2</v>
      </c>
    </row>
    <row r="5825" spans="2:16">
      <c r="B5825" s="10" t="s">
        <v>5836</v>
      </c>
      <c r="C5825" s="10" t="str">
        <f t="shared" si="219"/>
        <v>ELC_FIN</v>
      </c>
      <c r="D5825" s="10" t="s">
        <v>12</v>
      </c>
      <c r="E5825" s="16" t="str">
        <f t="shared" si="220"/>
        <v>2023,2025,2030,2035,2040,2045,2050</v>
      </c>
      <c r="F5825" s="10">
        <v>1.2076322030718552E-4</v>
      </c>
      <c r="P5825">
        <v>4.7557039209851097E-2</v>
      </c>
    </row>
    <row r="5826" spans="2:16">
      <c r="B5826" s="11" t="s">
        <v>5837</v>
      </c>
      <c r="C5826" s="11" t="str">
        <f t="shared" si="219"/>
        <v>ELC_FIN</v>
      </c>
      <c r="D5826" s="11" t="s">
        <v>12</v>
      </c>
      <c r="E5826" s="16" t="str">
        <f t="shared" si="220"/>
        <v>2023,2025,2030,2035,2040,2045,2050</v>
      </c>
      <c r="F5826" s="11">
        <v>1.2023531114436433E-4</v>
      </c>
      <c r="P5826">
        <v>4.7349146469895097E-2</v>
      </c>
    </row>
    <row r="5827" spans="2:16">
      <c r="B5827" s="10" t="s">
        <v>5838</v>
      </c>
      <c r="C5827" s="10" t="str">
        <f t="shared" si="219"/>
        <v>ELC_FIN</v>
      </c>
      <c r="D5827" s="10" t="s">
        <v>12</v>
      </c>
      <c r="E5827" s="16" t="str">
        <f t="shared" si="220"/>
        <v>2023,2025,2030,2035,2040,2045,2050</v>
      </c>
      <c r="F5827" s="10">
        <v>1.2022388453910847E-4</v>
      </c>
      <c r="P5827">
        <v>4.7344646627038897E-2</v>
      </c>
    </row>
    <row r="5828" spans="2:16">
      <c r="B5828" s="11" t="s">
        <v>5839</v>
      </c>
      <c r="C5828" s="11" t="str">
        <f t="shared" si="219"/>
        <v>ELC_FIN</v>
      </c>
      <c r="D5828" s="11" t="s">
        <v>12</v>
      </c>
      <c r="E5828" s="16" t="str">
        <f t="shared" si="220"/>
        <v>2023,2025,2030,2035,2040,2045,2050</v>
      </c>
      <c r="F5828" s="11">
        <v>1.1947886987642576E-4</v>
      </c>
      <c r="P5828">
        <v>4.7051256872816097E-2</v>
      </c>
    </row>
    <row r="5829" spans="2:16">
      <c r="B5829" s="10" t="s">
        <v>5840</v>
      </c>
      <c r="C5829" s="10" t="str">
        <f t="shared" si="219"/>
        <v>ELC_FIN</v>
      </c>
      <c r="D5829" s="10" t="s">
        <v>12</v>
      </c>
      <c r="E5829" s="16" t="str">
        <f t="shared" si="220"/>
        <v>2023,2025,2030,2035,2040,2045,2050</v>
      </c>
      <c r="F5829" s="10">
        <v>1.1901723502408861E-4</v>
      </c>
      <c r="P5829">
        <v>4.6869463221426398E-2</v>
      </c>
    </row>
    <row r="5830" spans="2:16">
      <c r="B5830" s="11" t="s">
        <v>5841</v>
      </c>
      <c r="C5830" s="11" t="str">
        <f t="shared" si="219"/>
        <v>ELC_FIN</v>
      </c>
      <c r="D5830" s="11" t="s">
        <v>12</v>
      </c>
      <c r="E5830" s="16" t="str">
        <f t="shared" si="220"/>
        <v>2023,2025,2030,2035,2040,2045,2050</v>
      </c>
      <c r="F5830" s="11">
        <v>1.1921605795554075E-4</v>
      </c>
      <c r="P5830">
        <v>4.6947760487123902E-2</v>
      </c>
    </row>
    <row r="5831" spans="2:16">
      <c r="B5831" s="10" t="s">
        <v>5842</v>
      </c>
      <c r="C5831" s="10" t="str">
        <f t="shared" si="219"/>
        <v>ELC_FIN</v>
      </c>
      <c r="D5831" s="10" t="s">
        <v>12</v>
      </c>
      <c r="E5831" s="16" t="str">
        <f t="shared" si="220"/>
        <v>2023,2025,2030,2035,2040,2045,2050</v>
      </c>
      <c r="F5831" s="10">
        <v>1.2252291751658947E-4</v>
      </c>
      <c r="P5831">
        <v>4.8250015009702801E-2</v>
      </c>
    </row>
    <row r="5832" spans="2:16">
      <c r="B5832" s="11" t="s">
        <v>5843</v>
      </c>
      <c r="C5832" s="11" t="str">
        <f t="shared" ref="C5832:C5895" si="221">C5831</f>
        <v>ELC_FIN</v>
      </c>
      <c r="D5832" s="11" t="s">
        <v>12</v>
      </c>
      <c r="E5832" s="16" t="str">
        <f t="shared" ref="E5832:E5895" si="222">E5831</f>
        <v>2023,2025,2030,2035,2040,2045,2050</v>
      </c>
      <c r="F5832" s="11">
        <v>1.2159279184876166E-4</v>
      </c>
      <c r="P5832">
        <v>4.7883727801209898E-2</v>
      </c>
    </row>
    <row r="5833" spans="2:16">
      <c r="B5833" s="10" t="s">
        <v>5844</v>
      </c>
      <c r="C5833" s="10" t="str">
        <f t="shared" si="221"/>
        <v>ELC_FIN</v>
      </c>
      <c r="D5833" s="10" t="s">
        <v>12</v>
      </c>
      <c r="E5833" s="16" t="str">
        <f t="shared" si="222"/>
        <v>2023,2025,2030,2035,2040,2045,2050</v>
      </c>
      <c r="F5833" s="10">
        <v>1.2333420648975621E-4</v>
      </c>
      <c r="P5833">
        <v>4.8569503852491903E-2</v>
      </c>
    </row>
    <row r="5834" spans="2:16">
      <c r="B5834" s="11" t="s">
        <v>5845</v>
      </c>
      <c r="C5834" s="11" t="str">
        <f t="shared" si="221"/>
        <v>ELC_FIN</v>
      </c>
      <c r="D5834" s="11" t="s">
        <v>12</v>
      </c>
      <c r="E5834" s="16" t="str">
        <f t="shared" si="222"/>
        <v>2023,2025,2030,2035,2040,2045,2050</v>
      </c>
      <c r="F5834" s="11">
        <v>1.2617714587741664E-4</v>
      </c>
      <c r="P5834">
        <v>4.9689064755110299E-2</v>
      </c>
    </row>
    <row r="5835" spans="2:16">
      <c r="B5835" s="10" t="s">
        <v>5846</v>
      </c>
      <c r="C5835" s="10" t="str">
        <f t="shared" si="221"/>
        <v>ELC_FIN</v>
      </c>
      <c r="D5835" s="10" t="s">
        <v>12</v>
      </c>
      <c r="E5835" s="16" t="str">
        <f t="shared" si="222"/>
        <v>2023,2025,2030,2035,2040,2045,2050</v>
      </c>
      <c r="F5835" s="10">
        <v>1.2263489824809699E-4</v>
      </c>
      <c r="P5835">
        <v>4.8294113469693603E-2</v>
      </c>
    </row>
    <row r="5836" spans="2:16">
      <c r="B5836" s="11" t="s">
        <v>5847</v>
      </c>
      <c r="C5836" s="11" t="str">
        <f t="shared" si="221"/>
        <v>ELC_FIN</v>
      </c>
      <c r="D5836" s="11" t="s">
        <v>12</v>
      </c>
      <c r="E5836" s="16" t="str">
        <f t="shared" si="222"/>
        <v>2023,2025,2030,2035,2040,2045,2050</v>
      </c>
      <c r="F5836" s="11">
        <v>1.1572180206829577E-4</v>
      </c>
      <c r="P5836">
        <v>4.5571708541703303E-2</v>
      </c>
    </row>
    <row r="5837" spans="2:16">
      <c r="B5837" s="10" t="s">
        <v>5848</v>
      </c>
      <c r="C5837" s="10" t="str">
        <f t="shared" si="221"/>
        <v>ELC_FIN</v>
      </c>
      <c r="D5837" s="10" t="s">
        <v>12</v>
      </c>
      <c r="E5837" s="16" t="str">
        <f t="shared" si="222"/>
        <v>2023,2025,2030,2035,2040,2045,2050</v>
      </c>
      <c r="F5837" s="10">
        <v>1.0954457926697256E-4</v>
      </c>
      <c r="P5837">
        <v>4.3139093493650998E-2</v>
      </c>
    </row>
    <row r="5838" spans="2:16">
      <c r="B5838" s="11" t="s">
        <v>5849</v>
      </c>
      <c r="C5838" s="11" t="str">
        <f t="shared" si="221"/>
        <v>ELC_FIN</v>
      </c>
      <c r="D5838" s="11" t="s">
        <v>12</v>
      </c>
      <c r="E5838" s="16" t="str">
        <f t="shared" si="222"/>
        <v>2023,2025,2030,2035,2040,2045,2050</v>
      </c>
      <c r="F5838" s="11">
        <v>1.0389983627057288E-4</v>
      </c>
      <c r="P5838">
        <v>4.0916171122696701E-2</v>
      </c>
    </row>
    <row r="5839" spans="2:16">
      <c r="B5839" s="10" t="s">
        <v>5850</v>
      </c>
      <c r="C5839" s="10" t="str">
        <f t="shared" si="221"/>
        <v>ELC_FIN</v>
      </c>
      <c r="D5839" s="10" t="s">
        <v>12</v>
      </c>
      <c r="E5839" s="16" t="str">
        <f t="shared" si="222"/>
        <v>2023,2025,2030,2035,2040,2045,2050</v>
      </c>
      <c r="F5839" s="10">
        <v>9.9937089567837226E-5</v>
      </c>
      <c r="P5839">
        <v>3.9355625620172599E-2</v>
      </c>
    </row>
    <row r="5840" spans="2:16">
      <c r="B5840" s="11" t="s">
        <v>5851</v>
      </c>
      <c r="C5840" s="11" t="str">
        <f t="shared" si="221"/>
        <v>ELC_FIN</v>
      </c>
      <c r="D5840" s="11" t="s">
        <v>12</v>
      </c>
      <c r="E5840" s="16" t="str">
        <f t="shared" si="222"/>
        <v>2023,2025,2030,2035,2040,2045,2050</v>
      </c>
      <c r="F5840" s="11">
        <v>9.745294558521114E-5</v>
      </c>
      <c r="P5840">
        <v>3.8377359783238502E-2</v>
      </c>
    </row>
    <row r="5841" spans="2:16">
      <c r="B5841" s="10" t="s">
        <v>5852</v>
      </c>
      <c r="C5841" s="10" t="str">
        <f t="shared" si="221"/>
        <v>ELC_FIN</v>
      </c>
      <c r="D5841" s="10" t="s">
        <v>12</v>
      </c>
      <c r="E5841" s="16" t="str">
        <f t="shared" si="222"/>
        <v>2023,2025,2030,2035,2040,2045,2050</v>
      </c>
      <c r="F5841" s="10">
        <v>9.5704674981063058E-5</v>
      </c>
      <c r="P5841">
        <v>3.7688883826242602E-2</v>
      </c>
    </row>
    <row r="5842" spans="2:16">
      <c r="B5842" s="11" t="s">
        <v>5853</v>
      </c>
      <c r="C5842" s="11" t="str">
        <f t="shared" si="221"/>
        <v>ELC_FIN</v>
      </c>
      <c r="D5842" s="11" t="s">
        <v>12</v>
      </c>
      <c r="E5842" s="16" t="str">
        <f t="shared" si="222"/>
        <v>2023,2025,2030,2035,2040,2045,2050</v>
      </c>
      <c r="F5842" s="11">
        <v>9.5332167649721703E-5</v>
      </c>
      <c r="P5842">
        <v>3.7542188949131E-2</v>
      </c>
    </row>
    <row r="5843" spans="2:16">
      <c r="B5843" s="10" t="s">
        <v>5854</v>
      </c>
      <c r="C5843" s="10" t="str">
        <f t="shared" si="221"/>
        <v>ELC_FIN</v>
      </c>
      <c r="D5843" s="10" t="s">
        <v>12</v>
      </c>
      <c r="E5843" s="16" t="str">
        <f t="shared" si="222"/>
        <v>2023,2025,2030,2035,2040,2045,2050</v>
      </c>
      <c r="F5843" s="10">
        <v>9.8627600605514558E-5</v>
      </c>
      <c r="P5843">
        <v>3.8839943628854103E-2</v>
      </c>
    </row>
    <row r="5844" spans="2:16">
      <c r="B5844" s="11" t="s">
        <v>5855</v>
      </c>
      <c r="C5844" s="11" t="str">
        <f t="shared" si="221"/>
        <v>ELC_FIN</v>
      </c>
      <c r="D5844" s="11" t="s">
        <v>12</v>
      </c>
      <c r="E5844" s="16" t="str">
        <f t="shared" si="222"/>
        <v>2023,2025,2030,2035,2040,2045,2050</v>
      </c>
      <c r="F5844" s="11">
        <v>1.0643197199527363E-4</v>
      </c>
      <c r="P5844">
        <v>4.1913336299626902E-2</v>
      </c>
    </row>
    <row r="5845" spans="2:16">
      <c r="B5845" s="10" t="s">
        <v>5856</v>
      </c>
      <c r="C5845" s="10" t="str">
        <f t="shared" si="221"/>
        <v>ELC_FIN</v>
      </c>
      <c r="D5845" s="10" t="s">
        <v>12</v>
      </c>
      <c r="E5845" s="16" t="str">
        <f t="shared" si="222"/>
        <v>2023,2025,2030,2035,2040,2045,2050</v>
      </c>
      <c r="F5845" s="10">
        <v>1.1607602683122773E-4</v>
      </c>
      <c r="P5845">
        <v>4.57112036702449E-2</v>
      </c>
    </row>
    <row r="5846" spans="2:16">
      <c r="B5846" s="11" t="s">
        <v>5857</v>
      </c>
      <c r="C5846" s="11" t="str">
        <f t="shared" si="221"/>
        <v>ELC_FIN</v>
      </c>
      <c r="D5846" s="11" t="s">
        <v>12</v>
      </c>
      <c r="E5846" s="16" t="str">
        <f t="shared" si="222"/>
        <v>2023,2025,2030,2035,2040,2045,2050</v>
      </c>
      <c r="F5846" s="11">
        <v>1.2353988538436189E-4</v>
      </c>
      <c r="P5846">
        <v>4.8650501023903302E-2</v>
      </c>
    </row>
    <row r="5847" spans="2:16">
      <c r="B5847" s="10" t="s">
        <v>5858</v>
      </c>
      <c r="C5847" s="10" t="str">
        <f t="shared" si="221"/>
        <v>ELC_FIN</v>
      </c>
      <c r="D5847" s="10" t="s">
        <v>12</v>
      </c>
      <c r="E5847" s="16" t="str">
        <f t="shared" si="222"/>
        <v>2023,2025,2030,2035,2040,2045,2050</v>
      </c>
      <c r="F5847" s="10">
        <v>1.2775630272377782E-4</v>
      </c>
      <c r="P5847">
        <v>5.0310943037834698E-2</v>
      </c>
    </row>
    <row r="5848" spans="2:16">
      <c r="B5848" s="11" t="s">
        <v>5859</v>
      </c>
      <c r="C5848" s="11" t="str">
        <f t="shared" si="221"/>
        <v>ELC_FIN</v>
      </c>
      <c r="D5848" s="11" t="s">
        <v>12</v>
      </c>
      <c r="E5848" s="16" t="str">
        <f t="shared" si="222"/>
        <v>2023,2025,2030,2035,2040,2045,2050</v>
      </c>
      <c r="F5848" s="11">
        <v>1.2895152563354183E-4</v>
      </c>
      <c r="P5848">
        <v>5.0781626600591399E-2</v>
      </c>
    </row>
    <row r="5849" spans="2:16">
      <c r="B5849" s="10" t="s">
        <v>5860</v>
      </c>
      <c r="C5849" s="10" t="str">
        <f t="shared" si="221"/>
        <v>ELC_FIN</v>
      </c>
      <c r="D5849" s="10" t="s">
        <v>12</v>
      </c>
      <c r="E5849" s="16" t="str">
        <f t="shared" si="222"/>
        <v>2023,2025,2030,2035,2040,2045,2050</v>
      </c>
      <c r="F5849" s="10">
        <v>1.2968511369096866E-4</v>
      </c>
      <c r="P5849">
        <v>5.1070516511958403E-2</v>
      </c>
    </row>
    <row r="5850" spans="2:16">
      <c r="B5850" s="11" t="s">
        <v>5861</v>
      </c>
      <c r="C5850" s="11" t="str">
        <f t="shared" si="221"/>
        <v>ELC_FIN</v>
      </c>
      <c r="D5850" s="11" t="s">
        <v>12</v>
      </c>
      <c r="E5850" s="16" t="str">
        <f t="shared" si="222"/>
        <v>2023,2025,2030,2035,2040,2045,2050</v>
      </c>
      <c r="F5850" s="11">
        <v>1.2695872567691812E-4</v>
      </c>
      <c r="P5850">
        <v>4.9996854006473003E-2</v>
      </c>
    </row>
    <row r="5851" spans="2:16">
      <c r="B5851" s="10" t="s">
        <v>5862</v>
      </c>
      <c r="C5851" s="10" t="str">
        <f t="shared" si="221"/>
        <v>ELC_FIN</v>
      </c>
      <c r="D5851" s="10" t="s">
        <v>12</v>
      </c>
      <c r="E5851" s="16" t="str">
        <f t="shared" si="222"/>
        <v>2023,2025,2030,2035,2040,2045,2050</v>
      </c>
      <c r="F5851" s="10">
        <v>1.248882248045545E-4</v>
      </c>
      <c r="P5851">
        <v>4.9181482480933E-2</v>
      </c>
    </row>
    <row r="5852" spans="2:16">
      <c r="B5852" s="11" t="s">
        <v>5863</v>
      </c>
      <c r="C5852" s="11" t="str">
        <f t="shared" si="221"/>
        <v>ELC_FIN</v>
      </c>
      <c r="D5852" s="11" t="s">
        <v>12</v>
      </c>
      <c r="E5852" s="16" t="str">
        <f t="shared" si="222"/>
        <v>2023,2025,2030,2035,2040,2045,2050</v>
      </c>
      <c r="F5852" s="11">
        <v>1.2305996796361534E-4</v>
      </c>
      <c r="P5852">
        <v>4.8461507623943502E-2</v>
      </c>
    </row>
    <row r="5853" spans="2:16">
      <c r="B5853" s="10" t="s">
        <v>5864</v>
      </c>
      <c r="C5853" s="10" t="str">
        <f t="shared" si="221"/>
        <v>ELC_FIN</v>
      </c>
      <c r="D5853" s="10" t="s">
        <v>12</v>
      </c>
      <c r="E5853" s="16" t="str">
        <f t="shared" si="222"/>
        <v>2023,2025,2030,2035,2040,2045,2050</v>
      </c>
      <c r="F5853" s="10">
        <v>1.2215726614840165E-4</v>
      </c>
      <c r="P5853">
        <v>4.8106020038305303E-2</v>
      </c>
    </row>
    <row r="5854" spans="2:16">
      <c r="B5854" s="11" t="s">
        <v>5865</v>
      </c>
      <c r="C5854" s="11" t="str">
        <f t="shared" si="221"/>
        <v>ELC_FIN</v>
      </c>
      <c r="D5854" s="11" t="s">
        <v>12</v>
      </c>
      <c r="E5854" s="16" t="str">
        <f t="shared" si="222"/>
        <v>2023,2025,2030,2035,2040,2045,2050</v>
      </c>
      <c r="F5854" s="11">
        <v>1.2214812486419693E-4</v>
      </c>
      <c r="P5854">
        <v>4.8102420164020297E-2</v>
      </c>
    </row>
    <row r="5855" spans="2:16">
      <c r="B5855" s="10" t="s">
        <v>5866</v>
      </c>
      <c r="C5855" s="10" t="str">
        <f t="shared" si="221"/>
        <v>ELC_FIN</v>
      </c>
      <c r="D5855" s="10" t="s">
        <v>12</v>
      </c>
      <c r="E5855" s="16" t="str">
        <f t="shared" si="222"/>
        <v>2023,2025,2030,2035,2040,2045,2050</v>
      </c>
      <c r="F5855" s="10">
        <v>1.2497049636239679E-4</v>
      </c>
      <c r="P5855">
        <v>4.9213881349497397E-2</v>
      </c>
    </row>
    <row r="5856" spans="2:16">
      <c r="B5856" s="11" t="s">
        <v>5867</v>
      </c>
      <c r="C5856" s="11" t="str">
        <f t="shared" si="221"/>
        <v>ELC_FIN</v>
      </c>
      <c r="D5856" s="11" t="s">
        <v>12</v>
      </c>
      <c r="E5856" s="16" t="str">
        <f t="shared" si="222"/>
        <v>2023,2025,2030,2035,2040,2045,2050</v>
      </c>
      <c r="F5856" s="11">
        <v>1.2424833491022581E-4</v>
      </c>
      <c r="P5856">
        <v>4.8929491280986698E-2</v>
      </c>
    </row>
    <row r="5857" spans="2:16">
      <c r="B5857" s="10" t="s">
        <v>5868</v>
      </c>
      <c r="C5857" s="10" t="str">
        <f t="shared" si="221"/>
        <v>ELC_FIN</v>
      </c>
      <c r="D5857" s="10" t="s">
        <v>12</v>
      </c>
      <c r="E5857" s="16" t="str">
        <f t="shared" si="222"/>
        <v>2023,2025,2030,2035,2040,2045,2050</v>
      </c>
      <c r="F5857" s="10">
        <v>1.2428947068914695E-4</v>
      </c>
      <c r="P5857">
        <v>4.89456907152689E-2</v>
      </c>
    </row>
    <row r="5858" spans="2:16">
      <c r="B5858" s="11" t="s">
        <v>5869</v>
      </c>
      <c r="C5858" s="11" t="str">
        <f t="shared" si="221"/>
        <v>ELC_FIN</v>
      </c>
      <c r="D5858" s="11" t="s">
        <v>12</v>
      </c>
      <c r="E5858" s="16" t="str">
        <f t="shared" si="222"/>
        <v>2023,2025,2030,2035,2040,2045,2050</v>
      </c>
      <c r="F5858" s="11">
        <v>1.2486080095194043E-4</v>
      </c>
      <c r="P5858">
        <v>4.9170682858077797E-2</v>
      </c>
    </row>
    <row r="5859" spans="2:16">
      <c r="B5859" s="10" t="s">
        <v>5870</v>
      </c>
      <c r="C5859" s="10" t="str">
        <f t="shared" si="221"/>
        <v>ELC_FIN</v>
      </c>
      <c r="D5859" s="10" t="s">
        <v>12</v>
      </c>
      <c r="E5859" s="16" t="str">
        <f t="shared" si="222"/>
        <v>2023,2025,2030,2035,2040,2045,2050</v>
      </c>
      <c r="F5859" s="10">
        <v>1.2055982673363104E-4</v>
      </c>
      <c r="P5859">
        <v>4.7476942007010803E-2</v>
      </c>
    </row>
    <row r="5860" spans="2:16">
      <c r="B5860" s="11" t="s">
        <v>5871</v>
      </c>
      <c r="C5860" s="11" t="str">
        <f t="shared" si="221"/>
        <v>ELC_FIN</v>
      </c>
      <c r="D5860" s="11" t="s">
        <v>12</v>
      </c>
      <c r="E5860" s="16" t="str">
        <f t="shared" si="222"/>
        <v>2023,2025,2030,2035,2040,2045,2050</v>
      </c>
      <c r="F5860" s="11">
        <v>1.1418606632190686E-4</v>
      </c>
      <c r="P5860">
        <v>4.49669296618323E-2</v>
      </c>
    </row>
    <row r="5861" spans="2:16">
      <c r="B5861" s="10" t="s">
        <v>5872</v>
      </c>
      <c r="C5861" s="10" t="str">
        <f t="shared" si="221"/>
        <v>ELC_FIN</v>
      </c>
      <c r="D5861" s="10" t="s">
        <v>12</v>
      </c>
      <c r="E5861" s="16" t="str">
        <f t="shared" si="222"/>
        <v>2023,2025,2030,2035,2040,2045,2050</v>
      </c>
      <c r="F5861" s="10">
        <v>1.0901895542520254E-4</v>
      </c>
      <c r="P5861">
        <v>4.2932100722266699E-2</v>
      </c>
    </row>
    <row r="5862" spans="2:16">
      <c r="B5862" s="11" t="s">
        <v>5873</v>
      </c>
      <c r="C5862" s="11" t="str">
        <f t="shared" si="221"/>
        <v>ELC_FIN</v>
      </c>
      <c r="D5862" s="11" t="s">
        <v>12</v>
      </c>
      <c r="E5862" s="16" t="str">
        <f t="shared" si="222"/>
        <v>2023,2025,2030,2035,2040,2045,2050</v>
      </c>
      <c r="F5862" s="11">
        <v>1.0365987756019962E-4</v>
      </c>
      <c r="P5862">
        <v>4.0821674422717003E-2</v>
      </c>
    </row>
    <row r="5863" spans="2:16">
      <c r="B5863" s="10" t="s">
        <v>5874</v>
      </c>
      <c r="C5863" s="10" t="str">
        <f t="shared" si="221"/>
        <v>ELC_FIN</v>
      </c>
      <c r="D5863" s="10" t="s">
        <v>12</v>
      </c>
      <c r="E5863" s="16" t="str">
        <f t="shared" si="222"/>
        <v>2023,2025,2030,2035,2040,2045,2050</v>
      </c>
      <c r="F5863" s="10">
        <v>9.9029817110521176E-5</v>
      </c>
      <c r="P5863">
        <v>3.8998338097391699E-2</v>
      </c>
    </row>
    <row r="5864" spans="2:16">
      <c r="B5864" s="11" t="s">
        <v>5875</v>
      </c>
      <c r="C5864" s="11" t="str">
        <f t="shared" si="221"/>
        <v>ELC_FIN</v>
      </c>
      <c r="D5864" s="11" t="s">
        <v>12</v>
      </c>
      <c r="E5864" s="16" t="str">
        <f t="shared" si="222"/>
        <v>2023,2025,2030,2035,2040,2045,2050</v>
      </c>
      <c r="F5864" s="11">
        <v>9.6294287812265946E-5</v>
      </c>
      <c r="P5864">
        <v>3.79210757176216E-2</v>
      </c>
    </row>
    <row r="5865" spans="2:16">
      <c r="B5865" s="10" t="s">
        <v>5876</v>
      </c>
      <c r="C5865" s="10" t="str">
        <f t="shared" si="221"/>
        <v>ELC_FIN</v>
      </c>
      <c r="D5865" s="10" t="s">
        <v>12</v>
      </c>
      <c r="E5865" s="16" t="str">
        <f t="shared" si="222"/>
        <v>2023,2025,2030,2035,2040,2045,2050</v>
      </c>
      <c r="F5865" s="10">
        <v>9.44728869344803E-5</v>
      </c>
      <c r="P5865">
        <v>3.72038007663461E-2</v>
      </c>
    </row>
    <row r="5866" spans="2:16">
      <c r="B5866" s="11" t="s">
        <v>5877</v>
      </c>
      <c r="C5866" s="11" t="str">
        <f t="shared" si="221"/>
        <v>ELC_FIN</v>
      </c>
      <c r="D5866" s="11" t="s">
        <v>12</v>
      </c>
      <c r="E5866" s="16" t="str">
        <f t="shared" si="222"/>
        <v>2023,2025,2030,2035,2040,2045,2050</v>
      </c>
      <c r="F5866" s="11">
        <v>9.3140544761645874E-5</v>
      </c>
      <c r="P5866">
        <v>3.6679119089315197E-2</v>
      </c>
    </row>
    <row r="5867" spans="2:16">
      <c r="B5867" s="10" t="s">
        <v>5878</v>
      </c>
      <c r="C5867" s="10" t="str">
        <f t="shared" si="221"/>
        <v>ELC_FIN</v>
      </c>
      <c r="D5867" s="10" t="s">
        <v>12</v>
      </c>
      <c r="E5867" s="16" t="str">
        <f t="shared" si="222"/>
        <v>2023,2025,2030,2035,2040,2045,2050</v>
      </c>
      <c r="F5867" s="10">
        <v>9.3689021813927621E-5</v>
      </c>
      <c r="P5867">
        <v>3.6895111546412E-2</v>
      </c>
    </row>
    <row r="5868" spans="2:16">
      <c r="B5868" s="11" t="s">
        <v>5879</v>
      </c>
      <c r="C5868" s="11" t="str">
        <f t="shared" si="221"/>
        <v>ELC_FIN</v>
      </c>
      <c r="D5868" s="11" t="s">
        <v>12</v>
      </c>
      <c r="E5868" s="16" t="str">
        <f t="shared" si="222"/>
        <v>2023,2025,2030,2035,2040,2045,2050</v>
      </c>
      <c r="F5868" s="11">
        <v>9.6477113496359857E-5</v>
      </c>
      <c r="P5868">
        <v>3.7993073203320502E-2</v>
      </c>
    </row>
    <row r="5869" spans="2:16">
      <c r="B5869" s="10" t="s">
        <v>5880</v>
      </c>
      <c r="C5869" s="10" t="str">
        <f t="shared" si="221"/>
        <v>ELC_FIN</v>
      </c>
      <c r="D5869" s="10" t="s">
        <v>12</v>
      </c>
      <c r="E5869" s="16" t="str">
        <f t="shared" si="222"/>
        <v>2023,2025,2030,2035,2040,2045,2050</v>
      </c>
      <c r="F5869" s="10">
        <v>9.8947545552678905E-5</v>
      </c>
      <c r="P5869">
        <v>3.8965939228827198E-2</v>
      </c>
    </row>
    <row r="5870" spans="2:16">
      <c r="B5870" s="11" t="s">
        <v>5881</v>
      </c>
      <c r="C5870" s="11" t="str">
        <f t="shared" si="221"/>
        <v>ELC_FIN</v>
      </c>
      <c r="D5870" s="11" t="s">
        <v>12</v>
      </c>
      <c r="E5870" s="16" t="str">
        <f t="shared" si="222"/>
        <v>2023,2025,2030,2035,2040,2045,2050</v>
      </c>
      <c r="F5870" s="11">
        <v>1.0205558218227549E-4</v>
      </c>
      <c r="P5870">
        <v>4.0189896485708601E-2</v>
      </c>
    </row>
    <row r="5871" spans="2:16">
      <c r="B5871" s="10" t="s">
        <v>5882</v>
      </c>
      <c r="C5871" s="10" t="str">
        <f t="shared" si="221"/>
        <v>ELC_FIN</v>
      </c>
      <c r="D5871" s="10" t="s">
        <v>12</v>
      </c>
      <c r="E5871" s="16" t="str">
        <f t="shared" si="222"/>
        <v>2023,2025,2030,2035,2040,2045,2050</v>
      </c>
      <c r="F5871" s="10">
        <v>1.0549041972218995E-4</v>
      </c>
      <c r="P5871">
        <v>4.15425492482773E-2</v>
      </c>
    </row>
    <row r="5872" spans="2:16">
      <c r="B5872" s="11" t="s">
        <v>5883</v>
      </c>
      <c r="C5872" s="11" t="str">
        <f t="shared" si="221"/>
        <v>ELC_FIN</v>
      </c>
      <c r="D5872" s="11" t="s">
        <v>12</v>
      </c>
      <c r="E5872" s="16" t="str">
        <f t="shared" si="222"/>
        <v>2023,2025,2030,2035,2040,2045,2050</v>
      </c>
      <c r="F5872" s="11">
        <v>1.0722269307897981E-4</v>
      </c>
      <c r="P5872">
        <v>4.2224725425274702E-2</v>
      </c>
    </row>
    <row r="5873" spans="2:16">
      <c r="B5873" s="10" t="s">
        <v>5884</v>
      </c>
      <c r="C5873" s="10" t="str">
        <f t="shared" si="221"/>
        <v>ELC_FIN</v>
      </c>
      <c r="D5873" s="10" t="s">
        <v>12</v>
      </c>
      <c r="E5873" s="16" t="str">
        <f t="shared" si="222"/>
        <v>2023,2025,2030,2035,2040,2045,2050</v>
      </c>
      <c r="F5873" s="10">
        <v>1.0743751325779016E-4</v>
      </c>
      <c r="P5873">
        <v>4.2309322470970703E-2</v>
      </c>
    </row>
    <row r="5874" spans="2:16">
      <c r="B5874" s="11" t="s">
        <v>5885</v>
      </c>
      <c r="C5874" s="11" t="str">
        <f t="shared" si="221"/>
        <v>ELC_FIN</v>
      </c>
      <c r="D5874" s="11" t="s">
        <v>12</v>
      </c>
      <c r="E5874" s="16" t="str">
        <f t="shared" si="222"/>
        <v>2023,2025,2030,2035,2040,2045,2050</v>
      </c>
      <c r="F5874" s="11">
        <v>1.0723411968423568E-4</v>
      </c>
      <c r="P5874">
        <v>4.2229225268130902E-2</v>
      </c>
    </row>
    <row r="5875" spans="2:16">
      <c r="B5875" s="10" t="s">
        <v>5886</v>
      </c>
      <c r="C5875" s="10" t="str">
        <f t="shared" si="221"/>
        <v>ELC_FIN</v>
      </c>
      <c r="D5875" s="10" t="s">
        <v>12</v>
      </c>
      <c r="E5875" s="16" t="str">
        <f t="shared" si="222"/>
        <v>2023,2025,2030,2035,2040,2045,2050</v>
      </c>
      <c r="F5875" s="10">
        <v>1.0597262246398766E-4</v>
      </c>
      <c r="P5875">
        <v>4.17324426168083E-2</v>
      </c>
    </row>
    <row r="5876" spans="2:16">
      <c r="B5876" s="11" t="s">
        <v>5887</v>
      </c>
      <c r="C5876" s="11" t="str">
        <f t="shared" si="221"/>
        <v>ELC_FIN</v>
      </c>
      <c r="D5876" s="11" t="s">
        <v>12</v>
      </c>
      <c r="E5876" s="16" t="str">
        <f t="shared" si="222"/>
        <v>2023,2025,2030,2035,2040,2045,2050</v>
      </c>
      <c r="F5876" s="11">
        <v>1.0452829955964571E-4</v>
      </c>
      <c r="P5876">
        <v>4.1163662479786797E-2</v>
      </c>
    </row>
    <row r="5877" spans="2:16">
      <c r="B5877" s="10" t="s">
        <v>5888</v>
      </c>
      <c r="C5877" s="10" t="str">
        <f t="shared" si="221"/>
        <v>ELC_FIN</v>
      </c>
      <c r="D5877" s="10" t="s">
        <v>12</v>
      </c>
      <c r="E5877" s="16" t="str">
        <f t="shared" si="222"/>
        <v>2023,2025,2030,2035,2040,2045,2050</v>
      </c>
      <c r="F5877" s="10">
        <v>1.0363016838653435E-4</v>
      </c>
      <c r="P5877">
        <v>4.0809974831290598E-2</v>
      </c>
    </row>
    <row r="5878" spans="2:16">
      <c r="B5878" s="11" t="s">
        <v>5889</v>
      </c>
      <c r="C5878" s="11" t="str">
        <f t="shared" si="221"/>
        <v>ELC_FIN</v>
      </c>
      <c r="D5878" s="11" t="s">
        <v>12</v>
      </c>
      <c r="E5878" s="16" t="str">
        <f t="shared" si="222"/>
        <v>2023,2025,2030,2035,2040,2045,2050</v>
      </c>
      <c r="F5878" s="11">
        <v>1.0376500232855362E-4</v>
      </c>
      <c r="P5878">
        <v>4.0863072976993903E-2</v>
      </c>
    </row>
    <row r="5879" spans="2:16">
      <c r="B5879" s="10" t="s">
        <v>5890</v>
      </c>
      <c r="C5879" s="10" t="str">
        <f t="shared" si="221"/>
        <v>ELC_FIN</v>
      </c>
      <c r="D5879" s="10" t="s">
        <v>12</v>
      </c>
      <c r="E5879" s="16" t="str">
        <f t="shared" si="222"/>
        <v>2023,2025,2030,2035,2040,2045,2050</v>
      </c>
      <c r="F5879" s="10">
        <v>1.0694388391073659E-4</v>
      </c>
      <c r="P5879">
        <v>4.2114929259583898E-2</v>
      </c>
    </row>
    <row r="5880" spans="2:16">
      <c r="B5880" s="11" t="s">
        <v>5891</v>
      </c>
      <c r="C5880" s="11" t="str">
        <f t="shared" si="221"/>
        <v>ELC_FIN</v>
      </c>
      <c r="D5880" s="11" t="s">
        <v>12</v>
      </c>
      <c r="E5880" s="16" t="str">
        <f t="shared" si="222"/>
        <v>2023,2025,2030,2035,2040,2045,2050</v>
      </c>
      <c r="F5880" s="11">
        <v>1.0901667010415137E-4</v>
      </c>
      <c r="P5880">
        <v>4.2931200753695102E-2</v>
      </c>
    </row>
    <row r="5881" spans="2:16">
      <c r="B5881" s="10" t="s">
        <v>5892</v>
      </c>
      <c r="C5881" s="10" t="str">
        <f t="shared" si="221"/>
        <v>ELC_FIN</v>
      </c>
      <c r="D5881" s="10" t="s">
        <v>12</v>
      </c>
      <c r="E5881" s="16" t="str">
        <f t="shared" si="222"/>
        <v>2023,2025,2030,2035,2040,2045,2050</v>
      </c>
      <c r="F5881" s="10">
        <v>1.1124257280799481E-4</v>
      </c>
      <c r="P5881">
        <v>4.3807770142079698E-2</v>
      </c>
    </row>
    <row r="5882" spans="2:16">
      <c r="B5882" s="11" t="s">
        <v>5893</v>
      </c>
      <c r="C5882" s="11" t="str">
        <f t="shared" si="221"/>
        <v>ELC_FIN</v>
      </c>
      <c r="D5882" s="11" t="s">
        <v>12</v>
      </c>
      <c r="E5882" s="16" t="str">
        <f t="shared" si="222"/>
        <v>2023,2025,2030,2035,2040,2045,2050</v>
      </c>
      <c r="F5882" s="11">
        <v>1.148853745635661E-4</v>
      </c>
      <c r="P5882">
        <v>4.52423200446306E-2</v>
      </c>
    </row>
    <row r="5883" spans="2:16">
      <c r="B5883" s="10" t="s">
        <v>5894</v>
      </c>
      <c r="C5883" s="10" t="str">
        <f t="shared" si="221"/>
        <v>ELC_FIN</v>
      </c>
      <c r="D5883" s="10" t="s">
        <v>12</v>
      </c>
      <c r="E5883" s="16" t="str">
        <f t="shared" si="222"/>
        <v>2023,2025,2030,2035,2040,2045,2050</v>
      </c>
      <c r="F5883" s="10">
        <v>1.1281030304910014E-4</v>
      </c>
      <c r="P5883">
        <v>4.44251485819478E-2</v>
      </c>
    </row>
    <row r="5884" spans="2:16">
      <c r="B5884" s="11" t="s">
        <v>5895</v>
      </c>
      <c r="C5884" s="11" t="str">
        <f t="shared" si="221"/>
        <v>ELC_FIN</v>
      </c>
      <c r="D5884" s="11" t="s">
        <v>12</v>
      </c>
      <c r="E5884" s="16" t="str">
        <f t="shared" si="222"/>
        <v>2023,2025,2030,2035,2040,2045,2050</v>
      </c>
      <c r="F5884" s="11">
        <v>1.0836078296246445E-4</v>
      </c>
      <c r="P5884">
        <v>4.2672909773750198E-2</v>
      </c>
    </row>
    <row r="5885" spans="2:16">
      <c r="B5885" s="10" t="s">
        <v>5896</v>
      </c>
      <c r="C5885" s="10" t="str">
        <f t="shared" si="221"/>
        <v>ELC_FIN</v>
      </c>
      <c r="D5885" s="10" t="s">
        <v>12</v>
      </c>
      <c r="E5885" s="16" t="str">
        <f t="shared" si="222"/>
        <v>2023,2025,2030,2035,2040,2045,2050</v>
      </c>
      <c r="F5885" s="10">
        <v>1.0365530691809726E-4</v>
      </c>
      <c r="P5885">
        <v>4.0819874485574302E-2</v>
      </c>
    </row>
    <row r="5886" spans="2:16">
      <c r="B5886" s="11" t="s">
        <v>5897</v>
      </c>
      <c r="C5886" s="11" t="str">
        <f t="shared" si="221"/>
        <v>ELC_FIN</v>
      </c>
      <c r="D5886" s="11" t="s">
        <v>12</v>
      </c>
      <c r="E5886" s="16" t="str">
        <f t="shared" si="222"/>
        <v>2023,2025,2030,2035,2040,2045,2050</v>
      </c>
      <c r="F5886" s="11">
        <v>9.8883556563246033E-5</v>
      </c>
      <c r="P5886">
        <v>3.89407401088325E-2</v>
      </c>
    </row>
    <row r="5887" spans="2:16">
      <c r="B5887" s="10" t="s">
        <v>5898</v>
      </c>
      <c r="C5887" s="10" t="str">
        <f t="shared" si="221"/>
        <v>ELC_FIN</v>
      </c>
      <c r="D5887" s="10" t="s">
        <v>12</v>
      </c>
      <c r="E5887" s="16" t="str">
        <f t="shared" si="222"/>
        <v>2023,2025,2030,2035,2040,2045,2050</v>
      </c>
      <c r="F5887" s="10">
        <v>9.5332167649721703E-5</v>
      </c>
      <c r="P5887">
        <v>3.7542188949131E-2</v>
      </c>
    </row>
    <row r="5888" spans="2:16">
      <c r="B5888" s="11" t="s">
        <v>5899</v>
      </c>
      <c r="C5888" s="11" t="str">
        <f t="shared" si="221"/>
        <v>ELC_FIN</v>
      </c>
      <c r="D5888" s="11" t="s">
        <v>12</v>
      </c>
      <c r="E5888" s="16" t="str">
        <f t="shared" si="222"/>
        <v>2023,2025,2030,2035,2040,2045,2050</v>
      </c>
      <c r="F5888" s="11">
        <v>9.2555502572545345E-5</v>
      </c>
      <c r="P5888">
        <v>3.6448727135078601E-2</v>
      </c>
    </row>
    <row r="5889" spans="2:16">
      <c r="B5889" s="10" t="s">
        <v>5900</v>
      </c>
      <c r="C5889" s="10" t="str">
        <f t="shared" si="221"/>
        <v>ELC_FIN</v>
      </c>
      <c r="D5889" s="10" t="s">
        <v>12</v>
      </c>
      <c r="E5889" s="16" t="str">
        <f t="shared" si="222"/>
        <v>2023,2025,2030,2035,2040,2045,2050</v>
      </c>
      <c r="F5889" s="10">
        <v>9.1003769578798226E-5</v>
      </c>
      <c r="P5889">
        <v>3.5837648475209101E-2</v>
      </c>
    </row>
    <row r="5890" spans="2:16">
      <c r="B5890" s="11" t="s">
        <v>5901</v>
      </c>
      <c r="C5890" s="11" t="str">
        <f t="shared" si="221"/>
        <v>ELC_FIN</v>
      </c>
      <c r="D5890" s="11" t="s">
        <v>12</v>
      </c>
      <c r="E5890" s="16" t="str">
        <f t="shared" si="222"/>
        <v>2023,2025,2030,2035,2040,2045,2050</v>
      </c>
      <c r="F5890" s="11">
        <v>9.0347882437111292E-5</v>
      </c>
      <c r="P5890">
        <v>3.5579357495264197E-2</v>
      </c>
    </row>
    <row r="5891" spans="2:16">
      <c r="B5891" s="10" t="s">
        <v>5902</v>
      </c>
      <c r="C5891" s="10" t="str">
        <f t="shared" si="221"/>
        <v>ELC_FIN</v>
      </c>
      <c r="D5891" s="10" t="s">
        <v>12</v>
      </c>
      <c r="E5891" s="16" t="str">
        <f t="shared" si="222"/>
        <v>2023,2025,2030,2035,2040,2045,2050</v>
      </c>
      <c r="F5891" s="10">
        <v>9.0683824631633864E-5</v>
      </c>
      <c r="P5891">
        <v>3.5711652875235998E-2</v>
      </c>
    </row>
    <row r="5892" spans="2:16">
      <c r="B5892" s="11" t="s">
        <v>5903</v>
      </c>
      <c r="C5892" s="11" t="str">
        <f t="shared" si="221"/>
        <v>ELC_FIN</v>
      </c>
      <c r="D5892" s="11" t="s">
        <v>12</v>
      </c>
      <c r="E5892" s="16" t="str">
        <f t="shared" si="222"/>
        <v>2023,2025,2030,2035,2040,2045,2050</v>
      </c>
      <c r="F5892" s="11">
        <v>9.1687080573099236E-5</v>
      </c>
      <c r="P5892">
        <v>3.61067390780088E-2</v>
      </c>
    </row>
    <row r="5893" spans="2:16">
      <c r="B5893" s="10" t="s">
        <v>5904</v>
      </c>
      <c r="C5893" s="10" t="str">
        <f t="shared" si="221"/>
        <v>ELC_FIN</v>
      </c>
      <c r="D5893" s="10" t="s">
        <v>12</v>
      </c>
      <c r="E5893" s="16" t="str">
        <f t="shared" si="222"/>
        <v>2023,2025,2030,2035,2040,2045,2050</v>
      </c>
      <c r="F5893" s="10">
        <v>9.1255154894427355E-5</v>
      </c>
      <c r="P5893">
        <v>3.5936645018045103E-2</v>
      </c>
    </row>
    <row r="5894" spans="2:16">
      <c r="B5894" s="11" t="s">
        <v>5905</v>
      </c>
      <c r="C5894" s="11" t="str">
        <f t="shared" si="221"/>
        <v>ELC_FIN</v>
      </c>
      <c r="D5894" s="11" t="s">
        <v>12</v>
      </c>
      <c r="E5894" s="16" t="str">
        <f t="shared" si="222"/>
        <v>2023,2025,2030,2035,2040,2045,2050</v>
      </c>
      <c r="F5894" s="11">
        <v>9.2422953951577254E-5</v>
      </c>
      <c r="P5894">
        <v>3.6396528957946997E-2</v>
      </c>
    </row>
    <row r="5895" spans="2:16">
      <c r="B5895" s="10" t="s">
        <v>5906</v>
      </c>
      <c r="C5895" s="10" t="str">
        <f t="shared" si="221"/>
        <v>ELC_FIN</v>
      </c>
      <c r="D5895" s="10" t="s">
        <v>12</v>
      </c>
      <c r="E5895" s="16" t="str">
        <f t="shared" si="222"/>
        <v>2023,2025,2030,2035,2040,2045,2050</v>
      </c>
      <c r="F5895" s="10">
        <v>9.5944633691436322E-5</v>
      </c>
      <c r="P5895">
        <v>3.7783380526222397E-2</v>
      </c>
    </row>
    <row r="5896" spans="2:16">
      <c r="B5896" s="11" t="s">
        <v>5907</v>
      </c>
      <c r="C5896" s="11" t="str">
        <f t="shared" ref="C5896:C5959" si="223">C5895</f>
        <v>ELC_FIN</v>
      </c>
      <c r="D5896" s="11" t="s">
        <v>12</v>
      </c>
      <c r="E5896" s="16" t="str">
        <f t="shared" ref="E5896:E5959" si="224">E5895</f>
        <v>2023,2025,2030,2035,2040,2045,2050</v>
      </c>
      <c r="F5896" s="11">
        <v>9.8117974011102766E-5</v>
      </c>
      <c r="P5896">
        <v>3.86392506374683E-2</v>
      </c>
    </row>
    <row r="5897" spans="2:16">
      <c r="B5897" s="10" t="s">
        <v>5908</v>
      </c>
      <c r="C5897" s="10" t="str">
        <f t="shared" si="223"/>
        <v>ELC_FIN</v>
      </c>
      <c r="D5897" s="10" t="s">
        <v>12</v>
      </c>
      <c r="E5897" s="16" t="str">
        <f t="shared" si="224"/>
        <v>2023,2025,2030,2035,2040,2045,2050</v>
      </c>
      <c r="F5897" s="10">
        <v>9.8732725373868558E-5</v>
      </c>
      <c r="P5897">
        <v>3.8881342183131003E-2</v>
      </c>
    </row>
    <row r="5898" spans="2:16">
      <c r="B5898" s="11" t="s">
        <v>5909</v>
      </c>
      <c r="C5898" s="11" t="str">
        <f t="shared" si="223"/>
        <v>ELC_FIN</v>
      </c>
      <c r="D5898" s="11" t="s">
        <v>12</v>
      </c>
      <c r="E5898" s="16" t="str">
        <f t="shared" si="224"/>
        <v>2023,2025,2030,2035,2040,2045,2050</v>
      </c>
      <c r="F5898" s="11">
        <v>9.9927948283632534E-5</v>
      </c>
      <c r="P5898">
        <v>3.93520257458876E-2</v>
      </c>
    </row>
    <row r="5899" spans="2:16">
      <c r="B5899" s="10" t="s">
        <v>5910</v>
      </c>
      <c r="C5899" s="10" t="str">
        <f t="shared" si="223"/>
        <v>ELC_FIN</v>
      </c>
      <c r="D5899" s="10" t="s">
        <v>12</v>
      </c>
      <c r="E5899" s="16" t="str">
        <f t="shared" si="224"/>
        <v>2023,2025,2030,2035,2040,2045,2050</v>
      </c>
      <c r="F5899" s="10">
        <v>9.9886812504711405E-5</v>
      </c>
      <c r="P5899">
        <v>3.9335826311605399E-2</v>
      </c>
    </row>
    <row r="5900" spans="2:16">
      <c r="B5900" s="11" t="s">
        <v>5911</v>
      </c>
      <c r="C5900" s="11" t="str">
        <f t="shared" si="223"/>
        <v>ELC_FIN</v>
      </c>
      <c r="D5900" s="11" t="s">
        <v>12</v>
      </c>
      <c r="E5900" s="16" t="str">
        <f t="shared" si="224"/>
        <v>2023,2025,2030,2035,2040,2045,2050</v>
      </c>
      <c r="F5900" s="11">
        <v>9.9973654704656008E-5</v>
      </c>
      <c r="P5900">
        <v>3.9370025117312399E-2</v>
      </c>
    </row>
    <row r="5901" spans="2:16">
      <c r="B5901" s="10" t="s">
        <v>5912</v>
      </c>
      <c r="C5901" s="10" t="str">
        <f t="shared" si="223"/>
        <v>ELC_FIN</v>
      </c>
      <c r="D5901" s="10" t="s">
        <v>12</v>
      </c>
      <c r="E5901" s="16" t="str">
        <f t="shared" si="224"/>
        <v>2023,2025,2030,2035,2040,2045,2050</v>
      </c>
      <c r="F5901" s="10">
        <v>9.9438889578681313E-5</v>
      </c>
      <c r="P5901">
        <v>3.9159432471643003E-2</v>
      </c>
    </row>
    <row r="5902" spans="2:16">
      <c r="B5902" s="11" t="s">
        <v>5913</v>
      </c>
      <c r="C5902" s="11" t="str">
        <f t="shared" si="223"/>
        <v>ELC_FIN</v>
      </c>
      <c r="D5902" s="11" t="s">
        <v>12</v>
      </c>
      <c r="E5902" s="16" t="str">
        <f t="shared" si="224"/>
        <v>2023,2025,2030,2035,2040,2045,2050</v>
      </c>
      <c r="F5902" s="11">
        <v>1.0056098221480772E-4</v>
      </c>
      <c r="P5902">
        <v>3.96013170401203E-2</v>
      </c>
    </row>
    <row r="5903" spans="2:16">
      <c r="B5903" s="10" t="s">
        <v>5914</v>
      </c>
      <c r="C5903" s="10" t="str">
        <f t="shared" si="223"/>
        <v>ELC_FIN</v>
      </c>
      <c r="D5903" s="10" t="s">
        <v>12</v>
      </c>
      <c r="E5903" s="16" t="str">
        <f t="shared" si="224"/>
        <v>2023,2025,2030,2035,2040,2045,2050</v>
      </c>
      <c r="F5903" s="10">
        <v>1.0576465824833083E-4</v>
      </c>
      <c r="P5903">
        <v>4.1650545476825798E-2</v>
      </c>
    </row>
    <row r="5904" spans="2:16">
      <c r="B5904" s="11" t="s">
        <v>5915</v>
      </c>
      <c r="C5904" s="11" t="str">
        <f t="shared" si="223"/>
        <v>ELC_FIN</v>
      </c>
      <c r="D5904" s="11" t="s">
        <v>12</v>
      </c>
      <c r="E5904" s="16" t="str">
        <f t="shared" si="224"/>
        <v>2023,2025,2030,2035,2040,2045,2050</v>
      </c>
      <c r="F5904" s="11">
        <v>1.0861673892019592E-4</v>
      </c>
      <c r="P5904">
        <v>4.2773706253728901E-2</v>
      </c>
    </row>
    <row r="5905" spans="2:16">
      <c r="B5905" s="10" t="s">
        <v>5916</v>
      </c>
      <c r="C5905" s="10" t="str">
        <f t="shared" si="223"/>
        <v>ELC_FIN</v>
      </c>
      <c r="D5905" s="10" t="s">
        <v>12</v>
      </c>
      <c r="E5905" s="16" t="str">
        <f t="shared" si="224"/>
        <v>2023,2025,2030,2035,2040,2045,2050</v>
      </c>
      <c r="F5905" s="10">
        <v>1.1111002418702672E-4</v>
      </c>
      <c r="P5905">
        <v>4.3755571964947997E-2</v>
      </c>
    </row>
    <row r="5906" spans="2:16">
      <c r="B5906" s="11" t="s">
        <v>5917</v>
      </c>
      <c r="C5906" s="11" t="str">
        <f t="shared" si="223"/>
        <v>ELC_FIN</v>
      </c>
      <c r="D5906" s="11" t="s">
        <v>12</v>
      </c>
      <c r="E5906" s="16" t="str">
        <f t="shared" si="224"/>
        <v>2023,2025,2030,2035,2040,2045,2050</v>
      </c>
      <c r="F5906" s="11">
        <v>1.1560525069468589E-4</v>
      </c>
      <c r="P5906">
        <v>4.5525810144570099E-2</v>
      </c>
    </row>
    <row r="5907" spans="2:16">
      <c r="B5907" s="10" t="s">
        <v>5918</v>
      </c>
      <c r="C5907" s="10" t="str">
        <f t="shared" si="223"/>
        <v>ELC_FIN</v>
      </c>
      <c r="D5907" s="10" t="s">
        <v>12</v>
      </c>
      <c r="E5907" s="16" t="str">
        <f t="shared" si="224"/>
        <v>2023,2025,2030,2035,2040,2045,2050</v>
      </c>
      <c r="F5907" s="10">
        <v>1.1491279841618019E-4</v>
      </c>
      <c r="P5907">
        <v>4.5253119667485402E-2</v>
      </c>
    </row>
    <row r="5908" spans="2:16">
      <c r="B5908" s="11" t="s">
        <v>5919</v>
      </c>
      <c r="C5908" s="11" t="str">
        <f t="shared" si="223"/>
        <v>ELC_FIN</v>
      </c>
      <c r="D5908" s="11" t="s">
        <v>12</v>
      </c>
      <c r="E5908" s="16" t="str">
        <f t="shared" si="224"/>
        <v>2023,2025,2030,2035,2040,2045,2050</v>
      </c>
      <c r="F5908" s="11">
        <v>1.0963827743007069E-4</v>
      </c>
      <c r="P5908">
        <v>4.3175992205071699E-2</v>
      </c>
    </row>
    <row r="5909" spans="2:16">
      <c r="B5909" s="10" t="s">
        <v>5920</v>
      </c>
      <c r="C5909" s="10" t="str">
        <f t="shared" si="223"/>
        <v>ELC_FIN</v>
      </c>
      <c r="D5909" s="10" t="s">
        <v>12</v>
      </c>
      <c r="E5909" s="16" t="str">
        <f t="shared" si="224"/>
        <v>2023,2025,2030,2035,2040,2045,2050</v>
      </c>
      <c r="F5909" s="10">
        <v>1.0322109591837422E-4</v>
      </c>
      <c r="P5909">
        <v>4.0648880457039398E-2</v>
      </c>
    </row>
    <row r="5910" spans="2:16">
      <c r="B5910" s="11" t="s">
        <v>5921</v>
      </c>
      <c r="C5910" s="11" t="str">
        <f t="shared" si="223"/>
        <v>ELC_FIN</v>
      </c>
      <c r="D5910" s="11" t="s">
        <v>12</v>
      </c>
      <c r="E5910" s="16" t="str">
        <f t="shared" si="224"/>
        <v>2023,2025,2030,2035,2040,2045,2050</v>
      </c>
      <c r="F5910" s="11">
        <v>9.8296229053094331E-5</v>
      </c>
      <c r="P5910">
        <v>3.87094481860248E-2</v>
      </c>
    </row>
    <row r="5911" spans="2:16">
      <c r="B5911" s="10" t="s">
        <v>5922</v>
      </c>
      <c r="C5911" s="10" t="str">
        <f t="shared" si="223"/>
        <v>ELC_FIN</v>
      </c>
      <c r="D5911" s="10" t="s">
        <v>12</v>
      </c>
      <c r="E5911" s="16" t="str">
        <f t="shared" si="224"/>
        <v>2023,2025,2030,2035,2040,2045,2050</v>
      </c>
      <c r="F5911" s="10">
        <v>9.5176765818241868E-5</v>
      </c>
      <c r="P5911">
        <v>3.7480991086286899E-2</v>
      </c>
    </row>
    <row r="5912" spans="2:16">
      <c r="B5912" s="11" t="s">
        <v>5923</v>
      </c>
      <c r="C5912" s="11" t="str">
        <f t="shared" si="223"/>
        <v>ELC_FIN</v>
      </c>
      <c r="D5912" s="11" t="s">
        <v>12</v>
      </c>
      <c r="E5912" s="16" t="str">
        <f t="shared" si="224"/>
        <v>2023,2025,2030,2035,2040,2045,2050</v>
      </c>
      <c r="F5912" s="11">
        <v>9.3487913561424312E-5</v>
      </c>
      <c r="P5912">
        <v>3.6815914312143101E-2</v>
      </c>
    </row>
    <row r="5913" spans="2:16">
      <c r="B5913" s="10" t="s">
        <v>5924</v>
      </c>
      <c r="C5913" s="10" t="str">
        <f t="shared" si="223"/>
        <v>ELC_FIN</v>
      </c>
      <c r="D5913" s="10" t="s">
        <v>12</v>
      </c>
      <c r="E5913" s="16" t="str">
        <f t="shared" si="224"/>
        <v>2023,2025,2030,2035,2040,2045,2050</v>
      </c>
      <c r="F5913" s="10">
        <v>9.2340682393734984E-5</v>
      </c>
      <c r="P5913">
        <v>3.6364130089382399E-2</v>
      </c>
    </row>
    <row r="5914" spans="2:16">
      <c r="B5914" s="11" t="s">
        <v>5925</v>
      </c>
      <c r="C5914" s="11" t="str">
        <f t="shared" si="223"/>
        <v>ELC_FIN</v>
      </c>
      <c r="D5914" s="11" t="s">
        <v>12</v>
      </c>
      <c r="E5914" s="16" t="str">
        <f t="shared" si="224"/>
        <v>2023,2025,2030,2035,2040,2045,2050</v>
      </c>
      <c r="F5914" s="11">
        <v>9.2306402577967375E-5</v>
      </c>
      <c r="P5914">
        <v>3.6350630560813897E-2</v>
      </c>
    </row>
    <row r="5915" spans="2:16">
      <c r="B5915" s="10" t="s">
        <v>5926</v>
      </c>
      <c r="C5915" s="10" t="str">
        <f t="shared" si="223"/>
        <v>ELC_FIN</v>
      </c>
      <c r="D5915" s="10" t="s">
        <v>12</v>
      </c>
      <c r="E5915" s="16" t="str">
        <f t="shared" si="224"/>
        <v>2023,2025,2030,2035,2040,2045,2050</v>
      </c>
      <c r="F5915" s="10">
        <v>9.5562985075890275E-5</v>
      </c>
      <c r="P5915">
        <v>3.7633085774825902E-2</v>
      </c>
    </row>
    <row r="5916" spans="2:16">
      <c r="B5916" s="11" t="s">
        <v>5927</v>
      </c>
      <c r="C5916" s="11" t="str">
        <f t="shared" si="223"/>
        <v>ELC_FIN</v>
      </c>
      <c r="D5916" s="11" t="s">
        <v>12</v>
      </c>
      <c r="E5916" s="16" t="str">
        <f t="shared" si="224"/>
        <v>2023,2025,2030,2035,2040,2045,2050</v>
      </c>
      <c r="F5916" s="11">
        <v>1.0522760780130495E-4</v>
      </c>
      <c r="P5916">
        <v>4.1439052862585098E-2</v>
      </c>
    </row>
    <row r="5917" spans="2:16">
      <c r="B5917" s="10" t="s">
        <v>5928</v>
      </c>
      <c r="C5917" s="10" t="str">
        <f t="shared" si="223"/>
        <v>ELC_FIN</v>
      </c>
      <c r="D5917" s="10" t="s">
        <v>12</v>
      </c>
      <c r="E5917" s="16" t="str">
        <f t="shared" si="224"/>
        <v>2023,2025,2030,2035,2040,2045,2050</v>
      </c>
      <c r="F5917" s="10">
        <v>1.1449229934276417E-4</v>
      </c>
      <c r="P5917">
        <v>4.5087525450377801E-2</v>
      </c>
    </row>
    <row r="5918" spans="2:16">
      <c r="B5918" s="11" t="s">
        <v>5929</v>
      </c>
      <c r="C5918" s="11" t="str">
        <f t="shared" si="223"/>
        <v>ELC_FIN</v>
      </c>
      <c r="D5918" s="11" t="s">
        <v>12</v>
      </c>
      <c r="E5918" s="16" t="str">
        <f t="shared" si="224"/>
        <v>2023,2025,2030,2035,2040,2045,2050</v>
      </c>
      <c r="F5918" s="11">
        <v>1.1958170932372858E-4</v>
      </c>
      <c r="P5918">
        <v>4.7091755458521803E-2</v>
      </c>
    </row>
    <row r="5919" spans="2:16">
      <c r="B5919" s="10" t="s">
        <v>5930</v>
      </c>
      <c r="C5919" s="10" t="str">
        <f t="shared" si="223"/>
        <v>ELC_FIN</v>
      </c>
      <c r="D5919" s="10" t="s">
        <v>12</v>
      </c>
      <c r="E5919" s="16" t="str">
        <f t="shared" si="224"/>
        <v>2023,2025,2030,2035,2040,2045,2050</v>
      </c>
      <c r="F5919" s="10">
        <v>1.2029244417064369E-4</v>
      </c>
      <c r="P5919">
        <v>4.7371645684176303E-2</v>
      </c>
    </row>
    <row r="5920" spans="2:16">
      <c r="B5920" s="11" t="s">
        <v>5931</v>
      </c>
      <c r="C5920" s="11" t="str">
        <f t="shared" si="223"/>
        <v>ELC_FIN</v>
      </c>
      <c r="D5920" s="11" t="s">
        <v>12</v>
      </c>
      <c r="E5920" s="16" t="str">
        <f t="shared" si="224"/>
        <v>2023,2025,2030,2035,2040,2045,2050</v>
      </c>
      <c r="F5920" s="11">
        <v>1.1961141849739385E-4</v>
      </c>
      <c r="P5920">
        <v>4.7103455049947798E-2</v>
      </c>
    </row>
    <row r="5921" spans="2:16">
      <c r="B5921" s="10" t="s">
        <v>5932</v>
      </c>
      <c r="C5921" s="10" t="str">
        <f t="shared" si="223"/>
        <v>ELC_FIN</v>
      </c>
      <c r="D5921" s="10" t="s">
        <v>12</v>
      </c>
      <c r="E5921" s="16" t="str">
        <f t="shared" si="224"/>
        <v>2023,2025,2030,2035,2040,2045,2050</v>
      </c>
      <c r="F5921" s="10">
        <v>1.2017132215493146E-4</v>
      </c>
      <c r="P5921">
        <v>4.7323947349900503E-2</v>
      </c>
    </row>
    <row r="5922" spans="2:16">
      <c r="B5922" s="11" t="s">
        <v>5933</v>
      </c>
      <c r="C5922" s="11" t="str">
        <f t="shared" si="223"/>
        <v>ELC_FIN</v>
      </c>
      <c r="D5922" s="11" t="s">
        <v>12</v>
      </c>
      <c r="E5922" s="16" t="str">
        <f t="shared" si="224"/>
        <v>2023,2025,2030,2035,2040,2045,2050</v>
      </c>
      <c r="F5922" s="11">
        <v>1.199839258287352E-4</v>
      </c>
      <c r="P5922">
        <v>4.7250149927059198E-2</v>
      </c>
    </row>
    <row r="5923" spans="2:16">
      <c r="B5923" s="10" t="s">
        <v>5934</v>
      </c>
      <c r="C5923" s="10" t="str">
        <f t="shared" si="223"/>
        <v>ELC_FIN</v>
      </c>
      <c r="D5923" s="10" t="s">
        <v>12</v>
      </c>
      <c r="E5923" s="16" t="str">
        <f t="shared" si="224"/>
        <v>2023,2025,2030,2035,2040,2045,2050</v>
      </c>
      <c r="F5923" s="10">
        <v>1.2091862213866534E-4</v>
      </c>
      <c r="P5923">
        <v>4.7618237072694802E-2</v>
      </c>
    </row>
    <row r="5924" spans="2:16">
      <c r="B5924" s="11" t="s">
        <v>5935</v>
      </c>
      <c r="C5924" s="11" t="str">
        <f t="shared" si="223"/>
        <v>ELC_FIN</v>
      </c>
      <c r="D5924" s="11" t="s">
        <v>12</v>
      </c>
      <c r="E5924" s="16" t="str">
        <f t="shared" si="224"/>
        <v>2023,2025,2030,2035,2040,2045,2050</v>
      </c>
      <c r="F5924" s="11">
        <v>1.2098261112809822E-4</v>
      </c>
      <c r="P5924">
        <v>4.7643436192689501E-2</v>
      </c>
    </row>
    <row r="5925" spans="2:16">
      <c r="B5925" s="10" t="s">
        <v>5936</v>
      </c>
      <c r="C5925" s="10" t="str">
        <f t="shared" si="223"/>
        <v>ELC_FIN</v>
      </c>
      <c r="D5925" s="10" t="s">
        <v>12</v>
      </c>
      <c r="E5925" s="16" t="str">
        <f t="shared" si="224"/>
        <v>2023,2025,2030,2035,2040,2045,2050</v>
      </c>
      <c r="F5925" s="10">
        <v>1.2103517351227522E-4</v>
      </c>
      <c r="P5925">
        <v>4.7664135469827999E-2</v>
      </c>
    </row>
    <row r="5926" spans="2:16">
      <c r="B5926" s="11" t="s">
        <v>5937</v>
      </c>
      <c r="C5926" s="11" t="str">
        <f t="shared" si="223"/>
        <v>ELC_FIN</v>
      </c>
      <c r="D5926" s="11" t="s">
        <v>12</v>
      </c>
      <c r="E5926" s="16" t="str">
        <f t="shared" si="224"/>
        <v>2023,2025,2030,2035,2040,2045,2050</v>
      </c>
      <c r="F5926" s="11">
        <v>1.2216412211155515E-4</v>
      </c>
      <c r="P5926">
        <v>4.8108719944018802E-2</v>
      </c>
    </row>
    <row r="5927" spans="2:16">
      <c r="B5927" s="10" t="s">
        <v>5938</v>
      </c>
      <c r="C5927" s="10" t="str">
        <f t="shared" si="223"/>
        <v>ELC_FIN</v>
      </c>
      <c r="D5927" s="10" t="s">
        <v>12</v>
      </c>
      <c r="E5927" s="16" t="str">
        <f t="shared" si="224"/>
        <v>2023,2025,2030,2035,2040,2045,2050</v>
      </c>
      <c r="F5927" s="10">
        <v>1.2591433395653162E-4</v>
      </c>
      <c r="P5927">
        <v>4.9585568369418097E-2</v>
      </c>
    </row>
    <row r="5928" spans="2:16">
      <c r="B5928" s="11" t="s">
        <v>5939</v>
      </c>
      <c r="C5928" s="11" t="str">
        <f t="shared" si="223"/>
        <v>ELC_FIN</v>
      </c>
      <c r="D5928" s="11" t="s">
        <v>12</v>
      </c>
      <c r="E5928" s="16" t="str">
        <f t="shared" si="224"/>
        <v>2023,2025,2030,2035,2040,2045,2050</v>
      </c>
      <c r="F5928" s="11">
        <v>1.2622970826159363E-4</v>
      </c>
      <c r="P5928">
        <v>4.9709764032248797E-2</v>
      </c>
    </row>
    <row r="5929" spans="2:16">
      <c r="B5929" s="10" t="s">
        <v>5940</v>
      </c>
      <c r="C5929" s="10" t="str">
        <f t="shared" si="223"/>
        <v>ELC_FIN</v>
      </c>
      <c r="D5929" s="10" t="s">
        <v>12</v>
      </c>
      <c r="E5929" s="16" t="str">
        <f t="shared" si="224"/>
        <v>2023,2025,2030,2035,2040,2045,2050</v>
      </c>
      <c r="F5929" s="10">
        <v>1.2736094218192474E-4</v>
      </c>
      <c r="P5929">
        <v>5.0155248475010801E-2</v>
      </c>
    </row>
    <row r="5930" spans="2:16">
      <c r="B5930" s="11" t="s">
        <v>5941</v>
      </c>
      <c r="C5930" s="11" t="str">
        <f t="shared" si="223"/>
        <v>ELC_FIN</v>
      </c>
      <c r="D5930" s="11" t="s">
        <v>12</v>
      </c>
      <c r="E5930" s="16" t="str">
        <f t="shared" si="224"/>
        <v>2023,2025,2030,2035,2040,2045,2050</v>
      </c>
      <c r="F5930" s="11">
        <v>1.2969196965412219E-4</v>
      </c>
      <c r="P5930">
        <v>5.1073216417671902E-2</v>
      </c>
    </row>
    <row r="5931" spans="2:16">
      <c r="B5931" s="10" t="s">
        <v>5942</v>
      </c>
      <c r="C5931" s="10" t="str">
        <f t="shared" si="223"/>
        <v>ELC_FIN</v>
      </c>
      <c r="D5931" s="10" t="s">
        <v>12</v>
      </c>
      <c r="E5931" s="16" t="str">
        <f t="shared" si="224"/>
        <v>2023,2025,2030,2035,2040,2045,2050</v>
      </c>
      <c r="F5931" s="10">
        <v>1.2572465230928419E-4</v>
      </c>
      <c r="P5931">
        <v>4.95108709780053E-2</v>
      </c>
    </row>
    <row r="5932" spans="2:16">
      <c r="B5932" s="11" t="s">
        <v>5943</v>
      </c>
      <c r="C5932" s="11" t="str">
        <f t="shared" si="223"/>
        <v>ELC_FIN</v>
      </c>
      <c r="D5932" s="11" t="s">
        <v>12</v>
      </c>
      <c r="E5932" s="16" t="str">
        <f t="shared" si="224"/>
        <v>2023,2025,2030,2035,2040,2045,2050</v>
      </c>
      <c r="F5932" s="11">
        <v>1.1768946349335655E-4</v>
      </c>
      <c r="P5932">
        <v>4.6346581481538002E-2</v>
      </c>
    </row>
    <row r="5933" spans="2:16">
      <c r="B5933" s="10" t="s">
        <v>5944</v>
      </c>
      <c r="C5933" s="10" t="str">
        <f t="shared" si="223"/>
        <v>ELC_FIN</v>
      </c>
      <c r="D5933" s="10" t="s">
        <v>12</v>
      </c>
      <c r="E5933" s="16" t="str">
        <f t="shared" si="224"/>
        <v>2023,2025,2030,2035,2040,2045,2050</v>
      </c>
      <c r="F5933" s="10">
        <v>1.1085406822929524E-4</v>
      </c>
      <c r="P5933">
        <v>4.3654775484969301E-2</v>
      </c>
    </row>
    <row r="5934" spans="2:16">
      <c r="B5934" s="11" t="s">
        <v>5945</v>
      </c>
      <c r="C5934" s="11" t="str">
        <f t="shared" si="223"/>
        <v>ELC_FIN</v>
      </c>
      <c r="D5934" s="11" t="s">
        <v>12</v>
      </c>
      <c r="E5934" s="16" t="str">
        <f t="shared" si="224"/>
        <v>2023,2025,2030,2035,2040,2045,2050</v>
      </c>
      <c r="F5934" s="11">
        <v>1.0464256561220442E-4</v>
      </c>
      <c r="P5934">
        <v>4.1208660908348398E-2</v>
      </c>
    </row>
    <row r="5935" spans="2:16">
      <c r="B5935" s="10" t="s">
        <v>5946</v>
      </c>
      <c r="C5935" s="10" t="str">
        <f t="shared" si="223"/>
        <v>ELC_FIN</v>
      </c>
      <c r="D5935" s="10" t="s">
        <v>12</v>
      </c>
      <c r="E5935" s="16" t="str">
        <f t="shared" si="224"/>
        <v>2023,2025,2030,2035,2040,2045,2050</v>
      </c>
      <c r="F5935" s="10">
        <v>1.0023875194659219E-4</v>
      </c>
      <c r="P5935">
        <v>3.9474421471575698E-2</v>
      </c>
    </row>
    <row r="5936" spans="2:16">
      <c r="B5936" s="11" t="s">
        <v>5947</v>
      </c>
      <c r="C5936" s="11" t="str">
        <f t="shared" si="223"/>
        <v>ELC_FIN</v>
      </c>
      <c r="D5936" s="11" t="s">
        <v>12</v>
      </c>
      <c r="E5936" s="16" t="str">
        <f t="shared" si="224"/>
        <v>2023,2025,2030,2035,2040,2045,2050</v>
      </c>
      <c r="F5936" s="11">
        <v>9.8028846490106977E-5</v>
      </c>
      <c r="P5936">
        <v>3.8604151863190099E-2</v>
      </c>
    </row>
    <row r="5937" spans="2:16">
      <c r="B5937" s="10" t="s">
        <v>5948</v>
      </c>
      <c r="C5937" s="10" t="str">
        <f t="shared" si="223"/>
        <v>ELC_FIN</v>
      </c>
      <c r="D5937" s="10" t="s">
        <v>12</v>
      </c>
      <c r="E5937" s="16" t="str">
        <f t="shared" si="224"/>
        <v>2023,2025,2030,2035,2040,2045,2050</v>
      </c>
      <c r="F5937" s="10">
        <v>9.6360562122749978E-5</v>
      </c>
      <c r="P5937">
        <v>3.7947174806187499E-2</v>
      </c>
    </row>
    <row r="5938" spans="2:16">
      <c r="B5938" s="11" t="s">
        <v>5949</v>
      </c>
      <c r="C5938" s="11" t="str">
        <f t="shared" si="223"/>
        <v>ELC_FIN</v>
      </c>
      <c r="D5938" s="11" t="s">
        <v>12</v>
      </c>
      <c r="E5938" s="16" t="str">
        <f t="shared" si="224"/>
        <v>2023,2025,2030,2035,2040,2045,2050</v>
      </c>
      <c r="F5938" s="11">
        <v>9.6522819917383332E-5</v>
      </c>
      <c r="P5938">
        <v>3.8011072574745203E-2</v>
      </c>
    </row>
    <row r="5939" spans="2:16">
      <c r="B5939" s="10" t="s">
        <v>5950</v>
      </c>
      <c r="C5939" s="10" t="str">
        <f t="shared" si="223"/>
        <v>ELC_FIN</v>
      </c>
      <c r="D5939" s="10" t="s">
        <v>12</v>
      </c>
      <c r="E5939" s="16" t="str">
        <f t="shared" si="224"/>
        <v>2023,2025,2030,2035,2040,2045,2050</v>
      </c>
      <c r="F5939" s="10">
        <v>9.9516590494421223E-5</v>
      </c>
      <c r="P5939">
        <v>3.9190031403065102E-2</v>
      </c>
    </row>
    <row r="5940" spans="2:16">
      <c r="B5940" s="11" t="s">
        <v>5951</v>
      </c>
      <c r="C5940" s="11" t="str">
        <f t="shared" si="223"/>
        <v>ELC_FIN</v>
      </c>
      <c r="D5940" s="11" t="s">
        <v>12</v>
      </c>
      <c r="E5940" s="16" t="str">
        <f t="shared" si="224"/>
        <v>2023,2025,2030,2035,2040,2045,2050</v>
      </c>
      <c r="F5940" s="11">
        <v>1.0867615726752645E-4</v>
      </c>
      <c r="P5940">
        <v>4.2797105436580801E-2</v>
      </c>
    </row>
    <row r="5941" spans="2:16">
      <c r="B5941" s="10" t="s">
        <v>5952</v>
      </c>
      <c r="C5941" s="10" t="str">
        <f t="shared" si="223"/>
        <v>ELC_FIN</v>
      </c>
      <c r="D5941" s="10" t="s">
        <v>12</v>
      </c>
      <c r="E5941" s="16" t="str">
        <f t="shared" si="224"/>
        <v>2023,2025,2030,2035,2040,2045,2050</v>
      </c>
      <c r="F5941" s="10">
        <v>1.1911778915034027E-4</v>
      </c>
      <c r="P5941">
        <v>4.6909061838560501E-2</v>
      </c>
    </row>
    <row r="5942" spans="2:16">
      <c r="B5942" s="11" t="s">
        <v>5953</v>
      </c>
      <c r="C5942" s="11" t="str">
        <f t="shared" si="223"/>
        <v>ELC_FIN</v>
      </c>
      <c r="D5942" s="11" t="s">
        <v>12</v>
      </c>
      <c r="E5942" s="16" t="str">
        <f t="shared" si="224"/>
        <v>2023,2025,2030,2035,2040,2045,2050</v>
      </c>
      <c r="F5942" s="11">
        <v>1.2385754501047507E-4</v>
      </c>
      <c r="P5942">
        <v>4.8775596655305099E-2</v>
      </c>
    </row>
    <row r="5943" spans="2:16">
      <c r="B5943" s="10" t="s">
        <v>5954</v>
      </c>
      <c r="C5943" s="10" t="str">
        <f t="shared" si="223"/>
        <v>ELC_FIN</v>
      </c>
      <c r="D5943" s="10" t="s">
        <v>12</v>
      </c>
      <c r="E5943" s="16" t="str">
        <f t="shared" si="224"/>
        <v>2023,2025,2030,2035,2040,2045,2050</v>
      </c>
      <c r="F5943" s="10">
        <v>1.241340688576671E-4</v>
      </c>
      <c r="P5943">
        <v>4.8884492852424702E-2</v>
      </c>
    </row>
    <row r="5944" spans="2:16">
      <c r="B5944" s="11" t="s">
        <v>5955</v>
      </c>
      <c r="C5944" s="11" t="str">
        <f t="shared" si="223"/>
        <v>ELC_FIN</v>
      </c>
      <c r="D5944" s="11" t="s">
        <v>12</v>
      </c>
      <c r="E5944" s="16" t="str">
        <f t="shared" si="224"/>
        <v>2023,2025,2030,2035,2040,2045,2050</v>
      </c>
      <c r="F5944" s="11">
        <v>1.2315138080566231E-4</v>
      </c>
      <c r="P5944">
        <v>4.8497506366792897E-2</v>
      </c>
    </row>
    <row r="5945" spans="2:16">
      <c r="B5945" s="10" t="s">
        <v>5956</v>
      </c>
      <c r="C5945" s="10" t="str">
        <f t="shared" si="223"/>
        <v>ELC_FIN</v>
      </c>
      <c r="D5945" s="10" t="s">
        <v>12</v>
      </c>
      <c r="E5945" s="16" t="str">
        <f t="shared" si="224"/>
        <v>2023,2025,2030,2035,2040,2045,2050</v>
      </c>
      <c r="F5945" s="10">
        <v>1.2375470556317224E-4</v>
      </c>
      <c r="P5945">
        <v>4.87350980695994E-2</v>
      </c>
    </row>
    <row r="5946" spans="2:16">
      <c r="B5946" s="11" t="s">
        <v>5957</v>
      </c>
      <c r="C5946" s="11" t="str">
        <f t="shared" si="223"/>
        <v>ELC_FIN</v>
      </c>
      <c r="D5946" s="11" t="s">
        <v>12</v>
      </c>
      <c r="E5946" s="16" t="str">
        <f t="shared" si="224"/>
        <v>2023,2025,2030,2035,2040,2045,2050</v>
      </c>
      <c r="F5946" s="11">
        <v>1.2386668629467976E-4</v>
      </c>
      <c r="P5946">
        <v>4.8779196529590202E-2</v>
      </c>
    </row>
    <row r="5947" spans="2:16">
      <c r="B5947" s="10" t="s">
        <v>5958</v>
      </c>
      <c r="C5947" s="10" t="str">
        <f t="shared" si="223"/>
        <v>ELC_FIN</v>
      </c>
      <c r="D5947" s="10" t="s">
        <v>12</v>
      </c>
      <c r="E5947" s="16" t="str">
        <f t="shared" si="224"/>
        <v>2023,2025,2030,2035,2040,2045,2050</v>
      </c>
      <c r="F5947" s="10">
        <v>1.2493393122557799E-4</v>
      </c>
      <c r="P5947">
        <v>4.91994818523575E-2</v>
      </c>
    </row>
    <row r="5948" spans="2:16">
      <c r="B5948" s="11" t="s">
        <v>5959</v>
      </c>
      <c r="C5948" s="11" t="str">
        <f t="shared" si="223"/>
        <v>ELC_FIN</v>
      </c>
      <c r="D5948" s="11" t="s">
        <v>12</v>
      </c>
      <c r="E5948" s="16" t="str">
        <f t="shared" si="224"/>
        <v>2023,2025,2030,2035,2040,2045,2050</v>
      </c>
      <c r="F5948" s="11">
        <v>1.2539328075686395E-4</v>
      </c>
      <c r="P5948">
        <v>4.9380375535176102E-2</v>
      </c>
    </row>
    <row r="5949" spans="2:16">
      <c r="B5949" s="10" t="s">
        <v>5960</v>
      </c>
      <c r="C5949" s="10" t="str">
        <f t="shared" si="223"/>
        <v>ELC_FIN</v>
      </c>
      <c r="D5949" s="10" t="s">
        <v>12</v>
      </c>
      <c r="E5949" s="16" t="str">
        <f t="shared" si="224"/>
        <v>2023,2025,2030,2035,2040,2045,2050</v>
      </c>
      <c r="F5949" s="10">
        <v>1.256720899251072E-4</v>
      </c>
      <c r="P5949">
        <v>4.9490171700866899E-2</v>
      </c>
    </row>
    <row r="5950" spans="2:16">
      <c r="B5950" s="11" t="s">
        <v>5961</v>
      </c>
      <c r="C5950" s="11" t="str">
        <f t="shared" si="223"/>
        <v>ELC_FIN</v>
      </c>
      <c r="D5950" s="11" t="s">
        <v>12</v>
      </c>
      <c r="E5950" s="16" t="str">
        <f t="shared" si="224"/>
        <v>2023,2025,2030,2035,2040,2045,2050</v>
      </c>
      <c r="F5950" s="11">
        <v>1.2670276971918663E-4</v>
      </c>
      <c r="P5950">
        <v>4.9896057526494703E-2</v>
      </c>
    </row>
    <row r="5951" spans="2:16">
      <c r="B5951" s="10" t="s">
        <v>5962</v>
      </c>
      <c r="C5951" s="10" t="str">
        <f t="shared" si="223"/>
        <v>ELC_FIN</v>
      </c>
      <c r="D5951" s="10" t="s">
        <v>12</v>
      </c>
      <c r="E5951" s="16" t="str">
        <f t="shared" si="224"/>
        <v>2023,2025,2030,2035,2040,2045,2050</v>
      </c>
      <c r="F5951" s="10">
        <v>1.302267347800969E-4</v>
      </c>
      <c r="P5951">
        <v>5.1283809063341297E-2</v>
      </c>
    </row>
    <row r="5952" spans="2:16">
      <c r="B5952" s="11" t="s">
        <v>5963</v>
      </c>
      <c r="C5952" s="11" t="str">
        <f t="shared" si="223"/>
        <v>ELC_FIN</v>
      </c>
      <c r="D5952" s="11" t="s">
        <v>12</v>
      </c>
      <c r="E5952" s="16" t="str">
        <f t="shared" si="224"/>
        <v>2023,2025,2030,2035,2040,2045,2050</v>
      </c>
      <c r="F5952" s="11">
        <v>1.3015817514856165E-4</v>
      </c>
      <c r="P5952">
        <v>5.1256810006204301E-2</v>
      </c>
    </row>
    <row r="5953" spans="2:16">
      <c r="B5953" s="10" t="s">
        <v>5964</v>
      </c>
      <c r="C5953" s="10" t="str">
        <f t="shared" si="223"/>
        <v>ELC_FIN</v>
      </c>
      <c r="D5953" s="10" t="s">
        <v>12</v>
      </c>
      <c r="E5953" s="16" t="str">
        <f t="shared" si="224"/>
        <v>2023,2025,2030,2035,2040,2045,2050</v>
      </c>
      <c r="F5953" s="10">
        <v>1.3209841272100836E-4</v>
      </c>
      <c r="P5953">
        <v>5.20208833231839E-2</v>
      </c>
    </row>
    <row r="5954" spans="2:16">
      <c r="B5954" s="11" t="s">
        <v>5965</v>
      </c>
      <c r="C5954" s="11" t="str">
        <f t="shared" si="223"/>
        <v>ELC_FIN</v>
      </c>
      <c r="D5954" s="11" t="s">
        <v>12</v>
      </c>
      <c r="E5954" s="16" t="str">
        <f t="shared" si="224"/>
        <v>2023,2025,2030,2035,2040,2045,2050</v>
      </c>
      <c r="F5954" s="11">
        <v>1.349207842192082E-4</v>
      </c>
      <c r="P5954">
        <v>5.3132344508661E-2</v>
      </c>
    </row>
    <row r="5955" spans="2:16">
      <c r="B5955" s="10" t="s">
        <v>5966</v>
      </c>
      <c r="C5955" s="10" t="str">
        <f t="shared" si="223"/>
        <v>ELC_FIN</v>
      </c>
      <c r="D5955" s="10" t="s">
        <v>12</v>
      </c>
      <c r="E5955" s="16" t="str">
        <f t="shared" si="224"/>
        <v>2023,2025,2030,2035,2040,2045,2050</v>
      </c>
      <c r="F5955" s="10">
        <v>1.3115686044792469E-4</v>
      </c>
      <c r="P5955">
        <v>5.16500962718347E-2</v>
      </c>
    </row>
    <row r="5956" spans="2:16">
      <c r="B5956" s="11" t="s">
        <v>5967</v>
      </c>
      <c r="C5956" s="11" t="str">
        <f t="shared" si="223"/>
        <v>ELC_FIN</v>
      </c>
      <c r="D5956" s="11" t="s">
        <v>12</v>
      </c>
      <c r="E5956" s="16" t="str">
        <f t="shared" si="224"/>
        <v>2023,2025,2030,2035,2040,2045,2050</v>
      </c>
      <c r="F5956" s="11">
        <v>1.2327935878452806E-4</v>
      </c>
      <c r="P5956">
        <v>4.8547904606782301E-2</v>
      </c>
    </row>
    <row r="5957" spans="2:16">
      <c r="B5957" s="10" t="s">
        <v>5968</v>
      </c>
      <c r="C5957" s="10" t="str">
        <f t="shared" si="223"/>
        <v>ELC_FIN</v>
      </c>
      <c r="D5957" s="10" t="s">
        <v>12</v>
      </c>
      <c r="E5957" s="16" t="str">
        <f t="shared" si="224"/>
        <v>2023,2025,2030,2035,2040,2045,2050</v>
      </c>
      <c r="F5957" s="10">
        <v>1.1604631765756247E-4</v>
      </c>
      <c r="P5957">
        <v>4.5699504078818599E-2</v>
      </c>
    </row>
    <row r="5958" spans="2:16">
      <c r="B5958" s="11" t="s">
        <v>5969</v>
      </c>
      <c r="C5958" s="11" t="str">
        <f t="shared" si="223"/>
        <v>ELC_FIN</v>
      </c>
      <c r="D5958" s="11" t="s">
        <v>12</v>
      </c>
      <c r="E5958" s="16" t="str">
        <f t="shared" si="224"/>
        <v>2023,2025,2030,2035,2040,2045,2050</v>
      </c>
      <c r="F5958" s="11">
        <v>1.0972740495106647E-4</v>
      </c>
      <c r="P5958">
        <v>4.3211090979349602E-2</v>
      </c>
    </row>
    <row r="5959" spans="2:16">
      <c r="B5959" s="10" t="s">
        <v>5970</v>
      </c>
      <c r="C5959" s="10" t="str">
        <f t="shared" si="223"/>
        <v>ELC_FIN</v>
      </c>
      <c r="D5959" s="10" t="s">
        <v>12</v>
      </c>
      <c r="E5959" s="16" t="str">
        <f t="shared" si="224"/>
        <v>2023,2025,2030,2035,2040,2045,2050</v>
      </c>
      <c r="F5959" s="10">
        <v>1.0442774543339406E-4</v>
      </c>
      <c r="P5959">
        <v>4.1124063862652299E-2</v>
      </c>
    </row>
    <row r="5960" spans="2:16">
      <c r="B5960" s="11" t="s">
        <v>5971</v>
      </c>
      <c r="C5960" s="11" t="str">
        <f t="shared" ref="C5960:C6023" si="225">C5959</f>
        <v>ELC_FIN</v>
      </c>
      <c r="D5960" s="11" t="s">
        <v>12</v>
      </c>
      <c r="E5960" s="16" t="str">
        <f t="shared" ref="E5960:E6023" si="226">E5959</f>
        <v>2023,2025,2030,2035,2040,2045,2050</v>
      </c>
      <c r="F5960" s="11">
        <v>1.014225482511003E-4</v>
      </c>
      <c r="P5960">
        <v>3.99406051914762E-2</v>
      </c>
    </row>
    <row r="5961" spans="2:16">
      <c r="B5961" s="10" t="s">
        <v>5972</v>
      </c>
      <c r="C5961" s="10" t="str">
        <f t="shared" si="225"/>
        <v>ELC_FIN</v>
      </c>
      <c r="D5961" s="10" t="s">
        <v>12</v>
      </c>
      <c r="E5961" s="16" t="str">
        <f t="shared" si="226"/>
        <v>2023,2025,2030,2035,2040,2045,2050</v>
      </c>
      <c r="F5961" s="10">
        <v>9.9651424436440487E-5</v>
      </c>
      <c r="P5961">
        <v>3.9243129548767998E-2</v>
      </c>
    </row>
    <row r="5962" spans="2:16">
      <c r="B5962" s="11" t="s">
        <v>5973</v>
      </c>
      <c r="C5962" s="11" t="str">
        <f t="shared" si="225"/>
        <v>ELC_FIN</v>
      </c>
      <c r="D5962" s="11" t="s">
        <v>12</v>
      </c>
      <c r="E5962" s="16" t="str">
        <f t="shared" si="226"/>
        <v>2023,2025,2030,2035,2040,2045,2050</v>
      </c>
      <c r="F5962" s="11">
        <v>9.9562296915444698E-5</v>
      </c>
      <c r="P5962">
        <v>3.9208030774489797E-2</v>
      </c>
    </row>
    <row r="5963" spans="2:16">
      <c r="B5963" s="10" t="s">
        <v>5974</v>
      </c>
      <c r="C5963" s="10" t="str">
        <f t="shared" si="225"/>
        <v>ELC_FIN</v>
      </c>
      <c r="D5963" s="10" t="s">
        <v>12</v>
      </c>
      <c r="E5963" s="16" t="str">
        <f t="shared" si="226"/>
        <v>2023,2025,2030,2035,2040,2045,2050</v>
      </c>
      <c r="F5963" s="10">
        <v>1.0191846291920505E-4</v>
      </c>
      <c r="P5963">
        <v>4.0135898371434602E-2</v>
      </c>
    </row>
    <row r="5964" spans="2:16">
      <c r="B5964" s="11" t="s">
        <v>5975</v>
      </c>
      <c r="C5964" s="11" t="str">
        <f t="shared" si="225"/>
        <v>ELC_FIN</v>
      </c>
      <c r="D5964" s="11" t="s">
        <v>12</v>
      </c>
      <c r="E5964" s="16" t="str">
        <f t="shared" si="226"/>
        <v>2023,2025,2030,2035,2040,2045,2050</v>
      </c>
      <c r="F5964" s="11">
        <v>1.0984852696677869E-4</v>
      </c>
      <c r="P5964">
        <v>4.3258789313625499E-2</v>
      </c>
    </row>
    <row r="5965" spans="2:16">
      <c r="B5965" s="10" t="s">
        <v>5976</v>
      </c>
      <c r="C5965" s="10" t="str">
        <f t="shared" si="225"/>
        <v>ELC_FIN</v>
      </c>
      <c r="D5965" s="10" t="s">
        <v>12</v>
      </c>
      <c r="E5965" s="16" t="str">
        <f t="shared" si="226"/>
        <v>2023,2025,2030,2035,2040,2045,2050</v>
      </c>
      <c r="F5965" s="10">
        <v>1.2034272123376951E-4</v>
      </c>
      <c r="P5965">
        <v>4.73914449927436E-2</v>
      </c>
    </row>
    <row r="5966" spans="2:16">
      <c r="B5966" s="11" t="s">
        <v>5977</v>
      </c>
      <c r="C5966" s="11" t="str">
        <f t="shared" si="225"/>
        <v>ELC_FIN</v>
      </c>
      <c r="D5966" s="11" t="s">
        <v>12</v>
      </c>
      <c r="E5966" s="16" t="str">
        <f t="shared" si="226"/>
        <v>2023,2025,2030,2035,2040,2045,2050</v>
      </c>
      <c r="F5966" s="11">
        <v>1.2579092661976822E-4</v>
      </c>
      <c r="P5966">
        <v>4.9536970066571102E-2</v>
      </c>
    </row>
    <row r="5967" spans="2:16">
      <c r="B5967" s="10" t="s">
        <v>5978</v>
      </c>
      <c r="C5967" s="10" t="str">
        <f t="shared" si="225"/>
        <v>ELC_FIN</v>
      </c>
      <c r="D5967" s="10" t="s">
        <v>12</v>
      </c>
      <c r="E5967" s="16" t="str">
        <f t="shared" si="226"/>
        <v>2023,2025,2030,2035,2040,2045,2050</v>
      </c>
      <c r="F5967" s="10">
        <v>1.2623199358264479E-4</v>
      </c>
      <c r="P5967">
        <v>4.9710664000819998E-2</v>
      </c>
    </row>
    <row r="5968" spans="2:16">
      <c r="B5968" s="11" t="s">
        <v>5979</v>
      </c>
      <c r="C5968" s="11" t="str">
        <f t="shared" si="225"/>
        <v>ELC_FIN</v>
      </c>
      <c r="D5968" s="11" t="s">
        <v>12</v>
      </c>
      <c r="E5968" s="16" t="str">
        <f t="shared" si="226"/>
        <v>2023,2025,2030,2035,2040,2045,2050</v>
      </c>
      <c r="F5968" s="11">
        <v>1.2593490184599219E-4</v>
      </c>
      <c r="P5968">
        <v>4.9593668086559101E-2</v>
      </c>
    </row>
    <row r="5969" spans="2:16">
      <c r="B5969" s="10" t="s">
        <v>5980</v>
      </c>
      <c r="C5969" s="10" t="str">
        <f t="shared" si="225"/>
        <v>ELC_FIN</v>
      </c>
      <c r="D5969" s="10" t="s">
        <v>12</v>
      </c>
      <c r="E5969" s="16" t="str">
        <f t="shared" si="226"/>
        <v>2023,2025,2030,2035,2040,2045,2050</v>
      </c>
      <c r="F5969" s="10">
        <v>1.2634854495625469E-4</v>
      </c>
      <c r="P5969">
        <v>4.9756562397953098E-2</v>
      </c>
    </row>
    <row r="5970" spans="2:16">
      <c r="B5970" s="11" t="s">
        <v>5981</v>
      </c>
      <c r="C5970" s="11" t="str">
        <f t="shared" si="225"/>
        <v>ELC_FIN</v>
      </c>
      <c r="D5970" s="11" t="s">
        <v>12</v>
      </c>
      <c r="E5970" s="16" t="str">
        <f t="shared" si="226"/>
        <v>2023,2025,2030,2035,2040,2045,2050</v>
      </c>
      <c r="F5970" s="11">
        <v>1.2628227064577063E-4</v>
      </c>
      <c r="P5970">
        <v>4.9730463309387199E-2</v>
      </c>
    </row>
    <row r="5971" spans="2:16">
      <c r="B5971" s="10" t="s">
        <v>5982</v>
      </c>
      <c r="C5971" s="10" t="str">
        <f t="shared" si="225"/>
        <v>ELC_FIN</v>
      </c>
      <c r="D5971" s="10" t="s">
        <v>12</v>
      </c>
      <c r="E5971" s="16" t="str">
        <f t="shared" si="226"/>
        <v>2023,2025,2030,2035,2040,2045,2050</v>
      </c>
      <c r="F5971" s="10">
        <v>1.2728552658723599E-4</v>
      </c>
      <c r="P5971">
        <v>5.0125549512159903E-2</v>
      </c>
    </row>
    <row r="5972" spans="2:16">
      <c r="B5972" s="11" t="s">
        <v>5983</v>
      </c>
      <c r="C5972" s="11" t="str">
        <f t="shared" si="225"/>
        <v>ELC_FIN</v>
      </c>
      <c r="D5972" s="11" t="s">
        <v>12</v>
      </c>
      <c r="E5972" s="16" t="str">
        <f t="shared" si="226"/>
        <v>2023,2025,2030,2035,2040,2045,2050</v>
      </c>
      <c r="F5972" s="11">
        <v>1.2744549906081818E-4</v>
      </c>
      <c r="P5972">
        <v>5.0188547312146399E-2</v>
      </c>
    </row>
    <row r="5973" spans="2:16">
      <c r="B5973" s="10" t="s">
        <v>5984</v>
      </c>
      <c r="C5973" s="10" t="str">
        <f t="shared" si="225"/>
        <v>ELC_FIN</v>
      </c>
      <c r="D5973" s="10" t="s">
        <v>12</v>
      </c>
      <c r="E5973" s="16" t="str">
        <f t="shared" si="226"/>
        <v>2023,2025,2030,2035,2040,2045,2050</v>
      </c>
      <c r="F5973" s="10">
        <v>1.2710955686629559E-4</v>
      </c>
      <c r="P5973">
        <v>5.0056251932174799E-2</v>
      </c>
    </row>
    <row r="5974" spans="2:16">
      <c r="B5974" s="11" t="s">
        <v>5985</v>
      </c>
      <c r="C5974" s="11" t="str">
        <f t="shared" si="225"/>
        <v>ELC_FIN</v>
      </c>
      <c r="D5974" s="11" t="s">
        <v>12</v>
      </c>
      <c r="E5974" s="16" t="str">
        <f t="shared" si="226"/>
        <v>2023,2025,2030,2035,2040,2045,2050</v>
      </c>
      <c r="F5974" s="11">
        <v>1.2792770180261587E-4</v>
      </c>
      <c r="P5974">
        <v>5.03784406806774E-2</v>
      </c>
    </row>
    <row r="5975" spans="2:16">
      <c r="B5975" s="10" t="s">
        <v>5986</v>
      </c>
      <c r="C5975" s="10" t="str">
        <f t="shared" si="225"/>
        <v>ELC_FIN</v>
      </c>
      <c r="D5975" s="10" t="s">
        <v>12</v>
      </c>
      <c r="E5975" s="16" t="str">
        <f t="shared" si="226"/>
        <v>2023,2025,2030,2035,2040,2045,2050</v>
      </c>
      <c r="F5975" s="10">
        <v>1.3149508796349844E-4</v>
      </c>
      <c r="P5975">
        <v>5.1783291620377397E-2</v>
      </c>
    </row>
    <row r="5976" spans="2:16">
      <c r="B5976" s="11" t="s">
        <v>5987</v>
      </c>
      <c r="C5976" s="11" t="str">
        <f t="shared" si="225"/>
        <v>ELC_FIN</v>
      </c>
      <c r="D5976" s="11" t="s">
        <v>12</v>
      </c>
      <c r="E5976" s="16" t="str">
        <f t="shared" si="226"/>
        <v>2023,2025,2030,2035,2040,2045,2050</v>
      </c>
      <c r="F5976" s="11">
        <v>1.3121399347420403E-4</v>
      </c>
      <c r="P5976">
        <v>5.16725954861154E-2</v>
      </c>
    </row>
    <row r="5977" spans="2:16">
      <c r="B5977" s="10" t="s">
        <v>5988</v>
      </c>
      <c r="C5977" s="10" t="str">
        <f t="shared" si="225"/>
        <v>ELC_FIN</v>
      </c>
      <c r="D5977" s="10" t="s">
        <v>12</v>
      </c>
      <c r="E5977" s="16" t="str">
        <f t="shared" si="226"/>
        <v>2023,2025,2030,2035,2040,2045,2050</v>
      </c>
      <c r="F5977" s="10">
        <v>1.3358387140427144E-4</v>
      </c>
      <c r="P5977">
        <v>5.2605862894487598E-2</v>
      </c>
    </row>
    <row r="5978" spans="2:16">
      <c r="B5978" s="11" t="s">
        <v>5989</v>
      </c>
      <c r="C5978" s="11" t="str">
        <f t="shared" si="225"/>
        <v>ELC_FIN</v>
      </c>
      <c r="D5978" s="11" t="s">
        <v>12</v>
      </c>
      <c r="E5978" s="16" t="str">
        <f t="shared" si="226"/>
        <v>2023,2025,2030,2035,2040,2045,2050</v>
      </c>
      <c r="F5978" s="11">
        <v>1.3512874843486504E-4</v>
      </c>
      <c r="P5978">
        <v>5.32142416486436E-2</v>
      </c>
    </row>
    <row r="5979" spans="2:16">
      <c r="B5979" s="10" t="s">
        <v>5990</v>
      </c>
      <c r="C5979" s="10" t="str">
        <f t="shared" si="225"/>
        <v>ELC_FIN</v>
      </c>
      <c r="D5979" s="10" t="s">
        <v>12</v>
      </c>
      <c r="E5979" s="16" t="str">
        <f t="shared" si="226"/>
        <v>2023,2025,2030,2035,2040,2045,2050</v>
      </c>
      <c r="F5979" s="10">
        <v>1.3123913200576695E-4</v>
      </c>
      <c r="P5979">
        <v>5.1682495140399097E-2</v>
      </c>
    </row>
    <row r="5980" spans="2:16">
      <c r="B5980" s="11" t="s">
        <v>5991</v>
      </c>
      <c r="C5980" s="11" t="str">
        <f t="shared" si="225"/>
        <v>ELC_FIN</v>
      </c>
      <c r="D5980" s="11" t="s">
        <v>12</v>
      </c>
      <c r="E5980" s="16" t="str">
        <f t="shared" si="226"/>
        <v>2023,2025,2030,2035,2040,2045,2050</v>
      </c>
      <c r="F5980" s="11">
        <v>1.2388725418414033E-4</v>
      </c>
      <c r="P5980">
        <v>4.8787296246731102E-2</v>
      </c>
    </row>
    <row r="5981" spans="2:16">
      <c r="B5981" s="10" t="s">
        <v>5992</v>
      </c>
      <c r="C5981" s="10" t="str">
        <f t="shared" si="225"/>
        <v>ELC_FIN</v>
      </c>
      <c r="D5981" s="10" t="s">
        <v>12</v>
      </c>
      <c r="E5981" s="16" t="str">
        <f t="shared" si="226"/>
        <v>2023,2025,2030,2035,2040,2045,2050</v>
      </c>
      <c r="F5981" s="10">
        <v>1.1651252315200196E-4</v>
      </c>
      <c r="P5981">
        <v>4.5883097667350999E-2</v>
      </c>
    </row>
    <row r="5982" spans="2:16">
      <c r="B5982" s="11" t="s">
        <v>5993</v>
      </c>
      <c r="C5982" s="11" t="str">
        <f t="shared" si="225"/>
        <v>ELC_FIN</v>
      </c>
      <c r="D5982" s="11" t="s">
        <v>12</v>
      </c>
      <c r="E5982" s="16" t="str">
        <f t="shared" si="226"/>
        <v>2023,2025,2030,2035,2040,2045,2050</v>
      </c>
      <c r="F5982" s="11">
        <v>1.1033987099278109E-4</v>
      </c>
      <c r="P5982">
        <v>4.3452282556441103E-2</v>
      </c>
    </row>
    <row r="5983" spans="2:16">
      <c r="B5983" s="10" t="s">
        <v>5994</v>
      </c>
      <c r="C5983" s="10" t="str">
        <f t="shared" si="225"/>
        <v>ELC_FIN</v>
      </c>
      <c r="D5983" s="10" t="s">
        <v>12</v>
      </c>
      <c r="E5983" s="16" t="str">
        <f t="shared" si="226"/>
        <v>2023,2025,2030,2035,2040,2045,2050</v>
      </c>
      <c r="F5983" s="10">
        <v>1.0581493531145665E-4</v>
      </c>
      <c r="P5983">
        <v>4.1670344785392999E-2</v>
      </c>
    </row>
    <row r="5984" spans="2:16">
      <c r="B5984" s="11" t="s">
        <v>5995</v>
      </c>
      <c r="C5984" s="11" t="str">
        <f t="shared" si="225"/>
        <v>ELC_FIN</v>
      </c>
      <c r="D5984" s="11" t="s">
        <v>12</v>
      </c>
      <c r="E5984" s="16" t="str">
        <f t="shared" si="226"/>
        <v>2023,2025,2030,2035,2040,2045,2050</v>
      </c>
      <c r="F5984" s="11">
        <v>1.0311368582896903E-4</v>
      </c>
      <c r="P5984">
        <v>4.0606581934191303E-2</v>
      </c>
    </row>
    <row r="5985" spans="2:16">
      <c r="B5985" s="10" t="s">
        <v>5996</v>
      </c>
      <c r="C5985" s="10" t="str">
        <f t="shared" si="225"/>
        <v>ELC_FIN</v>
      </c>
      <c r="D5985" s="10" t="s">
        <v>12</v>
      </c>
      <c r="E5985" s="16" t="str">
        <f t="shared" si="226"/>
        <v>2023,2025,2030,2035,2040,2045,2050</v>
      </c>
      <c r="F5985" s="10">
        <v>1.0114145376180591E-4</v>
      </c>
      <c r="P5985">
        <v>3.9829909057214299E-2</v>
      </c>
    </row>
    <row r="5986" spans="2:16">
      <c r="B5986" s="11" t="s">
        <v>5997</v>
      </c>
      <c r="C5986" s="11" t="str">
        <f t="shared" si="225"/>
        <v>ELC_FIN</v>
      </c>
      <c r="D5986" s="11" t="s">
        <v>12</v>
      </c>
      <c r="E5986" s="16" t="str">
        <f t="shared" si="226"/>
        <v>2023,2025,2030,2035,2040,2045,2050</v>
      </c>
      <c r="F5986" s="11">
        <v>1.0015648038874993E-4</v>
      </c>
      <c r="P5986">
        <v>3.9442022603011301E-2</v>
      </c>
    </row>
    <row r="5987" spans="2:16">
      <c r="B5987" s="10" t="s">
        <v>5998</v>
      </c>
      <c r="C5987" s="10" t="str">
        <f t="shared" si="225"/>
        <v>ELC_FIN</v>
      </c>
      <c r="D5987" s="10" t="s">
        <v>12</v>
      </c>
      <c r="E5987" s="16" t="str">
        <f t="shared" si="226"/>
        <v>2023,2025,2030,2035,2040,2045,2050</v>
      </c>
      <c r="F5987" s="10">
        <v>1.0341763352877517E-4</v>
      </c>
      <c r="P5987">
        <v>4.07262777541657E-2</v>
      </c>
    </row>
    <row r="5988" spans="2:16">
      <c r="B5988" s="11" t="s">
        <v>5999</v>
      </c>
      <c r="C5988" s="11" t="str">
        <f t="shared" si="225"/>
        <v>ELC_FIN</v>
      </c>
      <c r="D5988" s="11" t="s">
        <v>12</v>
      </c>
      <c r="E5988" s="16" t="str">
        <f t="shared" si="226"/>
        <v>2023,2025,2030,2035,2040,2045,2050</v>
      </c>
      <c r="F5988" s="11">
        <v>1.125429204861128E-4</v>
      </c>
      <c r="P5988">
        <v>4.43198522591133E-2</v>
      </c>
    </row>
    <row r="5989" spans="2:16">
      <c r="B5989" s="10" t="s">
        <v>6000</v>
      </c>
      <c r="C5989" s="10" t="str">
        <f t="shared" si="225"/>
        <v>ELC_FIN</v>
      </c>
      <c r="D5989" s="10" t="s">
        <v>12</v>
      </c>
      <c r="E5989" s="16" t="str">
        <f t="shared" si="226"/>
        <v>2023,2025,2030,2035,2040,2045,2050</v>
      </c>
      <c r="F5989" s="10">
        <v>1.2205214138004763E-4</v>
      </c>
      <c r="P5989">
        <v>4.8064621484028403E-2</v>
      </c>
    </row>
    <row r="5990" spans="2:16">
      <c r="B5990" s="11" t="s">
        <v>6001</v>
      </c>
      <c r="C5990" s="11" t="str">
        <f t="shared" si="225"/>
        <v>ELC_FIN</v>
      </c>
      <c r="D5990" s="11" t="s">
        <v>12</v>
      </c>
      <c r="E5990" s="16" t="str">
        <f t="shared" si="226"/>
        <v>2023,2025,2030,2035,2040,2045,2050</v>
      </c>
      <c r="F5990" s="11">
        <v>1.2648566421932512E-4</v>
      </c>
      <c r="P5990">
        <v>4.9810560512227098E-2</v>
      </c>
    </row>
    <row r="5991" spans="2:16">
      <c r="B5991" s="10" t="s">
        <v>6002</v>
      </c>
      <c r="C5991" s="10" t="str">
        <f t="shared" si="225"/>
        <v>ELC_FIN</v>
      </c>
      <c r="D5991" s="10" t="s">
        <v>12</v>
      </c>
      <c r="E5991" s="16" t="str">
        <f t="shared" si="226"/>
        <v>2023,2025,2030,2035,2040,2045,2050</v>
      </c>
      <c r="F5991" s="10">
        <v>1.2707756237157917E-4</v>
      </c>
      <c r="P5991">
        <v>5.0043652372177297E-2</v>
      </c>
    </row>
    <row r="5992" spans="2:16">
      <c r="B5992" s="11" t="s">
        <v>6003</v>
      </c>
      <c r="C5992" s="11" t="str">
        <f t="shared" si="225"/>
        <v>ELC_FIN</v>
      </c>
      <c r="D5992" s="11" t="s">
        <v>12</v>
      </c>
      <c r="E5992" s="16" t="str">
        <f t="shared" si="226"/>
        <v>2023,2025,2030,2035,2040,2045,2050</v>
      </c>
      <c r="F5992" s="11">
        <v>1.2639196605622699E-4</v>
      </c>
      <c r="P5992">
        <v>4.9773661800806397E-2</v>
      </c>
    </row>
    <row r="5993" spans="2:16">
      <c r="B5993" s="10" t="s">
        <v>6004</v>
      </c>
      <c r="C5993" s="10" t="str">
        <f t="shared" si="225"/>
        <v>ELC_FIN</v>
      </c>
      <c r="D5993" s="10" t="s">
        <v>12</v>
      </c>
      <c r="E5993" s="16" t="str">
        <f t="shared" si="226"/>
        <v>2023,2025,2030,2035,2040,2045,2050</v>
      </c>
      <c r="F5993" s="10">
        <v>1.2717126053467731E-4</v>
      </c>
      <c r="P5993">
        <v>5.0080551083597998E-2</v>
      </c>
    </row>
    <row r="5994" spans="2:16">
      <c r="B5994" s="11" t="s">
        <v>6005</v>
      </c>
      <c r="C5994" s="11" t="str">
        <f t="shared" si="225"/>
        <v>ELC_FIN</v>
      </c>
      <c r="D5994" s="11" t="s">
        <v>12</v>
      </c>
      <c r="E5994" s="16" t="str">
        <f t="shared" si="226"/>
        <v>2023,2025,2030,2035,2040,2045,2050</v>
      </c>
      <c r="F5994" s="11">
        <v>1.2735180089772005E-4</v>
      </c>
      <c r="P5994">
        <v>5.0151648600725698E-2</v>
      </c>
    </row>
    <row r="5995" spans="2:16">
      <c r="B5995" s="10" t="s">
        <v>6006</v>
      </c>
      <c r="C5995" s="10" t="str">
        <f t="shared" si="225"/>
        <v>ELC_FIN</v>
      </c>
      <c r="D5995" s="10" t="s">
        <v>12</v>
      </c>
      <c r="E5995" s="16" t="str">
        <f t="shared" si="226"/>
        <v>2023,2025,2030,2035,2040,2045,2050</v>
      </c>
      <c r="F5995" s="10">
        <v>1.2840533390231124E-4</v>
      </c>
      <c r="P5995">
        <v>5.05665341120657E-2</v>
      </c>
    </row>
    <row r="5996" spans="2:16">
      <c r="B5996" s="11" t="s">
        <v>6007</v>
      </c>
      <c r="C5996" s="11" t="str">
        <f t="shared" si="225"/>
        <v>ELC_FIN</v>
      </c>
      <c r="D5996" s="11" t="s">
        <v>12</v>
      </c>
      <c r="E5996" s="16" t="str">
        <f t="shared" si="226"/>
        <v>2023,2025,2030,2035,2040,2045,2050</v>
      </c>
      <c r="F5996" s="11">
        <v>1.2841447518651593E-4</v>
      </c>
      <c r="P5996">
        <v>5.0570133986350803E-2</v>
      </c>
    </row>
    <row r="5997" spans="2:16">
      <c r="B5997" s="10" t="s">
        <v>6008</v>
      </c>
      <c r="C5997" s="10" t="str">
        <f t="shared" si="225"/>
        <v>ELC_FIN</v>
      </c>
      <c r="D5997" s="10" t="s">
        <v>12</v>
      </c>
      <c r="E5997" s="16" t="str">
        <f t="shared" si="226"/>
        <v>2023,2025,2030,2035,2040,2045,2050</v>
      </c>
      <c r="F5997" s="10">
        <v>1.2927604122280851E-4</v>
      </c>
      <c r="P5997">
        <v>5.0909422137707099E-2</v>
      </c>
    </row>
    <row r="5998" spans="2:16">
      <c r="B5998" s="11" t="s">
        <v>6009</v>
      </c>
      <c r="C5998" s="11" t="str">
        <f t="shared" si="225"/>
        <v>ELC_FIN</v>
      </c>
      <c r="D5998" s="11" t="s">
        <v>12</v>
      </c>
      <c r="E5998" s="16" t="str">
        <f t="shared" si="226"/>
        <v>2023,2025,2030,2035,2040,2045,2050</v>
      </c>
      <c r="F5998" s="11">
        <v>1.2956170635420526E-4</v>
      </c>
      <c r="P5998">
        <v>5.1021918209111401E-2</v>
      </c>
    </row>
    <row r="5999" spans="2:16">
      <c r="B5999" s="10" t="s">
        <v>6010</v>
      </c>
      <c r="C5999" s="10" t="str">
        <f t="shared" si="225"/>
        <v>ELC_FIN</v>
      </c>
      <c r="D5999" s="10" t="s">
        <v>12</v>
      </c>
      <c r="E5999" s="16" t="str">
        <f t="shared" si="226"/>
        <v>2023,2025,2030,2035,2040,2045,2050</v>
      </c>
      <c r="F5999" s="10">
        <v>1.3263089252593189E-4</v>
      </c>
      <c r="P5999">
        <v>5.2230576000282102E-2</v>
      </c>
    </row>
    <row r="6000" spans="2:16">
      <c r="B6000" s="11" t="s">
        <v>6011</v>
      </c>
      <c r="C6000" s="11" t="str">
        <f t="shared" si="225"/>
        <v>ELC_FIN</v>
      </c>
      <c r="D6000" s="11" t="s">
        <v>12</v>
      </c>
      <c r="E6000" s="16" t="str">
        <f t="shared" si="226"/>
        <v>2023,2025,2030,2035,2040,2045,2050</v>
      </c>
      <c r="F6000" s="11">
        <v>1.3380326222518413E-4</v>
      </c>
      <c r="P6000">
        <v>5.2692259877326397E-2</v>
      </c>
    </row>
    <row r="6001" spans="2:16">
      <c r="B6001" s="10" t="s">
        <v>6012</v>
      </c>
      <c r="C6001" s="10" t="str">
        <f t="shared" si="225"/>
        <v>ELC_FIN</v>
      </c>
      <c r="D6001" s="10" t="s">
        <v>12</v>
      </c>
      <c r="E6001" s="16" t="str">
        <f t="shared" si="226"/>
        <v>2023,2025,2030,2035,2040,2045,2050</v>
      </c>
      <c r="F6001" s="10">
        <v>1.3668505207071449E-4</v>
      </c>
      <c r="P6001">
        <v>5.3827120245655502E-2</v>
      </c>
    </row>
    <row r="6002" spans="2:16">
      <c r="B6002" s="11" t="s">
        <v>6013</v>
      </c>
      <c r="C6002" s="11" t="str">
        <f t="shared" si="225"/>
        <v>ELC_FIN</v>
      </c>
      <c r="D6002" s="11" t="s">
        <v>12</v>
      </c>
      <c r="E6002" s="16" t="str">
        <f t="shared" si="226"/>
        <v>2023,2025,2030,2035,2040,2045,2050</v>
      </c>
      <c r="F6002" s="11">
        <v>1.3955312998993781E-4</v>
      </c>
      <c r="P6002">
        <v>5.4956580802557602E-2</v>
      </c>
    </row>
    <row r="6003" spans="2:16">
      <c r="B6003" s="10" t="s">
        <v>6014</v>
      </c>
      <c r="C6003" s="10" t="str">
        <f t="shared" si="225"/>
        <v>ELC_FIN</v>
      </c>
      <c r="D6003" s="10" t="s">
        <v>12</v>
      </c>
      <c r="E6003" s="16" t="str">
        <f t="shared" si="226"/>
        <v>2023,2025,2030,2035,2040,2045,2050</v>
      </c>
      <c r="F6003" s="10">
        <v>1.3547154659254113E-4</v>
      </c>
      <c r="P6003">
        <v>5.3349236934328997E-2</v>
      </c>
    </row>
    <row r="6004" spans="2:16">
      <c r="B6004" s="11" t="s">
        <v>6015</v>
      </c>
      <c r="C6004" s="11" t="str">
        <f t="shared" si="225"/>
        <v>ELC_FIN</v>
      </c>
      <c r="D6004" s="11" t="s">
        <v>12</v>
      </c>
      <c r="E6004" s="16" t="str">
        <f t="shared" si="226"/>
        <v>2023,2025,2030,2035,2040,2045,2050</v>
      </c>
      <c r="F6004" s="11">
        <v>1.2737693942928296E-4</v>
      </c>
      <c r="P6004">
        <v>5.0161548255009403E-2</v>
      </c>
    </row>
    <row r="6005" spans="2:16">
      <c r="B6005" s="10" t="s">
        <v>6016</v>
      </c>
      <c r="C6005" s="10" t="str">
        <f t="shared" si="225"/>
        <v>ELC_FIN</v>
      </c>
      <c r="D6005" s="10" t="s">
        <v>12</v>
      </c>
      <c r="E6005" s="16" t="str">
        <f t="shared" si="226"/>
        <v>2023,2025,2030,2035,2040,2045,2050</v>
      </c>
      <c r="F6005" s="10">
        <v>1.2043413407581647E-4</v>
      </c>
      <c r="P6005">
        <v>4.7427443735592698E-2</v>
      </c>
    </row>
    <row r="6006" spans="2:16">
      <c r="B6006" s="11" t="s">
        <v>6017</v>
      </c>
      <c r="C6006" s="11" t="str">
        <f t="shared" si="225"/>
        <v>ELC_FIN</v>
      </c>
      <c r="D6006" s="11" t="s">
        <v>12</v>
      </c>
      <c r="E6006" s="16" t="str">
        <f t="shared" si="226"/>
        <v>2023,2025,2030,2035,2040,2045,2050</v>
      </c>
      <c r="F6006" s="11">
        <v>1.1261605075975036E-4</v>
      </c>
      <c r="P6006">
        <v>4.4348651253392601E-2</v>
      </c>
    </row>
    <row r="6007" spans="2:16">
      <c r="B6007" s="10" t="s">
        <v>6018</v>
      </c>
      <c r="C6007" s="10" t="str">
        <f t="shared" si="225"/>
        <v>ELC_FIN</v>
      </c>
      <c r="D6007" s="10" t="s">
        <v>12</v>
      </c>
      <c r="E6007" s="16" t="str">
        <f t="shared" si="226"/>
        <v>2023,2025,2030,2035,2040,2045,2050</v>
      </c>
      <c r="F6007" s="10">
        <v>1.0730724995787326E-4</v>
      </c>
      <c r="P6007">
        <v>4.2258024262410203E-2</v>
      </c>
    </row>
    <row r="6008" spans="2:16">
      <c r="B6008" s="11" t="s">
        <v>6019</v>
      </c>
      <c r="C6008" s="11" t="str">
        <f t="shared" si="225"/>
        <v>ELC_FIN</v>
      </c>
      <c r="D6008" s="11" t="s">
        <v>12</v>
      </c>
      <c r="E6008" s="16" t="str">
        <f t="shared" si="226"/>
        <v>2023,2025,2030,2035,2040,2045,2050</v>
      </c>
      <c r="F6008" s="11">
        <v>1.0398896379156866E-4</v>
      </c>
      <c r="P6008">
        <v>4.0951269896975E-2</v>
      </c>
    </row>
    <row r="6009" spans="2:16">
      <c r="B6009" s="10" t="s">
        <v>6020</v>
      </c>
      <c r="C6009" s="10" t="str">
        <f t="shared" si="225"/>
        <v>ELC_FIN</v>
      </c>
      <c r="D6009" s="10" t="s">
        <v>12</v>
      </c>
      <c r="E6009" s="16" t="str">
        <f t="shared" si="226"/>
        <v>2023,2025,2030,2035,2040,2045,2050</v>
      </c>
      <c r="F6009" s="10">
        <v>1.0203272897176375E-4</v>
      </c>
      <c r="P6009">
        <v>4.0180896799996597E-2</v>
      </c>
    </row>
    <row r="6010" spans="2:16">
      <c r="B6010" s="11" t="s">
        <v>6021</v>
      </c>
      <c r="C6010" s="11" t="str">
        <f t="shared" si="225"/>
        <v>ELC_FIN</v>
      </c>
      <c r="D6010" s="11" t="s">
        <v>12</v>
      </c>
      <c r="E6010" s="16" t="str">
        <f t="shared" si="226"/>
        <v>2023,2025,2030,2035,2040,2045,2050</v>
      </c>
      <c r="F6010" s="11">
        <v>1.014408308195097E-4</v>
      </c>
      <c r="P6010">
        <v>3.9947804940046301E-2</v>
      </c>
    </row>
    <row r="6011" spans="2:16">
      <c r="B6011" s="10" t="s">
        <v>6022</v>
      </c>
      <c r="C6011" s="10" t="str">
        <f t="shared" si="225"/>
        <v>ELC_FIN</v>
      </c>
      <c r="D6011" s="10" t="s">
        <v>12</v>
      </c>
      <c r="E6011" s="16" t="str">
        <f t="shared" si="226"/>
        <v>2023,2025,2030,2035,2040,2045,2050</v>
      </c>
      <c r="F6011" s="10">
        <v>1.0379014086011652E-4</v>
      </c>
      <c r="P6011">
        <v>4.0872972631277503E-2</v>
      </c>
    </row>
    <row r="6012" spans="2:16">
      <c r="B6012" s="11" t="s">
        <v>6023</v>
      </c>
      <c r="C6012" s="11" t="str">
        <f t="shared" si="225"/>
        <v>ELC_FIN</v>
      </c>
      <c r="D6012" s="11" t="s">
        <v>12</v>
      </c>
      <c r="E6012" s="16" t="str">
        <f t="shared" si="226"/>
        <v>2023,2025,2030,2035,2040,2045,2050</v>
      </c>
      <c r="F6012" s="11">
        <v>1.1283544158066305E-4</v>
      </c>
      <c r="P6012">
        <v>4.44350482362314E-2</v>
      </c>
    </row>
    <row r="6013" spans="2:16">
      <c r="B6013" s="10" t="s">
        <v>6024</v>
      </c>
      <c r="C6013" s="10" t="str">
        <f t="shared" si="225"/>
        <v>ELC_FIN</v>
      </c>
      <c r="D6013" s="10" t="s">
        <v>12</v>
      </c>
      <c r="E6013" s="16" t="str">
        <f t="shared" si="226"/>
        <v>2023,2025,2030,2035,2040,2045,2050</v>
      </c>
      <c r="F6013" s="10">
        <v>1.2256176797445942E-4</v>
      </c>
      <c r="P6013">
        <v>4.8265314475413899E-2</v>
      </c>
    </row>
    <row r="6014" spans="2:16">
      <c r="B6014" s="11" t="s">
        <v>6025</v>
      </c>
      <c r="C6014" s="11" t="str">
        <f t="shared" si="225"/>
        <v>ELC_FIN</v>
      </c>
      <c r="D6014" s="11" t="s">
        <v>12</v>
      </c>
      <c r="E6014" s="16" t="str">
        <f t="shared" si="226"/>
        <v>2023,2025,2030,2035,2040,2045,2050</v>
      </c>
      <c r="F6014" s="11">
        <v>1.2692444586115051E-4</v>
      </c>
      <c r="P6014">
        <v>4.9983354477904703E-2</v>
      </c>
    </row>
    <row r="6015" spans="2:16">
      <c r="B6015" s="10" t="s">
        <v>6026</v>
      </c>
      <c r="C6015" s="10" t="str">
        <f t="shared" si="225"/>
        <v>ELC_FIN</v>
      </c>
      <c r="D6015" s="10" t="s">
        <v>12</v>
      </c>
      <c r="E6015" s="16" t="str">
        <f t="shared" si="226"/>
        <v>2023,2025,2030,2035,2040,2045,2050</v>
      </c>
      <c r="F6015" s="10">
        <v>1.2752548529760928E-4</v>
      </c>
      <c r="P6015">
        <v>5.0220046212139602E-2</v>
      </c>
    </row>
    <row r="6016" spans="2:16">
      <c r="B6016" s="11" t="s">
        <v>6027</v>
      </c>
      <c r="C6016" s="11" t="str">
        <f t="shared" si="225"/>
        <v>ELC_FIN</v>
      </c>
      <c r="D6016" s="11" t="s">
        <v>12</v>
      </c>
      <c r="E6016" s="16" t="str">
        <f t="shared" si="226"/>
        <v>2023,2025,2030,2035,2040,2045,2050</v>
      </c>
      <c r="F6016" s="11">
        <v>1.2762832474491211E-4</v>
      </c>
      <c r="P6016">
        <v>5.0260544797845301E-2</v>
      </c>
    </row>
    <row r="6017" spans="2:16">
      <c r="B6017" s="10" t="s">
        <v>6028</v>
      </c>
      <c r="C6017" s="10" t="str">
        <f t="shared" si="225"/>
        <v>ELC_FIN</v>
      </c>
      <c r="D6017" s="10" t="s">
        <v>12</v>
      </c>
      <c r="E6017" s="16" t="str">
        <f t="shared" si="226"/>
        <v>2023,2025,2030,2035,2040,2045,2050</v>
      </c>
      <c r="F6017" s="10">
        <v>1.2870242563896384E-4</v>
      </c>
      <c r="P6017">
        <v>5.0683530026326598E-2</v>
      </c>
    </row>
    <row r="6018" spans="2:16">
      <c r="B6018" s="11" t="s">
        <v>6029</v>
      </c>
      <c r="C6018" s="11" t="str">
        <f t="shared" si="225"/>
        <v>ELC_FIN</v>
      </c>
      <c r="D6018" s="11" t="s">
        <v>12</v>
      </c>
      <c r="E6018" s="16" t="str">
        <f t="shared" si="226"/>
        <v>2023,2025,2030,2035,2040,2045,2050</v>
      </c>
      <c r="F6018" s="11">
        <v>1.2814252198142624E-4</v>
      </c>
      <c r="P6018">
        <v>5.0463037726373498E-2</v>
      </c>
    </row>
    <row r="6019" spans="2:16">
      <c r="B6019" s="10" t="s">
        <v>6030</v>
      </c>
      <c r="C6019" s="10" t="str">
        <f t="shared" si="225"/>
        <v>ELC_FIN</v>
      </c>
      <c r="D6019" s="10" t="s">
        <v>12</v>
      </c>
      <c r="E6019" s="16" t="str">
        <f t="shared" si="226"/>
        <v>2023,2025,2030,2035,2040,2045,2050</v>
      </c>
      <c r="F6019" s="10">
        <v>1.2853788252327933E-4</v>
      </c>
      <c r="P6019">
        <v>5.0618732289197402E-2</v>
      </c>
    </row>
    <row r="6020" spans="2:16">
      <c r="B6020" s="11" t="s">
        <v>6031</v>
      </c>
      <c r="C6020" s="11" t="str">
        <f t="shared" si="225"/>
        <v>ELC_FIN</v>
      </c>
      <c r="D6020" s="11" t="s">
        <v>12</v>
      </c>
      <c r="E6020" s="16" t="str">
        <f t="shared" si="226"/>
        <v>2023,2025,2030,2035,2040,2045,2050</v>
      </c>
      <c r="F6020" s="11">
        <v>1.2858130362325163E-4</v>
      </c>
      <c r="P6020">
        <v>5.06358316920512E-2</v>
      </c>
    </row>
    <row r="6021" spans="2:16">
      <c r="B6021" s="10" t="s">
        <v>6032</v>
      </c>
      <c r="C6021" s="10" t="str">
        <f t="shared" si="225"/>
        <v>ELC_FIN</v>
      </c>
      <c r="D6021" s="10" t="s">
        <v>12</v>
      </c>
      <c r="E6021" s="16" t="str">
        <f t="shared" si="226"/>
        <v>2023,2025,2030,2035,2040,2045,2050</v>
      </c>
      <c r="F6021" s="10">
        <v>1.2795055501312763E-4</v>
      </c>
      <c r="P6021">
        <v>5.0387440366389903E-2</v>
      </c>
    </row>
    <row r="6022" spans="2:16">
      <c r="B6022" s="11" t="s">
        <v>6033</v>
      </c>
      <c r="C6022" s="11" t="str">
        <f t="shared" si="225"/>
        <v>ELC_FIN</v>
      </c>
      <c r="D6022" s="11" t="s">
        <v>12</v>
      </c>
      <c r="E6022" s="16" t="str">
        <f t="shared" si="226"/>
        <v>2023,2025,2030,2035,2040,2045,2050</v>
      </c>
      <c r="F6022" s="11">
        <v>1.2794141372892293E-4</v>
      </c>
      <c r="P6022">
        <v>5.0383840492104801E-2</v>
      </c>
    </row>
    <row r="6023" spans="2:16">
      <c r="B6023" s="10" t="s">
        <v>6034</v>
      </c>
      <c r="C6023" s="10" t="str">
        <f t="shared" si="225"/>
        <v>ELC_FIN</v>
      </c>
      <c r="D6023" s="10" t="s">
        <v>12</v>
      </c>
      <c r="E6023" s="16" t="str">
        <f t="shared" si="226"/>
        <v>2023,2025,2030,2035,2040,2045,2050</v>
      </c>
      <c r="F6023" s="10">
        <v>1.3065408981666641E-4</v>
      </c>
      <c r="P6023">
        <v>5.1452103186162397E-2</v>
      </c>
    </row>
    <row r="6024" spans="2:16">
      <c r="B6024" s="11" t="s">
        <v>6035</v>
      </c>
      <c r="C6024" s="11" t="str">
        <f t="shared" ref="C6024:C6087" si="227">C6023</f>
        <v>ELC_FIN</v>
      </c>
      <c r="D6024" s="11" t="s">
        <v>12</v>
      </c>
      <c r="E6024" s="16" t="str">
        <f t="shared" ref="E6024:E6087" si="228">E6023</f>
        <v>2023,2025,2030,2035,2040,2045,2050</v>
      </c>
      <c r="F6024" s="11">
        <v>1.3188130722114683E-4</v>
      </c>
      <c r="P6024">
        <v>5.1935386308916601E-2</v>
      </c>
    </row>
    <row r="6025" spans="2:16">
      <c r="B6025" s="10" t="s">
        <v>6036</v>
      </c>
      <c r="C6025" s="10" t="str">
        <f t="shared" si="227"/>
        <v>ELC_FIN</v>
      </c>
      <c r="D6025" s="10" t="s">
        <v>12</v>
      </c>
      <c r="E6025" s="16" t="str">
        <f t="shared" si="228"/>
        <v>2023,2025,2030,2035,2040,2045,2050</v>
      </c>
      <c r="F6025" s="10">
        <v>1.338238301146447E-4</v>
      </c>
      <c r="P6025">
        <v>5.2700359594467699E-2</v>
      </c>
    </row>
    <row r="6026" spans="2:16">
      <c r="B6026" s="11" t="s">
        <v>6037</v>
      </c>
      <c r="C6026" s="11" t="str">
        <f t="shared" si="227"/>
        <v>ELC_FIN</v>
      </c>
      <c r="D6026" s="11" t="s">
        <v>12</v>
      </c>
      <c r="E6026" s="16" t="str">
        <f t="shared" si="228"/>
        <v>2023,2025,2030,2035,2040,2045,2050</v>
      </c>
      <c r="F6026" s="11">
        <v>1.3485679522977532E-4</v>
      </c>
      <c r="P6026">
        <v>5.3107145388666302E-2</v>
      </c>
    </row>
    <row r="6027" spans="2:16">
      <c r="B6027" s="10" t="s">
        <v>6038</v>
      </c>
      <c r="C6027" s="10" t="str">
        <f t="shared" si="227"/>
        <v>ELC_FIN</v>
      </c>
      <c r="D6027" s="10" t="s">
        <v>12</v>
      </c>
      <c r="E6027" s="16" t="str">
        <f t="shared" si="228"/>
        <v>2023,2025,2030,2035,2040,2045,2050</v>
      </c>
      <c r="F6027" s="10">
        <v>1.2994792561185365E-4</v>
      </c>
      <c r="P6027">
        <v>5.1174012897650598E-2</v>
      </c>
    </row>
    <row r="6028" spans="2:16">
      <c r="B6028" s="11" t="s">
        <v>6039</v>
      </c>
      <c r="C6028" s="11" t="str">
        <f t="shared" si="227"/>
        <v>ELC_FIN</v>
      </c>
      <c r="D6028" s="11" t="s">
        <v>12</v>
      </c>
      <c r="E6028" s="16" t="str">
        <f t="shared" si="228"/>
        <v>2023,2025,2030,2035,2040,2045,2050</v>
      </c>
      <c r="F6028" s="11">
        <v>1.2285885971111203E-4</v>
      </c>
      <c r="P6028">
        <v>4.8382310389674797E-2</v>
      </c>
    </row>
    <row r="6029" spans="2:16">
      <c r="B6029" s="10" t="s">
        <v>6040</v>
      </c>
      <c r="C6029" s="10" t="str">
        <f t="shared" si="227"/>
        <v>ELC_FIN</v>
      </c>
      <c r="D6029" s="10" t="s">
        <v>12</v>
      </c>
      <c r="E6029" s="16" t="str">
        <f t="shared" si="228"/>
        <v>2023,2025,2030,2035,2040,2045,2050</v>
      </c>
      <c r="F6029" s="10">
        <v>1.166222185624583E-4</v>
      </c>
      <c r="P6029">
        <v>4.5926296158770197E-2</v>
      </c>
    </row>
    <row r="6030" spans="2:16">
      <c r="B6030" s="11" t="s">
        <v>6041</v>
      </c>
      <c r="C6030" s="11" t="str">
        <f t="shared" si="227"/>
        <v>ELC_FIN</v>
      </c>
      <c r="D6030" s="11" t="s">
        <v>12</v>
      </c>
      <c r="E6030" s="16" t="str">
        <f t="shared" si="228"/>
        <v>2023,2025,2030,2035,2040,2045,2050</v>
      </c>
      <c r="F6030" s="11">
        <v>1.1016618659289187E-4</v>
      </c>
      <c r="P6030">
        <v>4.3383884945027297E-2</v>
      </c>
    </row>
    <row r="6031" spans="2:16">
      <c r="B6031" s="10" t="s">
        <v>6042</v>
      </c>
      <c r="C6031" s="10" t="str">
        <f t="shared" si="227"/>
        <v>ELC_FIN</v>
      </c>
      <c r="D6031" s="10" t="s">
        <v>12</v>
      </c>
      <c r="E6031" s="16" t="str">
        <f t="shared" si="228"/>
        <v>2023,2025,2030,2035,2040,2045,2050</v>
      </c>
      <c r="F6031" s="10">
        <v>1.0531216468019838E-4</v>
      </c>
      <c r="P6031">
        <v>4.1472351699720703E-2</v>
      </c>
    </row>
    <row r="6032" spans="2:16">
      <c r="B6032" s="11" t="s">
        <v>6043</v>
      </c>
      <c r="C6032" s="11" t="str">
        <f t="shared" si="227"/>
        <v>ELC_FIN</v>
      </c>
      <c r="D6032" s="11" t="s">
        <v>12</v>
      </c>
      <c r="E6032" s="16" t="str">
        <f t="shared" si="228"/>
        <v>2023,2025,2030,2035,2040,2045,2050</v>
      </c>
      <c r="F6032" s="11">
        <v>1.020464408980708E-4</v>
      </c>
      <c r="P6032">
        <v>4.0186296611423998E-2</v>
      </c>
    </row>
    <row r="6033" spans="2:16">
      <c r="B6033" s="10" t="s">
        <v>6044</v>
      </c>
      <c r="C6033" s="10" t="str">
        <f t="shared" si="227"/>
        <v>ELC_FIN</v>
      </c>
      <c r="D6033" s="10" t="s">
        <v>12</v>
      </c>
      <c r="E6033" s="16" t="str">
        <f t="shared" si="228"/>
        <v>2023,2025,2030,2035,2040,2045,2050</v>
      </c>
      <c r="F6033" s="10">
        <v>9.9889097825762578E-5</v>
      </c>
      <c r="P6033">
        <v>3.93367262801766E-2</v>
      </c>
    </row>
    <row r="6034" spans="2:16">
      <c r="B6034" s="11" t="s">
        <v>6045</v>
      </c>
      <c r="C6034" s="11" t="str">
        <f t="shared" si="227"/>
        <v>ELC_FIN</v>
      </c>
      <c r="D6034" s="11" t="s">
        <v>12</v>
      </c>
      <c r="E6034" s="16" t="str">
        <f t="shared" si="228"/>
        <v>2023,2025,2030,2035,2040,2045,2050</v>
      </c>
      <c r="F6034" s="11">
        <v>9.8641312531821596E-5</v>
      </c>
      <c r="P6034">
        <v>3.8845343440281503E-2</v>
      </c>
    </row>
    <row r="6035" spans="2:16">
      <c r="B6035" s="10" t="s">
        <v>6046</v>
      </c>
      <c r="C6035" s="10" t="str">
        <f t="shared" si="227"/>
        <v>ELC_FIN</v>
      </c>
      <c r="D6035" s="10" t="s">
        <v>12</v>
      </c>
      <c r="E6035" s="16" t="str">
        <f t="shared" si="228"/>
        <v>2023,2025,2030,2035,2040,2045,2050</v>
      </c>
      <c r="F6035" s="10">
        <v>9.8789858400147898E-5</v>
      </c>
      <c r="P6035">
        <v>3.8903841397411799E-2</v>
      </c>
    </row>
    <row r="6036" spans="2:16">
      <c r="B6036" s="11" t="s">
        <v>6047</v>
      </c>
      <c r="C6036" s="11" t="str">
        <f t="shared" si="227"/>
        <v>ELC_FIN</v>
      </c>
      <c r="D6036" s="11" t="s">
        <v>12</v>
      </c>
      <c r="E6036" s="16" t="str">
        <f t="shared" si="228"/>
        <v>2023,2025,2030,2035,2040,2045,2050</v>
      </c>
      <c r="F6036" s="11">
        <v>1.0135627394061625E-4</v>
      </c>
      <c r="P6036">
        <v>3.9914506102910301E-2</v>
      </c>
    </row>
    <row r="6037" spans="2:16">
      <c r="B6037" s="10" t="s">
        <v>6048</v>
      </c>
      <c r="C6037" s="10" t="str">
        <f t="shared" si="227"/>
        <v>ELC_FIN</v>
      </c>
      <c r="D6037" s="10" t="s">
        <v>12</v>
      </c>
      <c r="E6037" s="16" t="str">
        <f t="shared" si="228"/>
        <v>2023,2025,2030,2035,2040,2045,2050</v>
      </c>
      <c r="F6037" s="10">
        <v>1.0368730141281369E-4</v>
      </c>
      <c r="P6037">
        <v>4.0832474045571797E-2</v>
      </c>
    </row>
    <row r="6038" spans="2:16">
      <c r="B6038" s="11" t="s">
        <v>6049</v>
      </c>
      <c r="C6038" s="11" t="str">
        <f t="shared" si="227"/>
        <v>ELC_FIN</v>
      </c>
      <c r="D6038" s="11" t="s">
        <v>12</v>
      </c>
      <c r="E6038" s="16" t="str">
        <f t="shared" si="228"/>
        <v>2023,2025,2030,2035,2040,2045,2050</v>
      </c>
      <c r="F6038" s="11">
        <v>1.0542186009065474E-4</v>
      </c>
      <c r="P6038">
        <v>4.1515550191140303E-2</v>
      </c>
    </row>
    <row r="6039" spans="2:16">
      <c r="B6039" s="10" t="s">
        <v>6050</v>
      </c>
      <c r="C6039" s="10" t="str">
        <f t="shared" si="227"/>
        <v>ELC_FIN</v>
      </c>
      <c r="D6039" s="10" t="s">
        <v>12</v>
      </c>
      <c r="E6039" s="16" t="str">
        <f t="shared" si="228"/>
        <v>2023,2025,2030,2035,2040,2045,2050</v>
      </c>
      <c r="F6039" s="10">
        <v>1.0765690407870287E-4</v>
      </c>
      <c r="P6039">
        <v>4.2395719453809599E-2</v>
      </c>
    </row>
    <row r="6040" spans="2:16">
      <c r="B6040" s="11" t="s">
        <v>6051</v>
      </c>
      <c r="C6040" s="11" t="str">
        <f t="shared" si="227"/>
        <v>ELC_FIN</v>
      </c>
      <c r="D6040" s="11" t="s">
        <v>12</v>
      </c>
      <c r="E6040" s="16" t="str">
        <f t="shared" si="228"/>
        <v>2023,2025,2030,2035,2040,2045,2050</v>
      </c>
      <c r="F6040" s="11">
        <v>1.0851847011499544E-4</v>
      </c>
      <c r="P6040">
        <v>4.27350076051655E-2</v>
      </c>
    </row>
    <row r="6041" spans="2:16">
      <c r="B6041" s="10" t="s">
        <v>6052</v>
      </c>
      <c r="C6041" s="10" t="str">
        <f t="shared" si="227"/>
        <v>ELC_FIN</v>
      </c>
      <c r="D6041" s="10" t="s">
        <v>12</v>
      </c>
      <c r="E6041" s="16" t="str">
        <f t="shared" si="228"/>
        <v>2023,2025,2030,2035,2040,2045,2050</v>
      </c>
      <c r="F6041" s="10">
        <v>1.0927491138293403E-4</v>
      </c>
      <c r="P6041">
        <v>4.3032897202244999E-2</v>
      </c>
    </row>
    <row r="6042" spans="2:16">
      <c r="B6042" s="11" t="s">
        <v>6053</v>
      </c>
      <c r="C6042" s="11" t="str">
        <f t="shared" si="227"/>
        <v>ELC_FIN</v>
      </c>
      <c r="D6042" s="11" t="s">
        <v>12</v>
      </c>
      <c r="E6042" s="16" t="str">
        <f t="shared" si="228"/>
        <v>2023,2025,2030,2035,2040,2045,2050</v>
      </c>
      <c r="F6042" s="11">
        <v>1.0977082605103877E-4</v>
      </c>
      <c r="P6042">
        <v>4.3228190382203401E-2</v>
      </c>
    </row>
    <row r="6043" spans="2:16">
      <c r="B6043" s="10" t="s">
        <v>6054</v>
      </c>
      <c r="C6043" s="10" t="str">
        <f t="shared" si="227"/>
        <v>ELC_FIN</v>
      </c>
      <c r="D6043" s="10" t="s">
        <v>12</v>
      </c>
      <c r="E6043" s="16" t="str">
        <f t="shared" si="228"/>
        <v>2023,2025,2030,2035,2040,2045,2050</v>
      </c>
      <c r="F6043" s="10">
        <v>1.0943716917756738E-4</v>
      </c>
      <c r="P6043">
        <v>4.3096794970802599E-2</v>
      </c>
    </row>
    <row r="6044" spans="2:16">
      <c r="B6044" s="11" t="s">
        <v>6055</v>
      </c>
      <c r="C6044" s="11" t="str">
        <f t="shared" si="227"/>
        <v>ELC_FIN</v>
      </c>
      <c r="D6044" s="11" t="s">
        <v>12</v>
      </c>
      <c r="E6044" s="16" t="str">
        <f t="shared" si="228"/>
        <v>2023,2025,2030,2035,2040,2045,2050</v>
      </c>
      <c r="F6044" s="11">
        <v>1.0910122698304481E-4</v>
      </c>
      <c r="P6044">
        <v>4.2964499590831103E-2</v>
      </c>
    </row>
    <row r="6045" spans="2:16">
      <c r="B6045" s="10" t="s">
        <v>6056</v>
      </c>
      <c r="C6045" s="10" t="str">
        <f t="shared" si="227"/>
        <v>ELC_FIN</v>
      </c>
      <c r="D6045" s="10" t="s">
        <v>12</v>
      </c>
      <c r="E6045" s="16" t="str">
        <f t="shared" si="228"/>
        <v>2023,2025,2030,2035,2040,2045,2050</v>
      </c>
      <c r="F6045" s="10">
        <v>1.0873100497275463E-4</v>
      </c>
      <c r="P6045">
        <v>4.2818704682290799E-2</v>
      </c>
    </row>
    <row r="6046" spans="2:16">
      <c r="B6046" s="11" t="s">
        <v>6057</v>
      </c>
      <c r="C6046" s="11" t="str">
        <f t="shared" si="227"/>
        <v>ELC_FIN</v>
      </c>
      <c r="D6046" s="11" t="s">
        <v>12</v>
      </c>
      <c r="E6046" s="16" t="str">
        <f t="shared" si="228"/>
        <v>2023,2025,2030,2035,2040,2045,2050</v>
      </c>
      <c r="F6046" s="11">
        <v>1.098302443983693E-4</v>
      </c>
      <c r="P6046">
        <v>4.3251589565055301E-2</v>
      </c>
    </row>
    <row r="6047" spans="2:16">
      <c r="B6047" s="10" t="s">
        <v>6058</v>
      </c>
      <c r="C6047" s="10" t="str">
        <f t="shared" si="227"/>
        <v>ELC_FIN</v>
      </c>
      <c r="D6047" s="10" t="s">
        <v>12</v>
      </c>
      <c r="E6047" s="16" t="str">
        <f t="shared" si="228"/>
        <v>2023,2025,2030,2035,2040,2045,2050</v>
      </c>
      <c r="F6047" s="10">
        <v>1.138844039431519E-4</v>
      </c>
      <c r="P6047">
        <v>4.4848133810429E-2</v>
      </c>
    </row>
    <row r="6048" spans="2:16">
      <c r="B6048" s="11" t="s">
        <v>6059</v>
      </c>
      <c r="C6048" s="11" t="str">
        <f t="shared" si="227"/>
        <v>ELC_FIN</v>
      </c>
      <c r="D6048" s="11" t="s">
        <v>12</v>
      </c>
      <c r="E6048" s="16" t="str">
        <f t="shared" si="228"/>
        <v>2023,2025,2030,2035,2040,2045,2050</v>
      </c>
      <c r="F6048" s="11">
        <v>1.1778544697750586E-4</v>
      </c>
      <c r="P6048">
        <v>4.6384380161529799E-2</v>
      </c>
    </row>
    <row r="6049" spans="2:16">
      <c r="B6049" s="10" t="s">
        <v>6060</v>
      </c>
      <c r="C6049" s="10" t="str">
        <f t="shared" si="227"/>
        <v>ELC_FIN</v>
      </c>
      <c r="D6049" s="10" t="s">
        <v>12</v>
      </c>
      <c r="E6049" s="16" t="str">
        <f t="shared" si="228"/>
        <v>2023,2025,2030,2035,2040,2045,2050</v>
      </c>
      <c r="F6049" s="10">
        <v>1.2219383128522042E-4</v>
      </c>
      <c r="P6049">
        <v>4.8120419535444797E-2</v>
      </c>
    </row>
    <row r="6050" spans="2:16">
      <c r="B6050" s="11" t="s">
        <v>6061</v>
      </c>
      <c r="C6050" s="11" t="str">
        <f t="shared" si="227"/>
        <v>ELC_FIN</v>
      </c>
      <c r="D6050" s="11" t="s">
        <v>12</v>
      </c>
      <c r="E6050" s="16" t="str">
        <f t="shared" si="228"/>
        <v>2023,2025,2030,2035,2040,2045,2050</v>
      </c>
      <c r="F6050" s="11">
        <v>1.2484937434668455E-4</v>
      </c>
      <c r="P6050">
        <v>4.9166183015221999E-2</v>
      </c>
    </row>
    <row r="6051" spans="2:16">
      <c r="B6051" s="10" t="s">
        <v>6062</v>
      </c>
      <c r="C6051" s="10" t="str">
        <f t="shared" si="227"/>
        <v>ELC_FIN</v>
      </c>
      <c r="D6051" s="10" t="s">
        <v>12</v>
      </c>
      <c r="E6051" s="16" t="str">
        <f t="shared" si="228"/>
        <v>2023,2025,2030,2035,2040,2045,2050</v>
      </c>
      <c r="F6051" s="10">
        <v>1.213436918541837E-4</v>
      </c>
      <c r="P6051">
        <v>4.7785631226945097E-2</v>
      </c>
    </row>
    <row r="6052" spans="2:16">
      <c r="B6052" s="11" t="s">
        <v>6063</v>
      </c>
      <c r="C6052" s="11" t="str">
        <f t="shared" si="227"/>
        <v>ELC_FIN</v>
      </c>
      <c r="D6052" s="11" t="s">
        <v>12</v>
      </c>
      <c r="E6052" s="16" t="str">
        <f t="shared" si="228"/>
        <v>2023,2025,2030,2035,2040,2045,2050</v>
      </c>
      <c r="F6052" s="11">
        <v>1.1618572224168407E-4</v>
      </c>
      <c r="P6052">
        <v>4.5754402161664098E-2</v>
      </c>
    </row>
    <row r="6053" spans="2:16">
      <c r="B6053" s="10" t="s">
        <v>6064</v>
      </c>
      <c r="C6053" s="10" t="str">
        <f t="shared" si="227"/>
        <v>ELC_FIN</v>
      </c>
      <c r="D6053" s="10" t="s">
        <v>12</v>
      </c>
      <c r="E6053" s="16" t="str">
        <f t="shared" si="228"/>
        <v>2023,2025,2030,2035,2040,2045,2050</v>
      </c>
      <c r="F6053" s="10">
        <v>1.1101175538182623E-4</v>
      </c>
      <c r="P6053">
        <v>4.3716873316384602E-2</v>
      </c>
    </row>
    <row r="6054" spans="2:16">
      <c r="B6054" s="11" t="s">
        <v>6065</v>
      </c>
      <c r="C6054" s="11" t="str">
        <f t="shared" si="227"/>
        <v>ELC_FIN</v>
      </c>
      <c r="D6054" s="11" t="s">
        <v>12</v>
      </c>
      <c r="E6054" s="16" t="str">
        <f t="shared" si="228"/>
        <v>2023,2025,2030,2035,2040,2045,2050</v>
      </c>
      <c r="F6054" s="11">
        <v>1.0596348117978296E-4</v>
      </c>
      <c r="P6054">
        <v>4.1728842742523302E-2</v>
      </c>
    </row>
    <row r="6055" spans="2:16">
      <c r="B6055" s="10" t="s">
        <v>6066</v>
      </c>
      <c r="C6055" s="10" t="str">
        <f t="shared" si="227"/>
        <v>ELC_FIN</v>
      </c>
      <c r="D6055" s="10" t="s">
        <v>12</v>
      </c>
      <c r="E6055" s="16" t="str">
        <f t="shared" si="228"/>
        <v>2023,2025,2030,2035,2040,2045,2050</v>
      </c>
      <c r="F6055" s="10">
        <v>1.0153909962471018E-4</v>
      </c>
      <c r="P6055">
        <v>3.99865035886093E-2</v>
      </c>
    </row>
    <row r="6056" spans="2:16">
      <c r="B6056" s="11" t="s">
        <v>6067</v>
      </c>
      <c r="C6056" s="11" t="str">
        <f t="shared" si="227"/>
        <v>ELC_FIN</v>
      </c>
      <c r="D6056" s="11" t="s">
        <v>12</v>
      </c>
      <c r="E6056" s="16" t="str">
        <f t="shared" si="228"/>
        <v>2023,2025,2030,2035,2040,2045,2050</v>
      </c>
      <c r="F6056" s="11">
        <v>9.8922407021115988E-5</v>
      </c>
      <c r="P6056">
        <v>3.8956039574543598E-2</v>
      </c>
    </row>
    <row r="6057" spans="2:16">
      <c r="B6057" s="10" t="s">
        <v>6068</v>
      </c>
      <c r="C6057" s="10" t="str">
        <f t="shared" si="227"/>
        <v>ELC_FIN</v>
      </c>
      <c r="D6057" s="10" t="s">
        <v>12</v>
      </c>
      <c r="E6057" s="16" t="str">
        <f t="shared" si="228"/>
        <v>2023,2025,2030,2035,2040,2045,2050</v>
      </c>
      <c r="F6057" s="10">
        <v>9.6991310732873995E-5</v>
      </c>
      <c r="P6057">
        <v>3.8195566131848699E-2</v>
      </c>
    </row>
    <row r="6058" spans="2:16">
      <c r="B6058" s="11" t="s">
        <v>6069</v>
      </c>
      <c r="C6058" s="11" t="str">
        <f t="shared" si="227"/>
        <v>ELC_FIN</v>
      </c>
      <c r="D6058" s="11" t="s">
        <v>12</v>
      </c>
      <c r="E6058" s="16" t="str">
        <f t="shared" si="228"/>
        <v>2023,2025,2030,2035,2040,2045,2050</v>
      </c>
      <c r="F6058" s="11">
        <v>9.6305714417521812E-5</v>
      </c>
      <c r="P6058">
        <v>3.7925575560477799E-2</v>
      </c>
    </row>
    <row r="6059" spans="2:16">
      <c r="B6059" s="10" t="s">
        <v>6070</v>
      </c>
      <c r="C6059" s="10" t="str">
        <f t="shared" si="227"/>
        <v>ELC_FIN</v>
      </c>
      <c r="D6059" s="10" t="s">
        <v>12</v>
      </c>
      <c r="E6059" s="16" t="str">
        <f t="shared" si="228"/>
        <v>2023,2025,2030,2035,2040,2045,2050</v>
      </c>
      <c r="F6059" s="10">
        <v>9.5953774975641014E-5</v>
      </c>
      <c r="P6059">
        <v>3.7786980400507299E-2</v>
      </c>
    </row>
    <row r="6060" spans="2:16">
      <c r="B6060" s="11" t="s">
        <v>6071</v>
      </c>
      <c r="C6060" s="11" t="str">
        <f t="shared" si="227"/>
        <v>ELC_FIN</v>
      </c>
      <c r="D6060" s="11" t="s">
        <v>12</v>
      </c>
      <c r="E6060" s="16" t="str">
        <f t="shared" si="228"/>
        <v>2023,2025,2030,2035,2040,2045,2050</v>
      </c>
      <c r="F6060" s="11">
        <v>9.6938748348697002E-5</v>
      </c>
      <c r="P6060">
        <v>3.8174866854710297E-2</v>
      </c>
    </row>
    <row r="6061" spans="2:16">
      <c r="B6061" s="10" t="s">
        <v>6072</v>
      </c>
      <c r="C6061" s="10" t="str">
        <f t="shared" si="227"/>
        <v>ELC_FIN</v>
      </c>
      <c r="D6061" s="10" t="s">
        <v>12</v>
      </c>
      <c r="E6061" s="16" t="str">
        <f t="shared" si="228"/>
        <v>2023,2025,2030,2035,2040,2045,2050</v>
      </c>
      <c r="F6061" s="10">
        <v>9.7073582290716265E-5</v>
      </c>
      <c r="P6061">
        <v>3.8227965000413297E-2</v>
      </c>
    </row>
    <row r="6062" spans="2:16">
      <c r="B6062" s="11" t="s">
        <v>6073</v>
      </c>
      <c r="C6062" s="11" t="str">
        <f t="shared" si="227"/>
        <v>ELC_FIN</v>
      </c>
      <c r="D6062" s="11" t="s">
        <v>12</v>
      </c>
      <c r="E6062" s="16" t="str">
        <f t="shared" si="228"/>
        <v>2023,2025,2030,2035,2040,2045,2050</v>
      </c>
      <c r="F6062" s="11">
        <v>9.7731754753454359E-5</v>
      </c>
      <c r="P6062">
        <v>3.8487155948929402E-2</v>
      </c>
    </row>
    <row r="6063" spans="2:16">
      <c r="B6063" s="10" t="s">
        <v>6074</v>
      </c>
      <c r="C6063" s="10" t="str">
        <f t="shared" si="227"/>
        <v>ELC_FIN</v>
      </c>
      <c r="D6063" s="10" t="s">
        <v>12</v>
      </c>
      <c r="E6063" s="16" t="str">
        <f t="shared" si="228"/>
        <v>2023,2025,2030,2035,2040,2045,2050</v>
      </c>
      <c r="F6063" s="10">
        <v>1.0070267211998051E-4</v>
      </c>
      <c r="P6063">
        <v>3.9657115091537E-2</v>
      </c>
    </row>
    <row r="6064" spans="2:16">
      <c r="B6064" s="11" t="s">
        <v>6075</v>
      </c>
      <c r="C6064" s="11" t="str">
        <f t="shared" si="227"/>
        <v>ELC_FIN</v>
      </c>
      <c r="D6064" s="11" t="s">
        <v>12</v>
      </c>
      <c r="E6064" s="16" t="str">
        <f t="shared" si="228"/>
        <v>2023,2025,2030,2035,2040,2045,2050</v>
      </c>
      <c r="F6064" s="11">
        <v>1.0277088767129294E-4</v>
      </c>
      <c r="P6064">
        <v>4.0471586648505899E-2</v>
      </c>
    </row>
    <row r="6065" spans="2:16">
      <c r="B6065" s="10" t="s">
        <v>6076</v>
      </c>
      <c r="C6065" s="10" t="str">
        <f t="shared" si="227"/>
        <v>ELC_FIN</v>
      </c>
      <c r="D6065" s="10" t="s">
        <v>12</v>
      </c>
      <c r="E6065" s="16" t="str">
        <f t="shared" si="228"/>
        <v>2023,2025,2030,2035,2040,2045,2050</v>
      </c>
      <c r="F6065" s="10">
        <v>1.0457172065961803E-4</v>
      </c>
      <c r="P6065">
        <v>4.11807618826402E-2</v>
      </c>
    </row>
    <row r="6066" spans="2:16">
      <c r="B6066" s="11" t="s">
        <v>6077</v>
      </c>
      <c r="C6066" s="11" t="str">
        <f t="shared" si="227"/>
        <v>ELC_FIN</v>
      </c>
      <c r="D6066" s="11" t="s">
        <v>12</v>
      </c>
      <c r="E6066" s="16" t="str">
        <f t="shared" si="228"/>
        <v>2023,2025,2030,2035,2040,2045,2050</v>
      </c>
      <c r="F6066" s="11">
        <v>1.0647082245314358E-4</v>
      </c>
      <c r="P6066">
        <v>4.1928635765337903E-2</v>
      </c>
    </row>
    <row r="6067" spans="2:16">
      <c r="B6067" s="10" t="s">
        <v>6078</v>
      </c>
      <c r="C6067" s="10" t="str">
        <f t="shared" si="227"/>
        <v>ELC_FIN</v>
      </c>
      <c r="D6067" s="10" t="s">
        <v>12</v>
      </c>
      <c r="E6067" s="16" t="str">
        <f t="shared" si="228"/>
        <v>2023,2025,2030,2035,2040,2045,2050</v>
      </c>
      <c r="F6067" s="10">
        <v>1.0674049033718211E-4</v>
      </c>
      <c r="P6067">
        <v>4.2034832056743597E-2</v>
      </c>
    </row>
    <row r="6068" spans="2:16">
      <c r="B6068" s="11" t="s">
        <v>6079</v>
      </c>
      <c r="C6068" s="11" t="str">
        <f t="shared" si="227"/>
        <v>ELC_FIN</v>
      </c>
      <c r="D6068" s="11" t="s">
        <v>12</v>
      </c>
      <c r="E6068" s="16" t="str">
        <f t="shared" si="228"/>
        <v>2023,2025,2030,2035,2040,2045,2050</v>
      </c>
      <c r="F6068" s="11">
        <v>1.064959609847065E-4</v>
      </c>
      <c r="P6068">
        <v>4.1938535419621198E-2</v>
      </c>
    </row>
    <row r="6069" spans="2:16">
      <c r="B6069" s="10" t="s">
        <v>6080</v>
      </c>
      <c r="C6069" s="10" t="str">
        <f t="shared" si="227"/>
        <v>ELC_FIN</v>
      </c>
      <c r="D6069" s="10" t="s">
        <v>12</v>
      </c>
      <c r="E6069" s="16" t="str">
        <f t="shared" si="228"/>
        <v>2023,2025,2030,2035,2040,2045,2050</v>
      </c>
      <c r="F6069" s="10">
        <v>1.0668107198985158E-4</v>
      </c>
      <c r="P6069">
        <v>4.2011432873891703E-2</v>
      </c>
    </row>
    <row r="6070" spans="2:16">
      <c r="B6070" s="11" t="s">
        <v>6081</v>
      </c>
      <c r="C6070" s="11" t="str">
        <f t="shared" si="227"/>
        <v>ELC_FIN</v>
      </c>
      <c r="D6070" s="11" t="s">
        <v>12</v>
      </c>
      <c r="E6070" s="16" t="str">
        <f t="shared" si="228"/>
        <v>2023,2025,2030,2035,2040,2045,2050</v>
      </c>
      <c r="F6070" s="11">
        <v>1.0866244534121941E-4</v>
      </c>
      <c r="P6070">
        <v>4.2791705625153401E-2</v>
      </c>
    </row>
    <row r="6071" spans="2:16">
      <c r="B6071" s="10" t="s">
        <v>6082</v>
      </c>
      <c r="C6071" s="10" t="str">
        <f t="shared" si="227"/>
        <v>ELC_FIN</v>
      </c>
      <c r="D6071" s="10" t="s">
        <v>12</v>
      </c>
      <c r="E6071" s="16" t="str">
        <f t="shared" si="228"/>
        <v>2023,2025,2030,2035,2040,2045,2050</v>
      </c>
      <c r="F6071" s="10">
        <v>1.1381355899056551E-4</v>
      </c>
      <c r="P6071">
        <v>4.48202347847209E-2</v>
      </c>
    </row>
    <row r="6072" spans="2:16">
      <c r="B6072" s="11" t="s">
        <v>6083</v>
      </c>
      <c r="C6072" s="11" t="str">
        <f t="shared" si="227"/>
        <v>ELC_FIN</v>
      </c>
      <c r="D6072" s="11" t="s">
        <v>12</v>
      </c>
      <c r="E6072" s="16" t="str">
        <f t="shared" si="228"/>
        <v>2023,2025,2030,2035,2040,2045,2050</v>
      </c>
      <c r="F6072" s="11">
        <v>1.1852817631913739E-4</v>
      </c>
      <c r="P6072">
        <v>4.6676869947181399E-2</v>
      </c>
    </row>
    <row r="6073" spans="2:16">
      <c r="B6073" s="10" t="s">
        <v>6084</v>
      </c>
      <c r="C6073" s="10" t="str">
        <f t="shared" si="227"/>
        <v>ELC_FIN</v>
      </c>
      <c r="D6073" s="10" t="s">
        <v>12</v>
      </c>
      <c r="E6073" s="16" t="str">
        <f t="shared" si="228"/>
        <v>2023,2025,2030,2035,2040,2045,2050</v>
      </c>
      <c r="F6073" s="10">
        <v>1.2395581381567555E-4</v>
      </c>
      <c r="P6073">
        <v>4.88142953038685E-2</v>
      </c>
    </row>
    <row r="6074" spans="2:16">
      <c r="B6074" s="11" t="s">
        <v>6085</v>
      </c>
      <c r="C6074" s="11" t="str">
        <f t="shared" si="227"/>
        <v>ELC_FIN</v>
      </c>
      <c r="D6074" s="11" t="s">
        <v>12</v>
      </c>
      <c r="E6074" s="16" t="str">
        <f t="shared" si="228"/>
        <v>2023,2025,2030,2035,2040,2045,2050</v>
      </c>
      <c r="F6074" s="11">
        <v>1.2892638710197891E-4</v>
      </c>
      <c r="P6074">
        <v>5.0771726946307799E-2</v>
      </c>
    </row>
    <row r="6075" spans="2:16">
      <c r="B6075" s="10" t="s">
        <v>6086</v>
      </c>
      <c r="C6075" s="10" t="str">
        <f t="shared" si="227"/>
        <v>ELC_FIN</v>
      </c>
      <c r="D6075" s="10" t="s">
        <v>12</v>
      </c>
      <c r="E6075" s="16" t="str">
        <f t="shared" si="228"/>
        <v>2023,2025,2030,2035,2040,2045,2050</v>
      </c>
      <c r="F6075" s="10">
        <v>1.2656107981401385E-4</v>
      </c>
      <c r="P6075">
        <v>4.9840259475078003E-2</v>
      </c>
    </row>
    <row r="6076" spans="2:16">
      <c r="B6076" s="11" t="s">
        <v>6087</v>
      </c>
      <c r="C6076" s="11" t="str">
        <f t="shared" si="227"/>
        <v>ELC_FIN</v>
      </c>
      <c r="D6076" s="11" t="s">
        <v>12</v>
      </c>
      <c r="E6076" s="16" t="str">
        <f t="shared" si="228"/>
        <v>2023,2025,2030,2035,2040,2045,2050</v>
      </c>
      <c r="F6076" s="11">
        <v>1.2090262489130713E-4</v>
      </c>
      <c r="P6076">
        <v>4.7611937292696298E-2</v>
      </c>
    </row>
    <row r="6077" spans="2:16">
      <c r="B6077" s="10" t="s">
        <v>6088</v>
      </c>
      <c r="C6077" s="10" t="str">
        <f t="shared" si="227"/>
        <v>ELC_FIN</v>
      </c>
      <c r="D6077" s="10" t="s">
        <v>12</v>
      </c>
      <c r="E6077" s="16" t="str">
        <f t="shared" si="228"/>
        <v>2023,2025,2030,2035,2040,2045,2050</v>
      </c>
      <c r="F6077" s="10">
        <v>1.1413350393772987E-4</v>
      </c>
      <c r="P6077">
        <v>4.4946230384693801E-2</v>
      </c>
    </row>
    <row r="6078" spans="2:16">
      <c r="B6078" s="11" t="s">
        <v>6089</v>
      </c>
      <c r="C6078" s="11" t="str">
        <f t="shared" si="227"/>
        <v>ELC_FIN</v>
      </c>
      <c r="D6078" s="11" t="s">
        <v>12</v>
      </c>
      <c r="E6078" s="16" t="str">
        <f t="shared" si="228"/>
        <v>2023,2025,2030,2035,2040,2045,2050</v>
      </c>
      <c r="F6078" s="11">
        <v>1.0842248663084615E-4</v>
      </c>
      <c r="P6078">
        <v>4.2697208925173702E-2</v>
      </c>
    </row>
    <row r="6079" spans="2:16">
      <c r="B6079" s="10" t="s">
        <v>6090</v>
      </c>
      <c r="C6079" s="10" t="str">
        <f t="shared" si="227"/>
        <v>ELC_FIN</v>
      </c>
      <c r="D6079" s="10" t="s">
        <v>12</v>
      </c>
      <c r="E6079" s="16" t="str">
        <f t="shared" si="228"/>
        <v>2023,2025,2030,2035,2040,2045,2050</v>
      </c>
      <c r="F6079" s="10">
        <v>1.0371472526542778E-4</v>
      </c>
      <c r="P6079">
        <v>4.0843273668426598E-2</v>
      </c>
    </row>
    <row r="6080" spans="2:16">
      <c r="B6080" s="11" t="s">
        <v>6091</v>
      </c>
      <c r="C6080" s="11" t="str">
        <f t="shared" si="227"/>
        <v>ELC_FIN</v>
      </c>
      <c r="D6080" s="11" t="s">
        <v>12</v>
      </c>
      <c r="E6080" s="16" t="str">
        <f t="shared" si="228"/>
        <v>2023,2025,2030,2035,2040,2045,2050</v>
      </c>
      <c r="F6080" s="11">
        <v>1.0144540146161204E-4</v>
      </c>
      <c r="P6080">
        <v>3.9949604877188703E-2</v>
      </c>
    </row>
    <row r="6081" spans="2:16">
      <c r="B6081" s="10" t="s">
        <v>6092</v>
      </c>
      <c r="C6081" s="10" t="str">
        <f t="shared" si="227"/>
        <v>ELC_FIN</v>
      </c>
      <c r="D6081" s="10" t="s">
        <v>12</v>
      </c>
      <c r="E6081" s="16" t="str">
        <f t="shared" si="228"/>
        <v>2023,2025,2030,2035,2040,2045,2050</v>
      </c>
      <c r="F6081" s="10">
        <v>1.0060440331478003E-4</v>
      </c>
      <c r="P6081">
        <v>3.9618416442973599E-2</v>
      </c>
    </row>
    <row r="6082" spans="2:16">
      <c r="B6082" s="11" t="s">
        <v>6093</v>
      </c>
      <c r="C6082" s="11" t="str">
        <f t="shared" si="227"/>
        <v>ELC_FIN</v>
      </c>
      <c r="D6082" s="11" t="s">
        <v>12</v>
      </c>
      <c r="E6082" s="16" t="str">
        <f t="shared" si="228"/>
        <v>2023,2025,2030,2035,2040,2045,2050</v>
      </c>
      <c r="F6082" s="11">
        <v>1.0088092716197207E-4</v>
      </c>
      <c r="P6082">
        <v>3.9727312640093201E-2</v>
      </c>
    </row>
    <row r="6083" spans="2:16">
      <c r="B6083" s="10" t="s">
        <v>6094</v>
      </c>
      <c r="C6083" s="10" t="str">
        <f t="shared" si="227"/>
        <v>ELC_FIN</v>
      </c>
      <c r="D6083" s="10" t="s">
        <v>12</v>
      </c>
      <c r="E6083" s="16" t="str">
        <f t="shared" si="228"/>
        <v>2023,2025,2030,2035,2040,2045,2050</v>
      </c>
      <c r="F6083" s="10">
        <v>1.0407123534941093E-4</v>
      </c>
      <c r="P6083">
        <v>4.0983668765539501E-2</v>
      </c>
    </row>
    <row r="6084" spans="2:16">
      <c r="B6084" s="11" t="s">
        <v>6095</v>
      </c>
      <c r="C6084" s="11" t="str">
        <f t="shared" si="227"/>
        <v>ELC_FIN</v>
      </c>
      <c r="D6084" s="11" t="s">
        <v>12</v>
      </c>
      <c r="E6084" s="16" t="str">
        <f t="shared" si="228"/>
        <v>2023,2025,2030,2035,2040,2045,2050</v>
      </c>
      <c r="F6084" s="11">
        <v>1.1430947365867026E-4</v>
      </c>
      <c r="P6084">
        <v>4.5015527964678899E-2</v>
      </c>
    </row>
    <row r="6085" spans="2:16">
      <c r="B6085" s="10" t="s">
        <v>6096</v>
      </c>
      <c r="C6085" s="10" t="str">
        <f t="shared" si="227"/>
        <v>ELC_FIN</v>
      </c>
      <c r="D6085" s="10" t="s">
        <v>12</v>
      </c>
      <c r="E6085" s="16" t="str">
        <f t="shared" si="228"/>
        <v>2023,2025,2030,2035,2040,2045,2050</v>
      </c>
      <c r="F6085" s="10">
        <v>1.2602402936698798E-4</v>
      </c>
      <c r="P6085">
        <v>4.9628766860837399E-2</v>
      </c>
    </row>
    <row r="6086" spans="2:16">
      <c r="B6086" s="11" t="s">
        <v>6097</v>
      </c>
      <c r="C6086" s="11" t="str">
        <f t="shared" si="227"/>
        <v>ELC_FIN</v>
      </c>
      <c r="D6086" s="11" t="s">
        <v>12</v>
      </c>
      <c r="E6086" s="16" t="str">
        <f t="shared" si="228"/>
        <v>2023,2025,2030,2035,2040,2045,2050</v>
      </c>
      <c r="F6086" s="11">
        <v>1.3172819071071817E-4</v>
      </c>
      <c r="P6086">
        <v>5.1875088414643597E-2</v>
      </c>
    </row>
    <row r="6087" spans="2:16">
      <c r="B6087" s="10" t="s">
        <v>6098</v>
      </c>
      <c r="C6087" s="10" t="str">
        <f t="shared" si="227"/>
        <v>ELC_FIN</v>
      </c>
      <c r="D6087" s="10" t="s">
        <v>12</v>
      </c>
      <c r="E6087" s="16" t="str">
        <f t="shared" si="228"/>
        <v>2023,2025,2030,2035,2040,2045,2050</v>
      </c>
      <c r="F6087" s="10">
        <v>1.3138082191093973E-4</v>
      </c>
      <c r="P6087">
        <v>5.1738293191815797E-2</v>
      </c>
    </row>
    <row r="6088" spans="2:16">
      <c r="B6088" s="11" t="s">
        <v>6099</v>
      </c>
      <c r="C6088" s="11" t="str">
        <f t="shared" ref="C6088:C6151" si="229">C6087</f>
        <v>ELC_FIN</v>
      </c>
      <c r="D6088" s="11" t="s">
        <v>12</v>
      </c>
      <c r="E6088" s="16" t="str">
        <f t="shared" ref="E6088:E6151" si="230">E6087</f>
        <v>2023,2025,2030,2035,2040,2045,2050</v>
      </c>
      <c r="F6088" s="11">
        <v>1.2967597240676396E-4</v>
      </c>
      <c r="P6088">
        <v>5.10669166376733E-2</v>
      </c>
    </row>
    <row r="6089" spans="2:16">
      <c r="B6089" s="10" t="s">
        <v>6100</v>
      </c>
      <c r="C6089" s="10" t="str">
        <f t="shared" si="229"/>
        <v>ELC_FIN</v>
      </c>
      <c r="D6089" s="10" t="s">
        <v>12</v>
      </c>
      <c r="E6089" s="16" t="str">
        <f t="shared" si="230"/>
        <v>2023,2025,2030,2035,2040,2045,2050</v>
      </c>
      <c r="F6089" s="10">
        <v>1.2932860360698553E-4</v>
      </c>
      <c r="P6089">
        <v>5.09301214148455E-2</v>
      </c>
    </row>
    <row r="6090" spans="2:16">
      <c r="B6090" s="11" t="s">
        <v>6101</v>
      </c>
      <c r="C6090" s="11" t="str">
        <f t="shared" si="229"/>
        <v>ELC_FIN</v>
      </c>
      <c r="D6090" s="11" t="s">
        <v>12</v>
      </c>
      <c r="E6090" s="16" t="str">
        <f t="shared" si="230"/>
        <v>2023,2025,2030,2035,2040,2045,2050</v>
      </c>
      <c r="F6090" s="11">
        <v>1.2867043114424742E-4</v>
      </c>
      <c r="P6090">
        <v>5.0670930466329103E-2</v>
      </c>
    </row>
    <row r="6091" spans="2:16">
      <c r="B6091" s="10" t="s">
        <v>6102</v>
      </c>
      <c r="C6091" s="10" t="str">
        <f t="shared" si="229"/>
        <v>ELC_FIN</v>
      </c>
      <c r="D6091" s="10" t="s">
        <v>12</v>
      </c>
      <c r="E6091" s="16" t="str">
        <f t="shared" si="230"/>
        <v>2023,2025,2030,2035,2040,2045,2050</v>
      </c>
      <c r="F6091" s="10">
        <v>1.2911606874922634E-4</v>
      </c>
      <c r="P6091">
        <v>5.08464243377202E-2</v>
      </c>
    </row>
    <row r="6092" spans="2:16">
      <c r="B6092" s="11" t="s">
        <v>6103</v>
      </c>
      <c r="C6092" s="11" t="str">
        <f t="shared" si="229"/>
        <v>ELC_FIN</v>
      </c>
      <c r="D6092" s="11" t="s">
        <v>12</v>
      </c>
      <c r="E6092" s="16" t="str">
        <f t="shared" si="230"/>
        <v>2023,2025,2030,2035,2040,2045,2050</v>
      </c>
      <c r="F6092" s="11">
        <v>1.2901094398087235E-4</v>
      </c>
      <c r="P6092">
        <v>5.08050257834433E-2</v>
      </c>
    </row>
    <row r="6093" spans="2:16">
      <c r="B6093" s="10" t="s">
        <v>6104</v>
      </c>
      <c r="C6093" s="10" t="str">
        <f t="shared" si="229"/>
        <v>ELC_FIN</v>
      </c>
      <c r="D6093" s="10" t="s">
        <v>12</v>
      </c>
      <c r="E6093" s="16" t="str">
        <f t="shared" si="230"/>
        <v>2023,2025,2030,2035,2040,2045,2050</v>
      </c>
      <c r="F6093" s="10">
        <v>1.2924861737019443E-4</v>
      </c>
      <c r="P6093">
        <v>5.0898622514851902E-2</v>
      </c>
    </row>
    <row r="6094" spans="2:16">
      <c r="B6094" s="11" t="s">
        <v>6105</v>
      </c>
      <c r="C6094" s="11" t="str">
        <f t="shared" si="229"/>
        <v>ELC_FIN</v>
      </c>
      <c r="D6094" s="11" t="s">
        <v>12</v>
      </c>
      <c r="E6094" s="16" t="str">
        <f t="shared" si="230"/>
        <v>2023,2025,2030,2035,2040,2045,2050</v>
      </c>
      <c r="F6094" s="11">
        <v>1.3063123660615468E-4</v>
      </c>
      <c r="P6094">
        <v>5.1443103500450303E-2</v>
      </c>
    </row>
    <row r="6095" spans="2:16">
      <c r="B6095" s="10" t="s">
        <v>6106</v>
      </c>
      <c r="C6095" s="10" t="str">
        <f t="shared" si="229"/>
        <v>ELC_FIN</v>
      </c>
      <c r="D6095" s="10" t="s">
        <v>12</v>
      </c>
      <c r="E6095" s="16" t="str">
        <f t="shared" si="230"/>
        <v>2023,2025,2030,2035,2040,2045,2050</v>
      </c>
      <c r="F6095" s="10">
        <v>1.3591946951857121E-4</v>
      </c>
      <c r="P6095">
        <v>5.3525630774291399E-2</v>
      </c>
    </row>
    <row r="6096" spans="2:16">
      <c r="B6096" s="11" t="s">
        <v>6107</v>
      </c>
      <c r="C6096" s="11" t="str">
        <f t="shared" si="229"/>
        <v>ELC_FIN</v>
      </c>
      <c r="D6096" s="11" t="s">
        <v>12</v>
      </c>
      <c r="E6096" s="16" t="str">
        <f t="shared" si="230"/>
        <v>2023,2025,2030,2035,2040,2045,2050</v>
      </c>
      <c r="F6096" s="11">
        <v>1.3614571630263744E-4</v>
      </c>
      <c r="P6096">
        <v>5.3614727662843698E-2</v>
      </c>
    </row>
    <row r="6097" spans="2:16">
      <c r="B6097" s="10" t="s">
        <v>6108</v>
      </c>
      <c r="C6097" s="10" t="str">
        <f t="shared" si="229"/>
        <v>ELC_FIN</v>
      </c>
      <c r="D6097" s="10" t="s">
        <v>12</v>
      </c>
      <c r="E6097" s="16" t="str">
        <f t="shared" si="230"/>
        <v>2023,2025,2030,2035,2040,2045,2050</v>
      </c>
      <c r="F6097" s="10">
        <v>1.3707355664941407E-4</v>
      </c>
      <c r="P6097">
        <v>5.3980114902765802E-2</v>
      </c>
    </row>
    <row r="6098" spans="2:16">
      <c r="B6098" s="11" t="s">
        <v>6109</v>
      </c>
      <c r="C6098" s="11" t="str">
        <f t="shared" si="229"/>
        <v>ELC_FIN</v>
      </c>
      <c r="D6098" s="11" t="s">
        <v>12</v>
      </c>
      <c r="E6098" s="16" t="str">
        <f t="shared" si="230"/>
        <v>2023,2025,2030,2035,2040,2045,2050</v>
      </c>
      <c r="F6098" s="11">
        <v>1.3716039884935867E-4</v>
      </c>
      <c r="P6098">
        <v>5.4014313708472997E-2</v>
      </c>
    </row>
    <row r="6099" spans="2:16">
      <c r="B6099" s="10" t="s">
        <v>6110</v>
      </c>
      <c r="C6099" s="10" t="str">
        <f t="shared" si="229"/>
        <v>ELC_FIN</v>
      </c>
      <c r="D6099" s="10" t="s">
        <v>12</v>
      </c>
      <c r="E6099" s="16" t="str">
        <f t="shared" si="230"/>
        <v>2023,2025,2030,2035,2040,2045,2050</v>
      </c>
      <c r="F6099" s="10">
        <v>1.3104716503746833E-4</v>
      </c>
      <c r="P6099">
        <v>5.1606897780415099E-2</v>
      </c>
    </row>
    <row r="6100" spans="2:16">
      <c r="B6100" s="11" t="s">
        <v>6111</v>
      </c>
      <c r="C6100" s="11" t="str">
        <f t="shared" si="229"/>
        <v>ELC_FIN</v>
      </c>
      <c r="D6100" s="11" t="s">
        <v>12</v>
      </c>
      <c r="E6100" s="16" t="str">
        <f t="shared" si="230"/>
        <v>2023,2025,2030,2035,2040,2045,2050</v>
      </c>
      <c r="F6100" s="11">
        <v>1.2355588263172009E-4</v>
      </c>
      <c r="P6100">
        <v>4.8656800803901903E-2</v>
      </c>
    </row>
    <row r="6101" spans="2:16">
      <c r="B6101" s="10" t="s">
        <v>6112</v>
      </c>
      <c r="C6101" s="10" t="str">
        <f t="shared" si="229"/>
        <v>ELC_FIN</v>
      </c>
      <c r="D6101" s="10" t="s">
        <v>12</v>
      </c>
      <c r="E6101" s="16" t="str">
        <f t="shared" si="230"/>
        <v>2023,2025,2030,2035,2040,2045,2050</v>
      </c>
      <c r="F6101" s="10">
        <v>1.1655594425197426E-4</v>
      </c>
      <c r="P6101">
        <v>4.5900197070204402E-2</v>
      </c>
    </row>
    <row r="6102" spans="2:16">
      <c r="B6102" s="11" t="s">
        <v>6113</v>
      </c>
      <c r="C6102" s="11" t="str">
        <f t="shared" si="229"/>
        <v>ELC_FIN</v>
      </c>
      <c r="D6102" s="11" t="s">
        <v>12</v>
      </c>
      <c r="E6102" s="16" t="str">
        <f t="shared" si="230"/>
        <v>2023,2025,2030,2035,2040,2045,2050</v>
      </c>
      <c r="F6102" s="11">
        <v>1.1030559117701348E-4</v>
      </c>
      <c r="P6102">
        <v>4.34387830278724E-2</v>
      </c>
    </row>
    <row r="6103" spans="2:16">
      <c r="B6103" s="10" t="s">
        <v>6114</v>
      </c>
      <c r="C6103" s="10" t="str">
        <f t="shared" si="229"/>
        <v>ELC_FIN</v>
      </c>
      <c r="D6103" s="10" t="s">
        <v>12</v>
      </c>
      <c r="E6103" s="16" t="str">
        <f t="shared" si="230"/>
        <v>2023,2025,2030,2035,2040,2045,2050</v>
      </c>
      <c r="F6103" s="10">
        <v>1.0581264999040548E-4</v>
      </c>
      <c r="P6103">
        <v>4.1669444816821499E-2</v>
      </c>
    </row>
    <row r="6104" spans="2:16">
      <c r="B6104" s="11" t="s">
        <v>6115</v>
      </c>
      <c r="C6104" s="11" t="str">
        <f t="shared" si="229"/>
        <v>ELC_FIN</v>
      </c>
      <c r="D6104" s="11" t="s">
        <v>12</v>
      </c>
      <c r="E6104" s="16" t="str">
        <f t="shared" si="230"/>
        <v>2023,2025,2030,2035,2040,2045,2050</v>
      </c>
      <c r="F6104" s="11">
        <v>1.0320509867101599E-4</v>
      </c>
      <c r="P6104">
        <v>4.0642580677040803E-2</v>
      </c>
    </row>
    <row r="6105" spans="2:16">
      <c r="B6105" s="10" t="s">
        <v>6116</v>
      </c>
      <c r="C6105" s="10" t="str">
        <f t="shared" si="229"/>
        <v>ELC_FIN</v>
      </c>
      <c r="D6105" s="10" t="s">
        <v>12</v>
      </c>
      <c r="E6105" s="16" t="str">
        <f t="shared" si="230"/>
        <v>2023,2025,2030,2035,2040,2045,2050</v>
      </c>
      <c r="F6105" s="10">
        <v>1.0163279778780831E-4</v>
      </c>
      <c r="P6105">
        <v>4.002340230003E-2</v>
      </c>
    </row>
    <row r="6106" spans="2:16">
      <c r="B6106" s="11" t="s">
        <v>6117</v>
      </c>
      <c r="C6106" s="11" t="str">
        <f t="shared" si="229"/>
        <v>ELC_FIN</v>
      </c>
      <c r="D6106" s="11" t="s">
        <v>12</v>
      </c>
      <c r="E6106" s="16" t="str">
        <f t="shared" si="230"/>
        <v>2023,2025,2030,2035,2040,2045,2050</v>
      </c>
      <c r="F6106" s="11">
        <v>1.0124200788805756E-4</v>
      </c>
      <c r="P6106">
        <v>3.9869507674348797E-2</v>
      </c>
    </row>
    <row r="6107" spans="2:16">
      <c r="B6107" s="10" t="s">
        <v>6118</v>
      </c>
      <c r="C6107" s="10" t="str">
        <f t="shared" si="229"/>
        <v>ELC_FIN</v>
      </c>
      <c r="D6107" s="10" t="s">
        <v>12</v>
      </c>
      <c r="E6107" s="16" t="str">
        <f t="shared" si="230"/>
        <v>2023,2025,2030,2035,2040,2045,2050</v>
      </c>
      <c r="F6107" s="10">
        <v>1.0329422619201178E-4</v>
      </c>
      <c r="P6107">
        <v>4.0677679451319101E-2</v>
      </c>
    </row>
    <row r="6108" spans="2:16">
      <c r="B6108" s="11" t="s">
        <v>6119</v>
      </c>
      <c r="C6108" s="11" t="str">
        <f t="shared" si="229"/>
        <v>ELC_FIN</v>
      </c>
      <c r="D6108" s="11" t="s">
        <v>12</v>
      </c>
      <c r="E6108" s="16" t="str">
        <f t="shared" si="230"/>
        <v>2023,2025,2030,2035,2040,2045,2050</v>
      </c>
      <c r="F6108" s="11">
        <v>1.1304569111737105E-4</v>
      </c>
      <c r="P6108">
        <v>4.4517845344785201E-2</v>
      </c>
    </row>
    <row r="6109" spans="2:16">
      <c r="B6109" s="10" t="s">
        <v>6120</v>
      </c>
      <c r="C6109" s="10" t="str">
        <f t="shared" si="229"/>
        <v>ELC_FIN</v>
      </c>
      <c r="D6109" s="10" t="s">
        <v>12</v>
      </c>
      <c r="E6109" s="16" t="str">
        <f t="shared" si="230"/>
        <v>2023,2025,2030,2035,2040,2045,2050</v>
      </c>
      <c r="F6109" s="10">
        <v>1.2546412570945035E-4</v>
      </c>
      <c r="P6109">
        <v>4.9408274560884299E-2</v>
      </c>
    </row>
    <row r="6110" spans="2:16">
      <c r="B6110" s="11" t="s">
        <v>6121</v>
      </c>
      <c r="C6110" s="11" t="str">
        <f t="shared" si="229"/>
        <v>ELC_FIN</v>
      </c>
      <c r="D6110" s="11" t="s">
        <v>12</v>
      </c>
      <c r="E6110" s="16" t="str">
        <f t="shared" si="230"/>
        <v>2023,2025,2030,2035,2040,2045,2050</v>
      </c>
      <c r="F6110" s="11">
        <v>1.3238407785240509E-4</v>
      </c>
      <c r="P6110">
        <v>5.2133379394588501E-2</v>
      </c>
    </row>
    <row r="6111" spans="2:16">
      <c r="B6111" s="10" t="s">
        <v>6122</v>
      </c>
      <c r="C6111" s="10" t="str">
        <f t="shared" si="229"/>
        <v>ELC_FIN</v>
      </c>
      <c r="D6111" s="10" t="s">
        <v>12</v>
      </c>
      <c r="E6111" s="16" t="str">
        <f t="shared" si="230"/>
        <v>2023,2025,2030,2035,2040,2045,2050</v>
      </c>
      <c r="F6111" s="10">
        <v>1.3169619621600175E-4</v>
      </c>
      <c r="P6111">
        <v>5.1862488854646498E-2</v>
      </c>
    </row>
    <row r="6112" spans="2:16">
      <c r="B6112" s="11" t="s">
        <v>6123</v>
      </c>
      <c r="C6112" s="11" t="str">
        <f t="shared" si="229"/>
        <v>ELC_FIN</v>
      </c>
      <c r="D6112" s="11" t="s">
        <v>12</v>
      </c>
      <c r="E6112" s="16" t="str">
        <f t="shared" si="230"/>
        <v>2023,2025,2030,2035,2040,2045,2050</v>
      </c>
      <c r="F6112" s="11">
        <v>1.2930803571752496E-4</v>
      </c>
      <c r="P6112">
        <v>5.0922021697704198E-2</v>
      </c>
    </row>
    <row r="6113" spans="2:16">
      <c r="B6113" s="10" t="s">
        <v>6124</v>
      </c>
      <c r="C6113" s="10" t="str">
        <f t="shared" si="229"/>
        <v>ELC_FIN</v>
      </c>
      <c r="D6113" s="10" t="s">
        <v>12</v>
      </c>
      <c r="E6113" s="16" t="str">
        <f t="shared" si="230"/>
        <v>2023,2025,2030,2035,2040,2045,2050</v>
      </c>
      <c r="F6113" s="10">
        <v>1.2849674674435819E-4</v>
      </c>
      <c r="P6113">
        <v>5.06025328549152E-2</v>
      </c>
    </row>
    <row r="6114" spans="2:16">
      <c r="B6114" s="11" t="s">
        <v>6125</v>
      </c>
      <c r="C6114" s="11" t="str">
        <f t="shared" si="229"/>
        <v>ELC_FIN</v>
      </c>
      <c r="D6114" s="11" t="s">
        <v>12</v>
      </c>
      <c r="E6114" s="16" t="str">
        <f t="shared" si="230"/>
        <v>2023,2025,2030,2035,2040,2045,2050</v>
      </c>
      <c r="F6114" s="11">
        <v>1.278042944658525E-4</v>
      </c>
      <c r="P6114">
        <v>5.0329842377830399E-2</v>
      </c>
    </row>
    <row r="6115" spans="2:16">
      <c r="B6115" s="10" t="s">
        <v>6126</v>
      </c>
      <c r="C6115" s="10" t="str">
        <f t="shared" si="229"/>
        <v>ELC_FIN</v>
      </c>
      <c r="D6115" s="10" t="s">
        <v>12</v>
      </c>
      <c r="E6115" s="16" t="str">
        <f t="shared" si="230"/>
        <v>2023,2025,2030,2035,2040,2045,2050</v>
      </c>
      <c r="F6115" s="10">
        <v>1.2859958619166101E-4</v>
      </c>
      <c r="P6115">
        <v>5.0643031440620899E-2</v>
      </c>
    </row>
    <row r="6116" spans="2:16">
      <c r="B6116" s="11" t="s">
        <v>6127</v>
      </c>
      <c r="C6116" s="11" t="str">
        <f t="shared" si="229"/>
        <v>ELC_FIN</v>
      </c>
      <c r="D6116" s="11" t="s">
        <v>12</v>
      </c>
      <c r="E6116" s="16" t="str">
        <f t="shared" si="230"/>
        <v>2023,2025,2030,2035,2040,2045,2050</v>
      </c>
      <c r="F6116" s="11">
        <v>1.2930803571752496E-4</v>
      </c>
      <c r="P6116">
        <v>5.0922021697704198E-2</v>
      </c>
    </row>
    <row r="6117" spans="2:16">
      <c r="B6117" s="10" t="s">
        <v>6128</v>
      </c>
      <c r="C6117" s="10" t="str">
        <f t="shared" si="229"/>
        <v>ELC_FIN</v>
      </c>
      <c r="D6117" s="10" t="s">
        <v>12</v>
      </c>
      <c r="E6117" s="16" t="str">
        <f t="shared" si="230"/>
        <v>2023,2025,2030,2035,2040,2045,2050</v>
      </c>
      <c r="F6117" s="10">
        <v>1.297262494698898E-4</v>
      </c>
      <c r="P6117">
        <v>5.1086715946240598E-2</v>
      </c>
    </row>
    <row r="6118" spans="2:16">
      <c r="B6118" s="11" t="s">
        <v>6129</v>
      </c>
      <c r="C6118" s="11" t="str">
        <f t="shared" si="229"/>
        <v>ELC_FIN</v>
      </c>
      <c r="D6118" s="11" t="s">
        <v>12</v>
      </c>
      <c r="E6118" s="16" t="str">
        <f t="shared" si="230"/>
        <v>2023,2025,2030,2035,2040,2045,2050</v>
      </c>
      <c r="F6118" s="11">
        <v>1.2992507240134192E-4</v>
      </c>
      <c r="P6118">
        <v>5.1165013211938101E-2</v>
      </c>
    </row>
    <row r="6119" spans="2:16">
      <c r="B6119" s="10" t="s">
        <v>6130</v>
      </c>
      <c r="C6119" s="10" t="str">
        <f t="shared" si="229"/>
        <v>ELC_FIN</v>
      </c>
      <c r="D6119" s="10" t="s">
        <v>12</v>
      </c>
      <c r="E6119" s="16" t="str">
        <f t="shared" si="230"/>
        <v>2023,2025,2030,2035,2040,2045,2050</v>
      </c>
      <c r="F6119" s="10">
        <v>1.3469225211409081E-4</v>
      </c>
      <c r="P6119">
        <v>5.3042347651537501E-2</v>
      </c>
    </row>
    <row r="6120" spans="2:16">
      <c r="B6120" s="11" t="s">
        <v>6131</v>
      </c>
      <c r="C6120" s="11" t="str">
        <f t="shared" si="229"/>
        <v>ELC_FIN</v>
      </c>
      <c r="D6120" s="11" t="s">
        <v>12</v>
      </c>
      <c r="E6120" s="16" t="str">
        <f t="shared" si="230"/>
        <v>2023,2025,2030,2035,2040,2045,2050</v>
      </c>
      <c r="F6120" s="11">
        <v>1.3562694842402095E-4</v>
      </c>
      <c r="P6120">
        <v>5.3410434797173202E-2</v>
      </c>
    </row>
    <row r="6121" spans="2:16">
      <c r="B6121" s="10" t="s">
        <v>6132</v>
      </c>
      <c r="C6121" s="10" t="str">
        <f t="shared" si="229"/>
        <v>ELC_FIN</v>
      </c>
      <c r="D6121" s="10" t="s">
        <v>12</v>
      </c>
      <c r="E6121" s="16" t="str">
        <f t="shared" si="230"/>
        <v>2023,2025,2030,2035,2040,2045,2050</v>
      </c>
      <c r="F6121" s="10">
        <v>1.3663020436548631E-4</v>
      </c>
      <c r="P6121">
        <v>5.3805520999945899E-2</v>
      </c>
    </row>
    <row r="6122" spans="2:16">
      <c r="B6122" s="11" t="s">
        <v>6133</v>
      </c>
      <c r="C6122" s="11" t="str">
        <f t="shared" si="229"/>
        <v>ELC_FIN</v>
      </c>
      <c r="D6122" s="11" t="s">
        <v>12</v>
      </c>
      <c r="E6122" s="16" t="str">
        <f t="shared" si="230"/>
        <v>2023,2025,2030,2035,2040,2045,2050</v>
      </c>
      <c r="F6122" s="11">
        <v>1.3620284932891678E-4</v>
      </c>
      <c r="P6122">
        <v>5.36372268771248E-2</v>
      </c>
    </row>
    <row r="6123" spans="2:16">
      <c r="B6123" s="10" t="s">
        <v>6134</v>
      </c>
      <c r="C6123" s="10" t="str">
        <f t="shared" si="229"/>
        <v>ELC_FIN</v>
      </c>
      <c r="D6123" s="10" t="s">
        <v>12</v>
      </c>
      <c r="E6123" s="16" t="str">
        <f t="shared" si="230"/>
        <v>2023,2025,2030,2035,2040,2045,2050</v>
      </c>
      <c r="F6123" s="10">
        <v>1.3021759349589218E-4</v>
      </c>
      <c r="P6123">
        <v>5.1280209189056299E-2</v>
      </c>
    </row>
    <row r="6124" spans="2:16">
      <c r="B6124" s="11" t="s">
        <v>6135</v>
      </c>
      <c r="C6124" s="11" t="str">
        <f t="shared" si="229"/>
        <v>ELC_FIN</v>
      </c>
      <c r="D6124" s="11" t="s">
        <v>12</v>
      </c>
      <c r="E6124" s="16" t="str">
        <f t="shared" si="230"/>
        <v>2023,2025,2030,2035,2040,2045,2050</v>
      </c>
      <c r="F6124" s="11">
        <v>1.2297998172682427E-4</v>
      </c>
      <c r="P6124">
        <v>4.8430008723950202E-2</v>
      </c>
    </row>
    <row r="6125" spans="2:16">
      <c r="B6125" s="10" t="s">
        <v>6136</v>
      </c>
      <c r="C6125" s="10" t="str">
        <f t="shared" si="229"/>
        <v>ELC_FIN</v>
      </c>
      <c r="D6125" s="10" t="s">
        <v>12</v>
      </c>
      <c r="E6125" s="16" t="str">
        <f t="shared" si="230"/>
        <v>2023,2025,2030,2035,2040,2045,2050</v>
      </c>
      <c r="F6125" s="10">
        <v>1.166222185624583E-4</v>
      </c>
      <c r="P6125">
        <v>4.5926296158770197E-2</v>
      </c>
    </row>
    <row r="6126" spans="2:16">
      <c r="B6126" s="11" t="s">
        <v>6137</v>
      </c>
      <c r="C6126" s="11" t="str">
        <f t="shared" si="229"/>
        <v>ELC_FIN</v>
      </c>
      <c r="D6126" s="11" t="s">
        <v>12</v>
      </c>
      <c r="E6126" s="16" t="str">
        <f t="shared" si="230"/>
        <v>2023,2025,2030,2035,2040,2045,2050</v>
      </c>
      <c r="F6126" s="11">
        <v>1.103307297085764E-4</v>
      </c>
      <c r="P6126">
        <v>4.3448682682156098E-2</v>
      </c>
    </row>
    <row r="6127" spans="2:16">
      <c r="B6127" s="10" t="s">
        <v>6138</v>
      </c>
      <c r="C6127" s="10" t="str">
        <f t="shared" si="229"/>
        <v>ELC_FIN</v>
      </c>
      <c r="D6127" s="10" t="s">
        <v>12</v>
      </c>
      <c r="E6127" s="16" t="str">
        <f t="shared" si="230"/>
        <v>2023,2025,2030,2035,2040,2045,2050</v>
      </c>
      <c r="F6127" s="10">
        <v>1.0623086374277032E-4</v>
      </c>
      <c r="P6127">
        <v>4.1834139065357802E-2</v>
      </c>
    </row>
    <row r="6128" spans="2:16">
      <c r="B6128" s="11" t="s">
        <v>6139</v>
      </c>
      <c r="C6128" s="11" t="str">
        <f t="shared" si="229"/>
        <v>ELC_FIN</v>
      </c>
      <c r="D6128" s="11" t="s">
        <v>12</v>
      </c>
      <c r="E6128" s="16" t="str">
        <f t="shared" si="230"/>
        <v>2023,2025,2030,2035,2040,2045,2050</v>
      </c>
      <c r="F6128" s="11">
        <v>1.0393868672844284E-4</v>
      </c>
      <c r="P6128">
        <v>4.0931470588407799E-2</v>
      </c>
    </row>
    <row r="6129" spans="2:16">
      <c r="B6129" s="10" t="s">
        <v>6140</v>
      </c>
      <c r="C6129" s="10" t="str">
        <f t="shared" si="229"/>
        <v>ELC_FIN</v>
      </c>
      <c r="D6129" s="10" t="s">
        <v>12</v>
      </c>
      <c r="E6129" s="16" t="str">
        <f t="shared" si="230"/>
        <v>2023,2025,2030,2035,2040,2045,2050</v>
      </c>
      <c r="F6129" s="10">
        <v>1.0224069318742059E-4</v>
      </c>
      <c r="P6129">
        <v>4.02627939399791E-2</v>
      </c>
    </row>
    <row r="6130" spans="2:16">
      <c r="B6130" s="11" t="s">
        <v>6141</v>
      </c>
      <c r="C6130" s="11" t="str">
        <f t="shared" si="229"/>
        <v>ELC_FIN</v>
      </c>
      <c r="D6130" s="11" t="s">
        <v>12</v>
      </c>
      <c r="E6130" s="16" t="str">
        <f t="shared" si="230"/>
        <v>2023,2025,2030,2035,2040,2045,2050</v>
      </c>
      <c r="F6130" s="11">
        <v>1.0251493171356146E-4</v>
      </c>
      <c r="P6130">
        <v>4.0370790168527203E-2</v>
      </c>
    </row>
    <row r="6131" spans="2:16">
      <c r="B6131" s="10" t="s">
        <v>6142</v>
      </c>
      <c r="C6131" s="10" t="str">
        <f t="shared" si="229"/>
        <v>ELC_FIN</v>
      </c>
      <c r="D6131" s="10" t="s">
        <v>12</v>
      </c>
      <c r="E6131" s="16" t="str">
        <f t="shared" si="230"/>
        <v>2023,2025,2030,2035,2040,2045,2050</v>
      </c>
      <c r="F6131" s="10">
        <v>1.0647539309524593E-4</v>
      </c>
      <c r="P6131">
        <v>4.1930435702480298E-2</v>
      </c>
    </row>
    <row r="6132" spans="2:16">
      <c r="B6132" s="11" t="s">
        <v>6143</v>
      </c>
      <c r="C6132" s="11" t="str">
        <f t="shared" si="229"/>
        <v>ELC_FIN</v>
      </c>
      <c r="D6132" s="11" t="s">
        <v>12</v>
      </c>
      <c r="E6132" s="16" t="str">
        <f t="shared" si="230"/>
        <v>2023,2025,2030,2035,2040,2045,2050</v>
      </c>
      <c r="F6132" s="11">
        <v>1.1697187268328793E-4</v>
      </c>
      <c r="P6132">
        <v>4.60639913501696E-2</v>
      </c>
    </row>
    <row r="6133" spans="2:16">
      <c r="B6133" s="10" t="s">
        <v>6144</v>
      </c>
      <c r="C6133" s="10" t="str">
        <f t="shared" si="229"/>
        <v>ELC_FIN</v>
      </c>
      <c r="D6133" s="10" t="s">
        <v>12</v>
      </c>
      <c r="E6133" s="16" t="str">
        <f t="shared" si="230"/>
        <v>2023,2025,2030,2035,2040,2045,2050</v>
      </c>
      <c r="F6133" s="10">
        <v>1.2855616509168871E-4</v>
      </c>
      <c r="P6133">
        <v>5.0625932037767503E-2</v>
      </c>
    </row>
    <row r="6134" spans="2:16">
      <c r="B6134" s="11" t="s">
        <v>6145</v>
      </c>
      <c r="C6134" s="11" t="str">
        <f t="shared" si="229"/>
        <v>ELC_FIN</v>
      </c>
      <c r="D6134" s="11" t="s">
        <v>12</v>
      </c>
      <c r="E6134" s="16" t="str">
        <f t="shared" si="230"/>
        <v>2023,2025,2030,2035,2040,2045,2050</v>
      </c>
      <c r="F6134" s="11">
        <v>1.3370499341998365E-4</v>
      </c>
      <c r="P6134">
        <v>5.2653561228763399E-2</v>
      </c>
    </row>
    <row r="6135" spans="2:16">
      <c r="B6135" s="10" t="s">
        <v>6146</v>
      </c>
      <c r="C6135" s="10" t="str">
        <f t="shared" si="229"/>
        <v>ELC_FIN</v>
      </c>
      <c r="D6135" s="10" t="s">
        <v>12</v>
      </c>
      <c r="E6135" s="16" t="str">
        <f t="shared" si="230"/>
        <v>2023,2025,2030,2035,2040,2045,2050</v>
      </c>
      <c r="F6135" s="10">
        <v>1.3206413290524076E-4</v>
      </c>
      <c r="P6135">
        <v>5.2007383794615503E-2</v>
      </c>
    </row>
    <row r="6136" spans="2:16">
      <c r="B6136" s="11" t="s">
        <v>6147</v>
      </c>
      <c r="C6136" s="11" t="str">
        <f t="shared" si="229"/>
        <v>ELC_FIN</v>
      </c>
      <c r="D6136" s="11" t="s">
        <v>12</v>
      </c>
      <c r="E6136" s="16" t="str">
        <f t="shared" si="230"/>
        <v>2023,2025,2030,2035,2040,2045,2050</v>
      </c>
      <c r="F6136" s="11">
        <v>1.2837791004969716E-4</v>
      </c>
      <c r="P6136">
        <v>5.0555734489210899E-2</v>
      </c>
    </row>
    <row r="6137" spans="2:16">
      <c r="B6137" s="10" t="s">
        <v>6148</v>
      </c>
      <c r="C6137" s="10" t="str">
        <f t="shared" si="229"/>
        <v>ELC_FIN</v>
      </c>
      <c r="D6137" s="10" t="s">
        <v>12</v>
      </c>
      <c r="E6137" s="16" t="str">
        <f t="shared" si="230"/>
        <v>2023,2025,2030,2035,2040,2045,2050</v>
      </c>
      <c r="F6137" s="10">
        <v>1.2727409998198013E-4</v>
      </c>
      <c r="P6137">
        <v>5.0121049669303697E-2</v>
      </c>
    </row>
    <row r="6138" spans="2:16">
      <c r="B6138" s="11" t="s">
        <v>6149</v>
      </c>
      <c r="C6138" s="11" t="str">
        <f t="shared" si="229"/>
        <v>ELC_FIN</v>
      </c>
      <c r="D6138" s="11" t="s">
        <v>12</v>
      </c>
      <c r="E6138" s="16" t="str">
        <f t="shared" si="230"/>
        <v>2023,2025,2030,2035,2040,2045,2050</v>
      </c>
      <c r="F6138" s="11">
        <v>1.2552354405678088E-4</v>
      </c>
      <c r="P6138">
        <v>4.9431673743736602E-2</v>
      </c>
    </row>
    <row r="6139" spans="2:16">
      <c r="B6139" s="10" t="s">
        <v>6150</v>
      </c>
      <c r="C6139" s="10" t="str">
        <f t="shared" si="229"/>
        <v>ELC_FIN</v>
      </c>
      <c r="D6139" s="10" t="s">
        <v>12</v>
      </c>
      <c r="E6139" s="16" t="str">
        <f t="shared" si="230"/>
        <v>2023,2025,2030,2035,2040,2045,2050</v>
      </c>
      <c r="F6139" s="10">
        <v>1.2561267157777667E-4</v>
      </c>
      <c r="P6139">
        <v>4.9466772518014901E-2</v>
      </c>
    </row>
    <row r="6140" spans="2:16">
      <c r="B6140" s="11" t="s">
        <v>6151</v>
      </c>
      <c r="C6140" s="11" t="str">
        <f t="shared" si="229"/>
        <v>ELC_FIN</v>
      </c>
      <c r="D6140" s="11" t="s">
        <v>12</v>
      </c>
      <c r="E6140" s="16" t="str">
        <f t="shared" si="230"/>
        <v>2023,2025,2030,2035,2040,2045,2050</v>
      </c>
      <c r="F6140" s="11">
        <v>1.2511447158862073E-4</v>
      </c>
      <c r="P6140">
        <v>4.9270579369485298E-2</v>
      </c>
    </row>
    <row r="6141" spans="2:16">
      <c r="B6141" s="10" t="s">
        <v>6152</v>
      </c>
      <c r="C6141" s="10" t="str">
        <f t="shared" si="229"/>
        <v>ELC_FIN</v>
      </c>
      <c r="D6141" s="10" t="s">
        <v>12</v>
      </c>
      <c r="E6141" s="16" t="str">
        <f t="shared" si="230"/>
        <v>2023,2025,2030,2035,2040,2045,2050</v>
      </c>
      <c r="F6141" s="10">
        <v>1.2476024682568879E-4</v>
      </c>
      <c r="P6141">
        <v>4.9131084240943701E-2</v>
      </c>
    </row>
    <row r="6142" spans="2:16">
      <c r="B6142" s="11" t="s">
        <v>6153</v>
      </c>
      <c r="C6142" s="11" t="str">
        <f t="shared" si="229"/>
        <v>ELC_FIN</v>
      </c>
      <c r="D6142" s="11" t="s">
        <v>12</v>
      </c>
      <c r="E6142" s="16" t="str">
        <f t="shared" si="230"/>
        <v>2023,2025,2030,2035,2040,2045,2050</v>
      </c>
      <c r="F6142" s="11">
        <v>1.2498192296765264E-4</v>
      </c>
      <c r="P6142">
        <v>4.9218381192353597E-2</v>
      </c>
    </row>
    <row r="6143" spans="2:16">
      <c r="B6143" s="10" t="s">
        <v>6154</v>
      </c>
      <c r="C6143" s="10" t="str">
        <f t="shared" si="229"/>
        <v>ELC_FIN</v>
      </c>
      <c r="D6143" s="10" t="s">
        <v>12</v>
      </c>
      <c r="E6143" s="16" t="str">
        <f t="shared" si="230"/>
        <v>2023,2025,2030,2035,2040,2045,2050</v>
      </c>
      <c r="F6143" s="10">
        <v>1.2816994583404032E-4</v>
      </c>
      <c r="P6143">
        <v>5.04738373492283E-2</v>
      </c>
    </row>
    <row r="6144" spans="2:16">
      <c r="B6144" s="11" t="s">
        <v>6155</v>
      </c>
      <c r="C6144" s="11" t="str">
        <f t="shared" si="229"/>
        <v>ELC_FIN</v>
      </c>
      <c r="D6144" s="11" t="s">
        <v>12</v>
      </c>
      <c r="E6144" s="16" t="str">
        <f t="shared" si="230"/>
        <v>2023,2025,2030,2035,2040,2045,2050</v>
      </c>
      <c r="F6144" s="11">
        <v>1.2691073393484347E-4</v>
      </c>
      <c r="P6144">
        <v>4.9977954666476899E-2</v>
      </c>
    </row>
    <row r="6145" spans="2:16">
      <c r="B6145" s="10" t="s">
        <v>6156</v>
      </c>
      <c r="C6145" s="10" t="str">
        <f t="shared" si="229"/>
        <v>ELC_FIN</v>
      </c>
      <c r="D6145" s="10" t="s">
        <v>12</v>
      </c>
      <c r="E6145" s="16" t="str">
        <f t="shared" si="230"/>
        <v>2023,2025,2030,2035,2040,2045,2050</v>
      </c>
      <c r="F6145" s="10">
        <v>1.2869099903370799E-4</v>
      </c>
      <c r="P6145">
        <v>5.0679030183470399E-2</v>
      </c>
    </row>
    <row r="6146" spans="2:16">
      <c r="B6146" s="11" t="s">
        <v>6157</v>
      </c>
      <c r="C6146" s="11" t="str">
        <f t="shared" si="229"/>
        <v>ELC_FIN</v>
      </c>
      <c r="D6146" s="11" t="s">
        <v>12</v>
      </c>
      <c r="E6146" s="16" t="str">
        <f t="shared" si="230"/>
        <v>2023,2025,2030,2035,2040,2045,2050</v>
      </c>
      <c r="F6146" s="11">
        <v>1.3058095954302884E-4</v>
      </c>
      <c r="P6146">
        <v>5.1423304191882999E-2</v>
      </c>
    </row>
    <row r="6147" spans="2:16">
      <c r="B6147" s="10" t="s">
        <v>6158</v>
      </c>
      <c r="C6147" s="10" t="str">
        <f t="shared" si="229"/>
        <v>ELC_FIN</v>
      </c>
      <c r="D6147" s="10" t="s">
        <v>12</v>
      </c>
      <c r="E6147" s="16" t="str">
        <f t="shared" si="230"/>
        <v>2023,2025,2030,2035,2040,2045,2050</v>
      </c>
      <c r="F6147" s="10">
        <v>1.2465740737838596E-4</v>
      </c>
      <c r="P6147">
        <v>4.9090585655237898E-2</v>
      </c>
    </row>
    <row r="6148" spans="2:16">
      <c r="B6148" s="11" t="s">
        <v>6159</v>
      </c>
      <c r="C6148" s="11" t="str">
        <f t="shared" si="229"/>
        <v>ELC_FIN</v>
      </c>
      <c r="D6148" s="11" t="s">
        <v>12</v>
      </c>
      <c r="E6148" s="16" t="str">
        <f t="shared" si="230"/>
        <v>2023,2025,2030,2035,2040,2045,2050</v>
      </c>
      <c r="F6148" s="11">
        <v>1.1798884055106034E-4</v>
      </c>
      <c r="P6148">
        <v>4.6464477364369601E-2</v>
      </c>
    </row>
    <row r="6149" spans="2:16">
      <c r="B6149" s="10" t="s">
        <v>6160</v>
      </c>
      <c r="C6149" s="10" t="str">
        <f t="shared" si="229"/>
        <v>ELC_FIN</v>
      </c>
      <c r="D6149" s="10" t="s">
        <v>12</v>
      </c>
      <c r="E6149" s="16" t="str">
        <f t="shared" si="230"/>
        <v>2023,2025,2030,2035,2040,2045,2050</v>
      </c>
      <c r="F6149" s="10">
        <v>1.118139030707883E-4</v>
      </c>
      <c r="P6149">
        <v>4.4032762284888602E-2</v>
      </c>
    </row>
    <row r="6150" spans="2:16">
      <c r="B6150" s="11" t="s">
        <v>6161</v>
      </c>
      <c r="C6150" s="11" t="str">
        <f t="shared" si="229"/>
        <v>ELC_FIN</v>
      </c>
      <c r="D6150" s="11" t="s">
        <v>12</v>
      </c>
      <c r="E6150" s="16" t="str">
        <f t="shared" si="230"/>
        <v>2023,2025,2030,2035,2040,2045,2050</v>
      </c>
      <c r="F6150" s="11">
        <v>1.0614173622177453E-4</v>
      </c>
      <c r="P6150">
        <v>4.1799040291079899E-2</v>
      </c>
    </row>
    <row r="6151" spans="2:16">
      <c r="B6151" s="10" t="s">
        <v>6162</v>
      </c>
      <c r="C6151" s="10" t="str">
        <f t="shared" si="229"/>
        <v>ELC_FIN</v>
      </c>
      <c r="D6151" s="10" t="s">
        <v>12</v>
      </c>
      <c r="E6151" s="16" t="str">
        <f t="shared" si="230"/>
        <v>2023,2025,2030,2035,2040,2045,2050</v>
      </c>
      <c r="F6151" s="10">
        <v>1.0172649595090644E-4</v>
      </c>
      <c r="P6151">
        <v>4.0060301011450597E-2</v>
      </c>
    </row>
    <row r="6152" spans="2:16">
      <c r="B6152" s="11" t="s">
        <v>6163</v>
      </c>
      <c r="C6152" s="11" t="str">
        <f t="shared" ref="C6152:C6215" si="231">C6151</f>
        <v>ELC_FIN</v>
      </c>
      <c r="D6152" s="11" t="s">
        <v>12</v>
      </c>
      <c r="E6152" s="16" t="str">
        <f t="shared" ref="E6152:E6215" si="232">E6151</f>
        <v>2023,2025,2030,2035,2040,2045,2050</v>
      </c>
      <c r="F6152" s="11">
        <v>9.9262919857740907E-5</v>
      </c>
      <c r="P6152">
        <v>3.9090134891657802E-2</v>
      </c>
    </row>
    <row r="6153" spans="2:16">
      <c r="B6153" s="10" t="s">
        <v>6164</v>
      </c>
      <c r="C6153" s="10" t="str">
        <f t="shared" si="231"/>
        <v>ELC_FIN</v>
      </c>
      <c r="D6153" s="10" t="s">
        <v>12</v>
      </c>
      <c r="E6153" s="16" t="str">
        <f t="shared" si="232"/>
        <v>2023,2025,2030,2035,2040,2045,2050</v>
      </c>
      <c r="F6153" s="10">
        <v>9.7715757506096148E-5</v>
      </c>
      <c r="P6153">
        <v>3.8480856168930697E-2</v>
      </c>
    </row>
    <row r="6154" spans="2:16">
      <c r="B6154" s="11" t="s">
        <v>6165</v>
      </c>
      <c r="C6154" s="11" t="str">
        <f t="shared" si="231"/>
        <v>ELC_FIN</v>
      </c>
      <c r="D6154" s="11" t="s">
        <v>12</v>
      </c>
      <c r="E6154" s="16" t="str">
        <f t="shared" si="232"/>
        <v>2023,2025,2030,2035,2040,2045,2050</v>
      </c>
      <c r="F6154" s="11">
        <v>9.7743181358710224E-5</v>
      </c>
      <c r="P6154">
        <v>3.8491655791785498E-2</v>
      </c>
    </row>
    <row r="6155" spans="2:16">
      <c r="B6155" s="10" t="s">
        <v>6166</v>
      </c>
      <c r="C6155" s="10" t="str">
        <f t="shared" si="231"/>
        <v>ELC_FIN</v>
      </c>
      <c r="D6155" s="10" t="s">
        <v>12</v>
      </c>
      <c r="E6155" s="16" t="str">
        <f t="shared" si="232"/>
        <v>2023,2025,2030,2035,2040,2045,2050</v>
      </c>
      <c r="F6155" s="10">
        <v>1.0055641157270538E-4</v>
      </c>
      <c r="P6155">
        <v>3.9599517102977502E-2</v>
      </c>
    </row>
    <row r="6156" spans="2:16">
      <c r="B6156" s="11" t="s">
        <v>6167</v>
      </c>
      <c r="C6156" s="11" t="str">
        <f t="shared" si="231"/>
        <v>ELC_FIN</v>
      </c>
      <c r="D6156" s="11" t="s">
        <v>12</v>
      </c>
      <c r="E6156" s="16" t="str">
        <f t="shared" si="232"/>
        <v>2023,2025,2030,2035,2040,2045,2050</v>
      </c>
      <c r="F6156" s="11">
        <v>1.0990794531410922E-4</v>
      </c>
      <c r="P6156">
        <v>4.32821884964774E-2</v>
      </c>
    </row>
    <row r="6157" spans="2:16">
      <c r="B6157" s="10" t="s">
        <v>6168</v>
      </c>
      <c r="C6157" s="10" t="str">
        <f t="shared" si="231"/>
        <v>ELC_FIN</v>
      </c>
      <c r="D6157" s="10" t="s">
        <v>12</v>
      </c>
      <c r="E6157" s="16" t="str">
        <f t="shared" si="232"/>
        <v>2023,2025,2030,2035,2040,2045,2050</v>
      </c>
      <c r="F6157" s="10">
        <v>1.2094147534917709E-4</v>
      </c>
      <c r="P6157">
        <v>4.7627236758407299E-2</v>
      </c>
    </row>
    <row r="6158" spans="2:16">
      <c r="B6158" s="11" t="s">
        <v>6169</v>
      </c>
      <c r="C6158" s="11" t="str">
        <f t="shared" si="231"/>
        <v>ELC_FIN</v>
      </c>
      <c r="D6158" s="11" t="s">
        <v>12</v>
      </c>
      <c r="E6158" s="16" t="str">
        <f t="shared" si="232"/>
        <v>2023,2025,2030,2035,2040,2045,2050</v>
      </c>
      <c r="F6158" s="11">
        <v>1.2458427710474837E-4</v>
      </c>
      <c r="P6158">
        <v>4.9061786660958201E-2</v>
      </c>
    </row>
    <row r="6159" spans="2:16">
      <c r="B6159" s="10" t="s">
        <v>6170</v>
      </c>
      <c r="C6159" s="10" t="str">
        <f t="shared" si="231"/>
        <v>ELC_FIN</v>
      </c>
      <c r="D6159" s="10" t="s">
        <v>12</v>
      </c>
      <c r="E6159" s="16" t="str">
        <f t="shared" si="232"/>
        <v>2023,2025,2030,2035,2040,2045,2050</v>
      </c>
      <c r="F6159" s="10">
        <v>1.2344161657916141E-4</v>
      </c>
      <c r="P6159">
        <v>4.8611802375339901E-2</v>
      </c>
    </row>
    <row r="6160" spans="2:16">
      <c r="B6160" s="11" t="s">
        <v>6171</v>
      </c>
      <c r="C6160" s="11" t="str">
        <f t="shared" si="231"/>
        <v>ELC_FIN</v>
      </c>
      <c r="D6160" s="11" t="s">
        <v>12</v>
      </c>
      <c r="E6160" s="16" t="str">
        <f t="shared" si="232"/>
        <v>2023,2025,2030,2035,2040,2045,2050</v>
      </c>
      <c r="F6160" s="11">
        <v>1.220110056011265E-4</v>
      </c>
      <c r="P6160">
        <v>4.8048422049746201E-2</v>
      </c>
    </row>
    <row r="6161" spans="2:16">
      <c r="B6161" s="10" t="s">
        <v>6172</v>
      </c>
      <c r="C6161" s="10" t="str">
        <f t="shared" si="231"/>
        <v>ELC_FIN</v>
      </c>
      <c r="D6161" s="10" t="s">
        <v>12</v>
      </c>
      <c r="E6161" s="16" t="str">
        <f t="shared" si="232"/>
        <v>2023,2025,2030,2035,2040,2045,2050</v>
      </c>
      <c r="F6161" s="10">
        <v>1.2187160101700489E-4</v>
      </c>
      <c r="P6161">
        <v>4.7993523966900702E-2</v>
      </c>
    </row>
    <row r="6162" spans="2:16">
      <c r="B6162" s="11" t="s">
        <v>6173</v>
      </c>
      <c r="C6162" s="11" t="str">
        <f t="shared" si="231"/>
        <v>ELC_FIN</v>
      </c>
      <c r="D6162" s="11" t="s">
        <v>12</v>
      </c>
      <c r="E6162" s="16" t="str">
        <f t="shared" si="232"/>
        <v>2023,2025,2030,2035,2040,2045,2050</v>
      </c>
      <c r="F6162" s="11">
        <v>1.2144653130148653E-4</v>
      </c>
      <c r="P6162">
        <v>4.7826129812650803E-2</v>
      </c>
    </row>
    <row r="6163" spans="2:16">
      <c r="B6163" s="10" t="s">
        <v>6174</v>
      </c>
      <c r="C6163" s="10" t="str">
        <f t="shared" si="231"/>
        <v>ELC_FIN</v>
      </c>
      <c r="D6163" s="10" t="s">
        <v>12</v>
      </c>
      <c r="E6163" s="16" t="str">
        <f t="shared" si="232"/>
        <v>2023,2025,2030,2035,2040,2045,2050</v>
      </c>
      <c r="F6163" s="10">
        <v>1.2210698908527581E-4</v>
      </c>
      <c r="P6163">
        <v>4.8086220729737998E-2</v>
      </c>
    </row>
    <row r="6164" spans="2:16">
      <c r="B6164" s="11" t="s">
        <v>6175</v>
      </c>
      <c r="C6164" s="11" t="str">
        <f t="shared" si="231"/>
        <v>ELC_FIN</v>
      </c>
      <c r="D6164" s="11" t="s">
        <v>12</v>
      </c>
      <c r="E6164" s="16" t="str">
        <f t="shared" si="232"/>
        <v>2023,2025,2030,2035,2040,2045,2050</v>
      </c>
      <c r="F6164" s="11">
        <v>1.2161107441717106E-4</v>
      </c>
      <c r="P6164">
        <v>4.7890927549779597E-2</v>
      </c>
    </row>
    <row r="6165" spans="2:16">
      <c r="B6165" s="10" t="s">
        <v>6176</v>
      </c>
      <c r="C6165" s="10" t="str">
        <f t="shared" si="231"/>
        <v>ELC_FIN</v>
      </c>
      <c r="D6165" s="10" t="s">
        <v>12</v>
      </c>
      <c r="E6165" s="16" t="str">
        <f t="shared" si="232"/>
        <v>2023,2025,2030,2035,2040,2045,2050</v>
      </c>
      <c r="F6165" s="10">
        <v>1.2145110194358888E-4</v>
      </c>
      <c r="P6165">
        <v>4.7827929749793101E-2</v>
      </c>
    </row>
    <row r="6166" spans="2:16">
      <c r="B6166" s="11" t="s">
        <v>6177</v>
      </c>
      <c r="C6166" s="11" t="str">
        <f t="shared" si="231"/>
        <v>ELC_FIN</v>
      </c>
      <c r="D6166" s="11" t="s">
        <v>12</v>
      </c>
      <c r="E6166" s="16" t="str">
        <f t="shared" si="232"/>
        <v>2023,2025,2030,2035,2040,2045,2050</v>
      </c>
      <c r="F6166" s="11">
        <v>1.2254348540605004E-4</v>
      </c>
      <c r="P6166">
        <v>4.8258114726844097E-2</v>
      </c>
    </row>
    <row r="6167" spans="2:16">
      <c r="B6167" s="10" t="s">
        <v>6178</v>
      </c>
      <c r="C6167" s="10" t="str">
        <f t="shared" si="231"/>
        <v>ELC_FIN</v>
      </c>
      <c r="D6167" s="10" t="s">
        <v>12</v>
      </c>
      <c r="E6167" s="16" t="str">
        <f t="shared" si="232"/>
        <v>2023,2025,2030,2035,2040,2045,2050</v>
      </c>
      <c r="F6167" s="10">
        <v>1.2678961191913126E-4</v>
      </c>
      <c r="P6167">
        <v>4.9930256332201502E-2</v>
      </c>
    </row>
    <row r="6168" spans="2:16">
      <c r="B6168" s="11" t="s">
        <v>6179</v>
      </c>
      <c r="C6168" s="11" t="str">
        <f t="shared" si="231"/>
        <v>ELC_FIN</v>
      </c>
      <c r="D6168" s="11" t="s">
        <v>12</v>
      </c>
      <c r="E6168" s="16" t="str">
        <f t="shared" si="232"/>
        <v>2023,2025,2030,2035,2040,2045,2050</v>
      </c>
      <c r="F6168" s="11">
        <v>1.2766717520278206E-4</v>
      </c>
      <c r="P6168">
        <v>5.0275844263556399E-2</v>
      </c>
    </row>
    <row r="6169" spans="2:16">
      <c r="B6169" s="10" t="s">
        <v>6180</v>
      </c>
      <c r="C6169" s="10" t="str">
        <f t="shared" si="231"/>
        <v>ELC_FIN</v>
      </c>
      <c r="D6169" s="10" t="s">
        <v>12</v>
      </c>
      <c r="E6169" s="16" t="str">
        <f t="shared" si="232"/>
        <v>2023,2025,2030,2035,2040,2045,2050</v>
      </c>
      <c r="F6169" s="10">
        <v>1.3047583477467485E-4</v>
      </c>
      <c r="P6169">
        <v>5.1381905637606098E-2</v>
      </c>
    </row>
    <row r="6170" spans="2:16">
      <c r="B6170" s="11" t="s">
        <v>6181</v>
      </c>
      <c r="C6170" s="11" t="str">
        <f t="shared" si="231"/>
        <v>ELC_FIN</v>
      </c>
      <c r="D6170" s="11" t="s">
        <v>12</v>
      </c>
      <c r="E6170" s="16" t="str">
        <f t="shared" si="232"/>
        <v>2023,2025,2030,2035,2040,2045,2050</v>
      </c>
      <c r="F6170" s="11">
        <v>1.3282514481528166E-4</v>
      </c>
      <c r="P6170">
        <v>5.23070733288373E-2</v>
      </c>
    </row>
    <row r="6171" spans="2:16">
      <c r="B6171" s="10" t="s">
        <v>6182</v>
      </c>
      <c r="C6171" s="10" t="str">
        <f t="shared" si="231"/>
        <v>ELC_FIN</v>
      </c>
      <c r="D6171" s="10" t="s">
        <v>12</v>
      </c>
      <c r="E6171" s="16" t="str">
        <f t="shared" si="232"/>
        <v>2023,2025,2030,2035,2040,2045,2050</v>
      </c>
      <c r="F6171" s="10">
        <v>1.2603317065119267E-4</v>
      </c>
      <c r="P6171">
        <v>4.9632366735122398E-2</v>
      </c>
    </row>
    <row r="6172" spans="2:16">
      <c r="B6172" s="11" t="s">
        <v>6183</v>
      </c>
      <c r="C6172" s="11" t="str">
        <f t="shared" si="231"/>
        <v>ELC_FIN</v>
      </c>
      <c r="D6172" s="11" t="s">
        <v>12</v>
      </c>
      <c r="E6172" s="16" t="str">
        <f t="shared" si="232"/>
        <v>2023,2025,2030,2035,2040,2045,2050</v>
      </c>
      <c r="F6172" s="11">
        <v>1.1886640383471114E-4</v>
      </c>
      <c r="P6172">
        <v>4.6810065295724498E-2</v>
      </c>
    </row>
    <row r="6173" spans="2:16">
      <c r="B6173" s="10" t="s">
        <v>6184</v>
      </c>
      <c r="C6173" s="10" t="str">
        <f t="shared" si="231"/>
        <v>ELC_FIN</v>
      </c>
      <c r="D6173" s="10" t="s">
        <v>12</v>
      </c>
      <c r="E6173" s="16" t="str">
        <f t="shared" si="232"/>
        <v>2023,2025,2030,2035,2040,2045,2050</v>
      </c>
      <c r="F6173" s="10">
        <v>1.1244008103880995E-4</v>
      </c>
      <c r="P6173">
        <v>4.4279353673407497E-2</v>
      </c>
    </row>
    <row r="6174" spans="2:16">
      <c r="B6174" s="11" t="s">
        <v>6185</v>
      </c>
      <c r="C6174" s="11" t="str">
        <f t="shared" si="231"/>
        <v>ELC_FIN</v>
      </c>
      <c r="D6174" s="11" t="s">
        <v>12</v>
      </c>
      <c r="E6174" s="16" t="str">
        <f t="shared" si="232"/>
        <v>2023,2025,2030,2035,2040,2045,2050</v>
      </c>
      <c r="F6174" s="11">
        <v>1.0617144539543979E-4</v>
      </c>
      <c r="P6174">
        <v>4.1810739882505901E-2</v>
      </c>
    </row>
    <row r="6175" spans="2:16">
      <c r="B6175" s="10" t="s">
        <v>6186</v>
      </c>
      <c r="C6175" s="10" t="str">
        <f t="shared" si="231"/>
        <v>ELC_FIN</v>
      </c>
      <c r="D6175" s="10" t="s">
        <v>12</v>
      </c>
      <c r="E6175" s="16" t="str">
        <f t="shared" si="232"/>
        <v>2023,2025,2030,2035,2040,2045,2050</v>
      </c>
      <c r="F6175" s="10">
        <v>1.0201673172440553E-4</v>
      </c>
      <c r="P6175">
        <v>4.0174597019998003E-2</v>
      </c>
    </row>
    <row r="6176" spans="2:16">
      <c r="B6176" s="11" t="s">
        <v>6187</v>
      </c>
      <c r="C6176" s="11" t="str">
        <f t="shared" si="231"/>
        <v>ELC_FIN</v>
      </c>
      <c r="D6176" s="11" t="s">
        <v>12</v>
      </c>
      <c r="E6176" s="16" t="str">
        <f t="shared" si="232"/>
        <v>2023,2025,2030,2035,2040,2045,2050</v>
      </c>
      <c r="F6176" s="11">
        <v>9.9290343710354997E-5</v>
      </c>
      <c r="P6176">
        <v>3.9100934514512603E-2</v>
      </c>
    </row>
    <row r="6177" spans="2:16">
      <c r="B6177" s="10" t="s">
        <v>6188</v>
      </c>
      <c r="C6177" s="10" t="str">
        <f t="shared" si="231"/>
        <v>ELC_FIN</v>
      </c>
      <c r="D6177" s="10" t="s">
        <v>12</v>
      </c>
      <c r="E6177" s="16" t="str">
        <f t="shared" si="232"/>
        <v>2023,2025,2030,2035,2040,2045,2050</v>
      </c>
      <c r="F6177" s="10">
        <v>9.7471228153620524E-5</v>
      </c>
      <c r="P6177">
        <v>3.8384559531808402E-2</v>
      </c>
    </row>
    <row r="6178" spans="2:16">
      <c r="B6178" s="11" t="s">
        <v>6189</v>
      </c>
      <c r="C6178" s="11" t="str">
        <f t="shared" si="231"/>
        <v>ELC_FIN</v>
      </c>
      <c r="D6178" s="11" t="s">
        <v>12</v>
      </c>
      <c r="E6178" s="16" t="str">
        <f t="shared" si="232"/>
        <v>2023,2025,2030,2035,2040,2045,2050</v>
      </c>
      <c r="F6178" s="11">
        <v>9.7615203379844493E-5</v>
      </c>
      <c r="P6178">
        <v>3.8441257551796303E-2</v>
      </c>
    </row>
    <row r="6179" spans="2:16">
      <c r="B6179" s="10" t="s">
        <v>6190</v>
      </c>
      <c r="C6179" s="10" t="str">
        <f t="shared" si="231"/>
        <v>ELC_FIN</v>
      </c>
      <c r="D6179" s="10" t="s">
        <v>12</v>
      </c>
      <c r="E6179" s="16" t="str">
        <f t="shared" si="232"/>
        <v>2023,2025,2030,2035,2040,2045,2050</v>
      </c>
      <c r="F6179" s="10">
        <v>1.0051527579378424E-4</v>
      </c>
      <c r="P6179">
        <v>3.95833176686953E-2</v>
      </c>
    </row>
    <row r="6180" spans="2:16">
      <c r="B6180" s="11" t="s">
        <v>6191</v>
      </c>
      <c r="C6180" s="11" t="str">
        <f t="shared" si="231"/>
        <v>ELC_FIN</v>
      </c>
      <c r="D6180" s="11" t="s">
        <v>12</v>
      </c>
      <c r="E6180" s="16" t="str">
        <f t="shared" si="232"/>
        <v>2023,2025,2030,2035,2040,2045,2050</v>
      </c>
      <c r="F6180" s="11">
        <v>1.0928176734608755E-4</v>
      </c>
      <c r="P6180">
        <v>4.3035597107958901E-2</v>
      </c>
    </row>
    <row r="6181" spans="2:16">
      <c r="B6181" s="10" t="s">
        <v>6192</v>
      </c>
      <c r="C6181" s="10" t="str">
        <f t="shared" si="231"/>
        <v>ELC_FIN</v>
      </c>
      <c r="D6181" s="10" t="s">
        <v>12</v>
      </c>
      <c r="E6181" s="16" t="str">
        <f t="shared" si="232"/>
        <v>2023,2025,2030,2035,2040,2045,2050</v>
      </c>
      <c r="F6181" s="10">
        <v>1.1955657079216567E-4</v>
      </c>
      <c r="P6181">
        <v>4.7081855804238203E-2</v>
      </c>
    </row>
    <row r="6182" spans="2:16">
      <c r="B6182" s="11" t="s">
        <v>6193</v>
      </c>
      <c r="C6182" s="11" t="str">
        <f t="shared" si="231"/>
        <v>ELC_FIN</v>
      </c>
      <c r="D6182" s="11" t="s">
        <v>12</v>
      </c>
      <c r="E6182" s="16" t="str">
        <f t="shared" si="232"/>
        <v>2023,2025,2030,2035,2040,2045,2050</v>
      </c>
      <c r="F6182" s="11">
        <v>1.2323365236350457E-4</v>
      </c>
      <c r="P6182">
        <v>4.8529905235357697E-2</v>
      </c>
    </row>
    <row r="6183" spans="2:16">
      <c r="B6183" s="10" t="s">
        <v>6194</v>
      </c>
      <c r="C6183" s="10" t="str">
        <f t="shared" si="231"/>
        <v>ELC_FIN</v>
      </c>
      <c r="D6183" s="10" t="s">
        <v>12</v>
      </c>
      <c r="E6183" s="16" t="str">
        <f t="shared" si="232"/>
        <v>2023,2025,2030,2035,2040,2045,2050</v>
      </c>
      <c r="F6183" s="10">
        <v>1.2252748815869182E-4</v>
      </c>
      <c r="P6183">
        <v>4.8251814946845599E-2</v>
      </c>
    </row>
    <row r="6184" spans="2:16">
      <c r="B6184" s="11" t="s">
        <v>6195</v>
      </c>
      <c r="C6184" s="11" t="str">
        <f t="shared" si="231"/>
        <v>ELC_FIN</v>
      </c>
      <c r="D6184" s="11" t="s">
        <v>12</v>
      </c>
      <c r="E6184" s="16" t="str">
        <f t="shared" si="232"/>
        <v>2023,2025,2030,2035,2040,2045,2050</v>
      </c>
      <c r="F6184" s="11">
        <v>1.20914051496563E-4</v>
      </c>
      <c r="P6184">
        <v>4.7616437135552497E-2</v>
      </c>
    </row>
    <row r="6185" spans="2:16">
      <c r="B6185" s="10" t="s">
        <v>6196</v>
      </c>
      <c r="C6185" s="10" t="str">
        <f t="shared" si="231"/>
        <v>ELC_FIN</v>
      </c>
      <c r="D6185" s="10" t="s">
        <v>12</v>
      </c>
      <c r="E6185" s="16" t="str">
        <f t="shared" si="232"/>
        <v>2023,2025,2030,2035,2040,2045,2050</v>
      </c>
      <c r="F6185" s="10">
        <v>1.2083635058082309E-4</v>
      </c>
      <c r="P6185">
        <v>4.7585838204130398E-2</v>
      </c>
    </row>
    <row r="6186" spans="2:16">
      <c r="B6186" s="11" t="s">
        <v>6197</v>
      </c>
      <c r="C6186" s="11" t="str">
        <f t="shared" si="231"/>
        <v>ELC_FIN</v>
      </c>
      <c r="D6186" s="11" t="s">
        <v>12</v>
      </c>
      <c r="E6186" s="16" t="str">
        <f t="shared" si="232"/>
        <v>2023,2025,2030,2035,2040,2045,2050</v>
      </c>
      <c r="F6186" s="11">
        <v>1.1959085060793328E-4</v>
      </c>
      <c r="P6186">
        <v>4.7095355332806503E-2</v>
      </c>
    </row>
    <row r="6187" spans="2:16">
      <c r="B6187" s="10" t="s">
        <v>6198</v>
      </c>
      <c r="C6187" s="10" t="str">
        <f t="shared" si="231"/>
        <v>ELC_FIN</v>
      </c>
      <c r="D6187" s="10" t="s">
        <v>12</v>
      </c>
      <c r="E6187" s="16" t="str">
        <f t="shared" si="232"/>
        <v>2023,2025,2030,2035,2040,2045,2050</v>
      </c>
      <c r="F6187" s="10">
        <v>1.196936900552361E-4</v>
      </c>
      <c r="P6187">
        <v>4.7135853918512202E-2</v>
      </c>
    </row>
    <row r="6188" spans="2:16">
      <c r="B6188" s="11" t="s">
        <v>6199</v>
      </c>
      <c r="C6188" s="11" t="str">
        <f t="shared" si="231"/>
        <v>ELC_FIN</v>
      </c>
      <c r="D6188" s="11" t="s">
        <v>12</v>
      </c>
      <c r="E6188" s="16" t="str">
        <f t="shared" si="232"/>
        <v>2023,2025,2030,2035,2040,2045,2050</v>
      </c>
      <c r="F6188" s="11">
        <v>1.1955657079216567E-4</v>
      </c>
      <c r="P6188">
        <v>4.7081855804238203E-2</v>
      </c>
    </row>
    <row r="6189" spans="2:16">
      <c r="B6189" s="10" t="s">
        <v>6200</v>
      </c>
      <c r="C6189" s="10" t="str">
        <f t="shared" si="231"/>
        <v>ELC_FIN</v>
      </c>
      <c r="D6189" s="10" t="s">
        <v>12</v>
      </c>
      <c r="E6189" s="16" t="str">
        <f t="shared" si="232"/>
        <v>2023,2025,2030,2035,2040,2045,2050</v>
      </c>
      <c r="F6189" s="10">
        <v>1.1941488088699288E-4</v>
      </c>
      <c r="P6189">
        <v>4.7026057752821399E-2</v>
      </c>
    </row>
    <row r="6190" spans="2:16">
      <c r="B6190" s="11" t="s">
        <v>6201</v>
      </c>
      <c r="C6190" s="11" t="str">
        <f t="shared" si="231"/>
        <v>ELC_FIN</v>
      </c>
      <c r="D6190" s="11" t="s">
        <v>12</v>
      </c>
      <c r="E6190" s="16" t="str">
        <f t="shared" si="232"/>
        <v>2023,2025,2030,2035,2040,2045,2050</v>
      </c>
      <c r="F6190" s="11">
        <v>1.1968454877103141E-4</v>
      </c>
      <c r="P6190">
        <v>4.71322540442271E-2</v>
      </c>
    </row>
    <row r="6191" spans="2:16">
      <c r="B6191" s="10" t="s">
        <v>6202</v>
      </c>
      <c r="C6191" s="10" t="str">
        <f t="shared" si="231"/>
        <v>ELC_FIN</v>
      </c>
      <c r="D6191" s="10" t="s">
        <v>12</v>
      </c>
      <c r="E6191" s="16" t="str">
        <f t="shared" si="232"/>
        <v>2023,2025,2030,2035,2040,2045,2050</v>
      </c>
      <c r="F6191" s="10">
        <v>1.2315595144776466E-4</v>
      </c>
      <c r="P6191">
        <v>4.8499306303935702E-2</v>
      </c>
    </row>
    <row r="6192" spans="2:16">
      <c r="B6192" s="11" t="s">
        <v>6203</v>
      </c>
      <c r="C6192" s="11" t="str">
        <f t="shared" si="231"/>
        <v>ELC_FIN</v>
      </c>
      <c r="D6192" s="11" t="s">
        <v>12</v>
      </c>
      <c r="E6192" s="16" t="str">
        <f t="shared" si="232"/>
        <v>2023,2025,2030,2035,2040,2045,2050</v>
      </c>
      <c r="F6192" s="11">
        <v>1.2417520463658824E-4</v>
      </c>
      <c r="P6192">
        <v>4.8900692286706897E-2</v>
      </c>
    </row>
    <row r="6193" spans="2:16">
      <c r="B6193" s="10" t="s">
        <v>6204</v>
      </c>
      <c r="C6193" s="10" t="str">
        <f t="shared" si="231"/>
        <v>ELC_FIN</v>
      </c>
      <c r="D6193" s="10" t="s">
        <v>12</v>
      </c>
      <c r="E6193" s="16" t="str">
        <f t="shared" si="232"/>
        <v>2023,2025,2030,2035,2040,2045,2050</v>
      </c>
      <c r="F6193" s="10">
        <v>1.2611315688798377E-4</v>
      </c>
      <c r="P6193">
        <v>4.9663865635115698E-2</v>
      </c>
    </row>
    <row r="6194" spans="2:16">
      <c r="B6194" s="11" t="s">
        <v>6205</v>
      </c>
      <c r="C6194" s="11" t="str">
        <f t="shared" si="231"/>
        <v>ELC_FIN</v>
      </c>
      <c r="D6194" s="11" t="s">
        <v>12</v>
      </c>
      <c r="E6194" s="16" t="str">
        <f t="shared" si="232"/>
        <v>2023,2025,2030,2035,2040,2045,2050</v>
      </c>
      <c r="F6194" s="11">
        <v>1.2774716143957313E-4</v>
      </c>
      <c r="P6194">
        <v>5.0307343163549602E-2</v>
      </c>
    </row>
    <row r="6195" spans="2:16">
      <c r="B6195" s="10" t="s">
        <v>6206</v>
      </c>
      <c r="C6195" s="10" t="str">
        <f t="shared" si="231"/>
        <v>ELC_FIN</v>
      </c>
      <c r="D6195" s="10" t="s">
        <v>12</v>
      </c>
      <c r="E6195" s="16" t="str">
        <f t="shared" si="232"/>
        <v>2023,2025,2030,2035,2040,2045,2050</v>
      </c>
      <c r="F6195" s="10">
        <v>1.2182360927493023E-4</v>
      </c>
      <c r="P6195">
        <v>4.7974624626904501E-2</v>
      </c>
    </row>
    <row r="6196" spans="2:16">
      <c r="B6196" s="11" t="s">
        <v>6207</v>
      </c>
      <c r="C6196" s="11" t="str">
        <f t="shared" si="231"/>
        <v>ELC_FIN</v>
      </c>
      <c r="D6196" s="11" t="s">
        <v>12</v>
      </c>
      <c r="E6196" s="16" t="str">
        <f t="shared" si="232"/>
        <v>2023,2025,2030,2035,2040,2045,2050</v>
      </c>
      <c r="F6196" s="11">
        <v>1.1548184335792251E-4</v>
      </c>
      <c r="P6196">
        <v>4.54772118417235E-2</v>
      </c>
    </row>
    <row r="6197" spans="2:16">
      <c r="B6197" s="10" t="s">
        <v>6208</v>
      </c>
      <c r="C6197" s="10" t="str">
        <f t="shared" si="231"/>
        <v>ELC_FIN</v>
      </c>
      <c r="D6197" s="10" t="s">
        <v>12</v>
      </c>
      <c r="E6197" s="16" t="str">
        <f t="shared" si="232"/>
        <v>2023,2025,2030,2035,2040,2045,2050</v>
      </c>
      <c r="F6197" s="10">
        <v>1.1031016181911583E-4</v>
      </c>
      <c r="P6197">
        <v>4.3440582965015198E-2</v>
      </c>
    </row>
    <row r="6198" spans="2:16">
      <c r="B6198" s="11" t="s">
        <v>6209</v>
      </c>
      <c r="C6198" s="11" t="str">
        <f t="shared" si="231"/>
        <v>ELC_FIN</v>
      </c>
      <c r="D6198" s="11" t="s">
        <v>12</v>
      </c>
      <c r="E6198" s="16" t="str">
        <f t="shared" si="232"/>
        <v>2023,2025,2030,2035,2040,2045,2050</v>
      </c>
      <c r="F6198" s="11">
        <v>1.046608481806138E-4</v>
      </c>
      <c r="P6198">
        <v>4.1215860656918499E-2</v>
      </c>
    </row>
    <row r="6199" spans="2:16">
      <c r="B6199" s="10" t="s">
        <v>6210</v>
      </c>
      <c r="C6199" s="10" t="str">
        <f t="shared" si="231"/>
        <v>ELC_FIN</v>
      </c>
      <c r="D6199" s="10" t="s">
        <v>12</v>
      </c>
      <c r="E6199" s="16" t="str">
        <f t="shared" si="232"/>
        <v>2023,2025,2030,2035,2040,2045,2050</v>
      </c>
      <c r="F6199" s="10">
        <v>9.9838820762636744E-5</v>
      </c>
      <c r="P6199">
        <v>3.9316926971609399E-2</v>
      </c>
    </row>
    <row r="6200" spans="2:16">
      <c r="B6200" s="11" t="s">
        <v>6211</v>
      </c>
      <c r="C6200" s="11" t="str">
        <f t="shared" si="231"/>
        <v>ELC_FIN</v>
      </c>
      <c r="D6200" s="11" t="s">
        <v>12</v>
      </c>
      <c r="E6200" s="16" t="str">
        <f t="shared" si="232"/>
        <v>2023,2025,2030,2035,2040,2045,2050</v>
      </c>
      <c r="F6200" s="11">
        <v>9.7199274948530823E-5</v>
      </c>
      <c r="P6200">
        <v>3.8277463271831201E-2</v>
      </c>
    </row>
    <row r="6201" spans="2:16">
      <c r="B6201" s="10" t="s">
        <v>6212</v>
      </c>
      <c r="C6201" s="10" t="str">
        <f t="shared" si="231"/>
        <v>ELC_FIN</v>
      </c>
      <c r="D6201" s="10" t="s">
        <v>12</v>
      </c>
      <c r="E6201" s="16" t="str">
        <f t="shared" si="232"/>
        <v>2023,2025,2030,2035,2040,2045,2050</v>
      </c>
      <c r="F6201" s="10">
        <v>9.5377874070745177E-5</v>
      </c>
      <c r="P6201">
        <v>3.7560188320555701E-2</v>
      </c>
    </row>
    <row r="6202" spans="2:16">
      <c r="B6202" s="11" t="s">
        <v>6213</v>
      </c>
      <c r="C6202" s="11" t="str">
        <f t="shared" si="231"/>
        <v>ELC_FIN</v>
      </c>
      <c r="D6202" s="11" t="s">
        <v>12</v>
      </c>
      <c r="E6202" s="16" t="str">
        <f t="shared" si="232"/>
        <v>2023,2025,2030,2035,2040,2045,2050</v>
      </c>
      <c r="F6202" s="11">
        <v>9.4440892439763864E-5</v>
      </c>
      <c r="P6202">
        <v>3.7191201206348799E-2</v>
      </c>
    </row>
    <row r="6203" spans="2:16">
      <c r="B6203" s="10" t="s">
        <v>6214</v>
      </c>
      <c r="C6203" s="10" t="str">
        <f t="shared" si="231"/>
        <v>ELC_FIN</v>
      </c>
      <c r="D6203" s="10" t="s">
        <v>12</v>
      </c>
      <c r="E6203" s="16" t="str">
        <f t="shared" si="232"/>
        <v>2023,2025,2030,2035,2040,2045,2050</v>
      </c>
      <c r="F6203" s="10">
        <v>9.5069355728836694E-5</v>
      </c>
      <c r="P6203">
        <v>3.7438692563438798E-2</v>
      </c>
    </row>
    <row r="6204" spans="2:16">
      <c r="B6204" s="11" t="s">
        <v>6215</v>
      </c>
      <c r="C6204" s="11" t="str">
        <f t="shared" si="231"/>
        <v>ELC_FIN</v>
      </c>
      <c r="D6204" s="11" t="s">
        <v>12</v>
      </c>
      <c r="E6204" s="16" t="str">
        <f t="shared" si="232"/>
        <v>2023,2025,2030,2035,2040,2045,2050</v>
      </c>
      <c r="F6204" s="11">
        <v>9.8575038221337551E-5</v>
      </c>
      <c r="P6204">
        <v>3.8819244351715597E-2</v>
      </c>
    </row>
    <row r="6205" spans="2:16">
      <c r="B6205" s="10" t="s">
        <v>6216</v>
      </c>
      <c r="C6205" s="10" t="str">
        <f t="shared" si="231"/>
        <v>ELC_FIN</v>
      </c>
      <c r="D6205" s="10" t="s">
        <v>12</v>
      </c>
      <c r="E6205" s="16" t="str">
        <f t="shared" si="232"/>
        <v>2023,2025,2030,2035,2040,2045,2050</v>
      </c>
      <c r="F6205" s="10">
        <v>1.0141112164584443E-4</v>
      </c>
      <c r="P6205">
        <v>3.993610534862E-2</v>
      </c>
    </row>
    <row r="6206" spans="2:16">
      <c r="B6206" s="11" t="s">
        <v>6217</v>
      </c>
      <c r="C6206" s="11" t="str">
        <f t="shared" si="231"/>
        <v>ELC_FIN</v>
      </c>
      <c r="D6206" s="11" t="s">
        <v>12</v>
      </c>
      <c r="E6206" s="16" t="str">
        <f t="shared" si="232"/>
        <v>2023,2025,2030,2035,2040,2045,2050</v>
      </c>
      <c r="F6206" s="11">
        <v>1.025469262082779E-4</v>
      </c>
      <c r="P6206">
        <v>4.0383389728524698E-2</v>
      </c>
    </row>
    <row r="6207" spans="2:16">
      <c r="B6207" s="10" t="s">
        <v>6218</v>
      </c>
      <c r="C6207" s="10" t="str">
        <f t="shared" si="231"/>
        <v>ELC_FIN</v>
      </c>
      <c r="D6207" s="10" t="s">
        <v>12</v>
      </c>
      <c r="E6207" s="16" t="str">
        <f t="shared" si="232"/>
        <v>2023,2025,2030,2035,2040,2045,2050</v>
      </c>
      <c r="F6207" s="10">
        <v>1.0428148488611893E-4</v>
      </c>
      <c r="P6207">
        <v>4.1066465874093197E-2</v>
      </c>
    </row>
    <row r="6208" spans="2:16">
      <c r="B6208" s="11" t="s">
        <v>6219</v>
      </c>
      <c r="C6208" s="11" t="str">
        <f t="shared" si="231"/>
        <v>ELC_FIN</v>
      </c>
      <c r="D6208" s="11" t="s">
        <v>12</v>
      </c>
      <c r="E6208" s="16" t="str">
        <f t="shared" si="232"/>
        <v>2023,2025,2030,2035,2040,2045,2050</v>
      </c>
      <c r="F6208" s="11">
        <v>1.0565039219577212E-4</v>
      </c>
      <c r="P6208">
        <v>4.1605547048263802E-2</v>
      </c>
    </row>
    <row r="6209" spans="2:16">
      <c r="B6209" s="10" t="s">
        <v>6220</v>
      </c>
      <c r="C6209" s="10" t="str">
        <f t="shared" si="231"/>
        <v>ELC_FIN</v>
      </c>
      <c r="D6209" s="10" t="s">
        <v>12</v>
      </c>
      <c r="E6209" s="16" t="str">
        <f t="shared" si="232"/>
        <v>2023,2025,2030,2035,2040,2045,2050</v>
      </c>
      <c r="F6209" s="10">
        <v>1.0642283071106892E-4</v>
      </c>
      <c r="P6209">
        <v>4.1909736425341799E-2</v>
      </c>
    </row>
    <row r="6210" spans="2:16">
      <c r="B6210" s="11" t="s">
        <v>6221</v>
      </c>
      <c r="C6210" s="11" t="str">
        <f t="shared" si="231"/>
        <v>ELC_FIN</v>
      </c>
      <c r="D6210" s="11" t="s">
        <v>12</v>
      </c>
      <c r="E6210" s="16" t="str">
        <f t="shared" si="232"/>
        <v>2023,2025,2030,2035,2040,2045,2050</v>
      </c>
      <c r="F6210" s="11">
        <v>1.0629028209010083E-4</v>
      </c>
      <c r="P6210">
        <v>4.1857538248210098E-2</v>
      </c>
    </row>
    <row r="6211" spans="2:16">
      <c r="B6211" s="10" t="s">
        <v>6222</v>
      </c>
      <c r="C6211" s="10" t="str">
        <f t="shared" si="231"/>
        <v>ELC_FIN</v>
      </c>
      <c r="D6211" s="10" t="s">
        <v>12</v>
      </c>
      <c r="E6211" s="16" t="str">
        <f t="shared" si="232"/>
        <v>2023,2025,2030,2035,2040,2045,2050</v>
      </c>
      <c r="F6211" s="10">
        <v>1.0570066925889796E-4</v>
      </c>
      <c r="P6211">
        <v>4.16253463568311E-2</v>
      </c>
    </row>
    <row r="6212" spans="2:16">
      <c r="B6212" s="11" t="s">
        <v>6223</v>
      </c>
      <c r="C6212" s="11" t="str">
        <f t="shared" si="231"/>
        <v>ELC_FIN</v>
      </c>
      <c r="D6212" s="11" t="s">
        <v>12</v>
      </c>
      <c r="E6212" s="16" t="str">
        <f t="shared" si="232"/>
        <v>2023,2025,2030,2035,2040,2045,2050</v>
      </c>
      <c r="F6212" s="11">
        <v>1.0474997570160959E-4</v>
      </c>
      <c r="P6212">
        <v>4.1250959431196797E-2</v>
      </c>
    </row>
    <row r="6213" spans="2:16">
      <c r="B6213" s="10" t="s">
        <v>6224</v>
      </c>
      <c r="C6213" s="10" t="str">
        <f t="shared" si="231"/>
        <v>ELC_FIN</v>
      </c>
      <c r="D6213" s="10" t="s">
        <v>12</v>
      </c>
      <c r="E6213" s="16" t="str">
        <f t="shared" si="232"/>
        <v>2023,2025,2030,2035,2040,2045,2050</v>
      </c>
      <c r="F6213" s="10">
        <v>1.0440260690183115E-4</v>
      </c>
      <c r="P6213">
        <v>4.1114164208368699E-2</v>
      </c>
    </row>
    <row r="6214" spans="2:16">
      <c r="B6214" s="11" t="s">
        <v>6225</v>
      </c>
      <c r="C6214" s="11" t="str">
        <f t="shared" si="231"/>
        <v>ELC_FIN</v>
      </c>
      <c r="D6214" s="11" t="s">
        <v>12</v>
      </c>
      <c r="E6214" s="16" t="str">
        <f t="shared" si="232"/>
        <v>2023,2025,2030,2035,2040,2045,2050</v>
      </c>
      <c r="F6214" s="11">
        <v>1.0670163987931215E-4</v>
      </c>
      <c r="P6214">
        <v>4.2019532591032603E-2</v>
      </c>
    </row>
    <row r="6215" spans="2:16">
      <c r="B6215" s="10" t="s">
        <v>6226</v>
      </c>
      <c r="C6215" s="10" t="str">
        <f t="shared" si="231"/>
        <v>ELC_FIN</v>
      </c>
      <c r="D6215" s="10" t="s">
        <v>12</v>
      </c>
      <c r="E6215" s="16" t="str">
        <f t="shared" si="232"/>
        <v>2023,2025,2030,2035,2040,2045,2050</v>
      </c>
      <c r="F6215" s="10">
        <v>1.1144825170260046E-4</v>
      </c>
      <c r="P6215">
        <v>4.3888767313490701E-2</v>
      </c>
    </row>
    <row r="6216" spans="2:16">
      <c r="B6216" s="11" t="s">
        <v>6227</v>
      </c>
      <c r="C6216" s="11" t="str">
        <f t="shared" ref="C6216:C6279" si="233">C6215</f>
        <v>ELC_FIN</v>
      </c>
      <c r="D6216" s="11" t="s">
        <v>12</v>
      </c>
      <c r="E6216" s="16" t="str">
        <f t="shared" ref="E6216:E6279" si="234">E6215</f>
        <v>2023,2025,2030,2035,2040,2045,2050</v>
      </c>
      <c r="F6216" s="11">
        <v>1.1495393419510132E-4</v>
      </c>
      <c r="P6216">
        <v>4.5269319101767597E-2</v>
      </c>
    </row>
    <row r="6217" spans="2:16">
      <c r="B6217" s="10" t="s">
        <v>6228</v>
      </c>
      <c r="C6217" s="10" t="str">
        <f t="shared" si="233"/>
        <v>ELC_FIN</v>
      </c>
      <c r="D6217" s="10" t="s">
        <v>12</v>
      </c>
      <c r="E6217" s="16" t="str">
        <f t="shared" si="234"/>
        <v>2023,2025,2030,2035,2040,2045,2050</v>
      </c>
      <c r="F6217" s="10">
        <v>1.1839791301922047E-4</v>
      </c>
      <c r="P6217">
        <v>4.6625571738620898E-2</v>
      </c>
    </row>
    <row r="6218" spans="2:16">
      <c r="B6218" s="11" t="s">
        <v>6229</v>
      </c>
      <c r="C6218" s="11" t="str">
        <f t="shared" si="233"/>
        <v>ELC_FIN</v>
      </c>
      <c r="D6218" s="11" t="s">
        <v>12</v>
      </c>
      <c r="E6218" s="16" t="str">
        <f t="shared" si="234"/>
        <v>2023,2025,2030,2035,2040,2045,2050</v>
      </c>
      <c r="F6218" s="11">
        <v>1.1972111390785019E-4</v>
      </c>
      <c r="P6218">
        <v>4.7146653541366997E-2</v>
      </c>
    </row>
    <row r="6219" spans="2:16">
      <c r="B6219" s="10" t="s">
        <v>6230</v>
      </c>
      <c r="C6219" s="10" t="str">
        <f t="shared" si="233"/>
        <v>ELC_FIN</v>
      </c>
      <c r="D6219" s="10" t="s">
        <v>12</v>
      </c>
      <c r="E6219" s="16" t="str">
        <f t="shared" si="234"/>
        <v>2023,2025,2030,2035,2040,2045,2050</v>
      </c>
      <c r="F6219" s="10">
        <v>1.1496764612140836E-4</v>
      </c>
      <c r="P6219">
        <v>4.5274718913194997E-2</v>
      </c>
    </row>
    <row r="6220" spans="2:16">
      <c r="B6220" s="11" t="s">
        <v>6231</v>
      </c>
      <c r="C6220" s="11" t="str">
        <f t="shared" si="233"/>
        <v>ELC_FIN</v>
      </c>
      <c r="D6220" s="11" t="s">
        <v>12</v>
      </c>
      <c r="E6220" s="16" t="str">
        <f t="shared" si="234"/>
        <v>2023,2025,2030,2035,2040,2045,2050</v>
      </c>
      <c r="F6220" s="11">
        <v>1.1062782144522901E-4</v>
      </c>
      <c r="P6220">
        <v>4.3565678596417003E-2</v>
      </c>
    </row>
    <row r="6221" spans="2:16">
      <c r="B6221" s="10" t="s">
        <v>6232</v>
      </c>
      <c r="C6221" s="10" t="str">
        <f t="shared" si="233"/>
        <v>ELC_FIN</v>
      </c>
      <c r="D6221" s="10" t="s">
        <v>12</v>
      </c>
      <c r="E6221" s="16" t="str">
        <f t="shared" si="234"/>
        <v>2023,2025,2030,2035,2040,2045,2050</v>
      </c>
      <c r="F6221" s="10">
        <v>1.0604575273762522E-4</v>
      </c>
      <c r="P6221">
        <v>4.1761241611087699E-2</v>
      </c>
    </row>
    <row r="6222" spans="2:16">
      <c r="B6222" s="11" t="s">
        <v>6233</v>
      </c>
      <c r="C6222" s="11" t="str">
        <f t="shared" si="233"/>
        <v>ELC_FIN</v>
      </c>
      <c r="D6222" s="11" t="s">
        <v>12</v>
      </c>
      <c r="E6222" s="16" t="str">
        <f t="shared" si="234"/>
        <v>2023,2025,2030,2035,2040,2045,2050</v>
      </c>
      <c r="F6222" s="11">
        <v>1.0104089963555425E-4</v>
      </c>
      <c r="P6222">
        <v>3.9790310440079697E-2</v>
      </c>
    </row>
    <row r="6223" spans="2:16">
      <c r="B6223" s="10" t="s">
        <v>6234</v>
      </c>
      <c r="C6223" s="10" t="str">
        <f t="shared" si="233"/>
        <v>ELC_FIN</v>
      </c>
      <c r="D6223" s="10" t="s">
        <v>12</v>
      </c>
      <c r="E6223" s="16" t="str">
        <f t="shared" si="234"/>
        <v>2023,2025,2030,2035,2040,2045,2050</v>
      </c>
      <c r="F6223" s="10">
        <v>9.7217557516940221E-5</v>
      </c>
      <c r="P6223">
        <v>3.8284663020401101E-2</v>
      </c>
    </row>
    <row r="6224" spans="2:16">
      <c r="B6224" s="11" t="s">
        <v>6235</v>
      </c>
      <c r="C6224" s="11" t="str">
        <f t="shared" si="233"/>
        <v>ELC_FIN</v>
      </c>
      <c r="D6224" s="11" t="s">
        <v>12</v>
      </c>
      <c r="E6224" s="16" t="str">
        <f t="shared" si="234"/>
        <v>2023,2025,2030,2035,2040,2045,2050</v>
      </c>
      <c r="F6224" s="11">
        <v>9.4349479597716901E-5</v>
      </c>
      <c r="P6224">
        <v>3.71552024634993E-2</v>
      </c>
    </row>
    <row r="6225" spans="2:16">
      <c r="B6225" s="10" t="s">
        <v>6236</v>
      </c>
      <c r="C6225" s="10" t="str">
        <f t="shared" si="233"/>
        <v>ELC_FIN</v>
      </c>
      <c r="D6225" s="10" t="s">
        <v>12</v>
      </c>
      <c r="E6225" s="16" t="str">
        <f t="shared" si="234"/>
        <v>2023,2025,2030,2035,2040,2045,2050</v>
      </c>
      <c r="F6225" s="10">
        <v>9.3044561277496566E-5</v>
      </c>
      <c r="P6225">
        <v>3.6641320409323302E-2</v>
      </c>
    </row>
    <row r="6226" spans="2:16">
      <c r="B6226" s="11" t="s">
        <v>6237</v>
      </c>
      <c r="C6226" s="11" t="str">
        <f t="shared" si="233"/>
        <v>ELC_FIN</v>
      </c>
      <c r="D6226" s="11" t="s">
        <v>12</v>
      </c>
      <c r="E6226" s="16" t="str">
        <f t="shared" si="234"/>
        <v>2023,2025,2030,2035,2040,2045,2050</v>
      </c>
      <c r="F6226" s="11">
        <v>9.2630918167234082E-5</v>
      </c>
      <c r="P6226">
        <v>3.6478426097929499E-2</v>
      </c>
    </row>
    <row r="6227" spans="2:16">
      <c r="B6227" s="10" t="s">
        <v>6238</v>
      </c>
      <c r="C6227" s="10" t="str">
        <f t="shared" si="233"/>
        <v>ELC_FIN</v>
      </c>
      <c r="D6227" s="10" t="s">
        <v>12</v>
      </c>
      <c r="E6227" s="16" t="str">
        <f t="shared" si="234"/>
        <v>2023,2025,2030,2035,2040,2045,2050</v>
      </c>
      <c r="F6227" s="10">
        <v>9.2610350277773511E-5</v>
      </c>
      <c r="P6227">
        <v>3.6470326380788301E-2</v>
      </c>
    </row>
    <row r="6228" spans="2:16">
      <c r="B6228" s="11" t="s">
        <v>6239</v>
      </c>
      <c r="C6228" s="11" t="str">
        <f t="shared" si="233"/>
        <v>ELC_FIN</v>
      </c>
      <c r="D6228" s="11" t="s">
        <v>12</v>
      </c>
      <c r="E6228" s="16" t="str">
        <f t="shared" si="234"/>
        <v>2023,2025,2030,2035,2040,2045,2050</v>
      </c>
      <c r="F6228" s="11">
        <v>9.4440892439763864E-5</v>
      </c>
      <c r="P6228">
        <v>3.7191201206348799E-2</v>
      </c>
    </row>
    <row r="6229" spans="2:16">
      <c r="B6229" s="10" t="s">
        <v>6240</v>
      </c>
      <c r="C6229" s="10" t="str">
        <f t="shared" si="233"/>
        <v>ELC_FIN</v>
      </c>
      <c r="D6229" s="10" t="s">
        <v>12</v>
      </c>
      <c r="E6229" s="16" t="str">
        <f t="shared" si="234"/>
        <v>2023,2025,2030,2035,2040,2045,2050</v>
      </c>
      <c r="F6229" s="10">
        <v>9.7142141922251484E-5</v>
      </c>
      <c r="P6229">
        <v>3.82549640575503E-2</v>
      </c>
    </row>
    <row r="6230" spans="2:16">
      <c r="B6230" s="11" t="s">
        <v>6241</v>
      </c>
      <c r="C6230" s="11" t="str">
        <f t="shared" si="233"/>
        <v>ELC_FIN</v>
      </c>
      <c r="D6230" s="11" t="s">
        <v>12</v>
      </c>
      <c r="E6230" s="16" t="str">
        <f t="shared" si="234"/>
        <v>2023,2025,2030,2035,2040,2045,2050</v>
      </c>
      <c r="F6230" s="11">
        <v>1.0142940421425383E-4</v>
      </c>
      <c r="P6230">
        <v>3.9943305097190102E-2</v>
      </c>
    </row>
    <row r="6231" spans="2:16">
      <c r="B6231" s="10" t="s">
        <v>6242</v>
      </c>
      <c r="C6231" s="10" t="str">
        <f t="shared" si="233"/>
        <v>ELC_FIN</v>
      </c>
      <c r="D6231" s="10" t="s">
        <v>12</v>
      </c>
      <c r="E6231" s="16" t="str">
        <f t="shared" si="234"/>
        <v>2023,2025,2030,2035,2040,2045,2050</v>
      </c>
      <c r="F6231" s="10">
        <v>1.0606174998498345E-4</v>
      </c>
      <c r="P6231">
        <v>4.1767541391086301E-2</v>
      </c>
    </row>
    <row r="6232" spans="2:16">
      <c r="B6232" s="11" t="s">
        <v>6243</v>
      </c>
      <c r="C6232" s="11" t="str">
        <f t="shared" si="233"/>
        <v>ELC_FIN</v>
      </c>
      <c r="D6232" s="11" t="s">
        <v>12</v>
      </c>
      <c r="E6232" s="16" t="str">
        <f t="shared" si="234"/>
        <v>2023,2025,2030,2035,2040,2045,2050</v>
      </c>
      <c r="F6232" s="11">
        <v>1.0754035270509299E-4</v>
      </c>
      <c r="P6232">
        <v>4.23498210566765E-2</v>
      </c>
    </row>
    <row r="6233" spans="2:16">
      <c r="B6233" s="10" t="s">
        <v>6244</v>
      </c>
      <c r="C6233" s="10" t="str">
        <f t="shared" si="233"/>
        <v>ELC_FIN</v>
      </c>
      <c r="D6233" s="10" t="s">
        <v>12</v>
      </c>
      <c r="E6233" s="16" t="str">
        <f t="shared" si="234"/>
        <v>2023,2025,2030,2035,2040,2045,2050</v>
      </c>
      <c r="F6233" s="10">
        <v>1.081893838836264E-4</v>
      </c>
      <c r="P6233">
        <v>4.2605412130907502E-2</v>
      </c>
    </row>
    <row r="6234" spans="2:16">
      <c r="B6234" s="11" t="s">
        <v>6245</v>
      </c>
      <c r="C6234" s="11" t="str">
        <f t="shared" si="233"/>
        <v>ELC_FIN</v>
      </c>
      <c r="D6234" s="11" t="s">
        <v>12</v>
      </c>
      <c r="E6234" s="16" t="str">
        <f t="shared" si="234"/>
        <v>2023,2025,2030,2035,2040,2045,2050</v>
      </c>
      <c r="F6234" s="11">
        <v>1.0807054718896535E-4</v>
      </c>
      <c r="P6234">
        <v>4.2558613765203201E-2</v>
      </c>
    </row>
    <row r="6235" spans="2:16">
      <c r="B6235" s="10" t="s">
        <v>6246</v>
      </c>
      <c r="C6235" s="10" t="str">
        <f t="shared" si="233"/>
        <v>ELC_FIN</v>
      </c>
      <c r="D6235" s="10" t="s">
        <v>12</v>
      </c>
      <c r="E6235" s="16" t="str">
        <f t="shared" si="234"/>
        <v>2023,2025,2030,2035,2040,2045,2050</v>
      </c>
      <c r="F6235" s="10">
        <v>1.0696445180019715E-4</v>
      </c>
      <c r="P6235">
        <v>4.2123028976724798E-2</v>
      </c>
    </row>
    <row r="6236" spans="2:16">
      <c r="B6236" s="11" t="s">
        <v>6247</v>
      </c>
      <c r="C6236" s="11" t="str">
        <f t="shared" si="233"/>
        <v>ELC_FIN</v>
      </c>
      <c r="D6236" s="11" t="s">
        <v>12</v>
      </c>
      <c r="E6236" s="16" t="str">
        <f t="shared" si="234"/>
        <v>2023,2025,2030,2035,2040,2045,2050</v>
      </c>
      <c r="F6236" s="11">
        <v>1.0591320411665713E-4</v>
      </c>
      <c r="P6236">
        <v>4.1709043433955997E-2</v>
      </c>
    </row>
    <row r="6237" spans="2:16">
      <c r="B6237" s="10" t="s">
        <v>6248</v>
      </c>
      <c r="C6237" s="10" t="str">
        <f t="shared" si="233"/>
        <v>ELC_FIN</v>
      </c>
      <c r="D6237" s="10" t="s">
        <v>12</v>
      </c>
      <c r="E6237" s="16" t="str">
        <f t="shared" si="234"/>
        <v>2023,2025,2030,2035,2040,2045,2050</v>
      </c>
      <c r="F6237" s="10">
        <v>1.0506763532772277E-4</v>
      </c>
      <c r="P6237">
        <v>4.1376055062598602E-2</v>
      </c>
    </row>
    <row r="6238" spans="2:16">
      <c r="B6238" s="11" t="s">
        <v>6249</v>
      </c>
      <c r="C6238" s="11" t="str">
        <f t="shared" si="233"/>
        <v>ELC_FIN</v>
      </c>
      <c r="D6238" s="11" t="s">
        <v>12</v>
      </c>
      <c r="E6238" s="16" t="str">
        <f t="shared" si="234"/>
        <v>2023,2025,2030,2035,2040,2045,2050</v>
      </c>
      <c r="F6238" s="11">
        <v>1.0754949398929769E-4</v>
      </c>
      <c r="P6238">
        <v>4.2353420930961498E-2</v>
      </c>
    </row>
    <row r="6239" spans="2:16">
      <c r="B6239" s="10" t="s">
        <v>6250</v>
      </c>
      <c r="C6239" s="10" t="str">
        <f t="shared" si="233"/>
        <v>ELC_FIN</v>
      </c>
      <c r="D6239" s="10" t="s">
        <v>12</v>
      </c>
      <c r="E6239" s="16" t="str">
        <f t="shared" si="234"/>
        <v>2023,2025,2030,2035,2040,2045,2050</v>
      </c>
      <c r="F6239" s="10">
        <v>1.1323080212251615E-4</v>
      </c>
      <c r="P6239">
        <v>4.4590742799055297E-2</v>
      </c>
    </row>
    <row r="6240" spans="2:16">
      <c r="B6240" s="11" t="s">
        <v>6251</v>
      </c>
      <c r="C6240" s="11" t="str">
        <f t="shared" si="233"/>
        <v>ELC_FIN</v>
      </c>
      <c r="D6240" s="11" t="s">
        <v>12</v>
      </c>
      <c r="E6240" s="16" t="str">
        <f t="shared" si="234"/>
        <v>2023,2025,2030,2035,2040,2045,2050</v>
      </c>
      <c r="F6240" s="11">
        <v>1.1680504424655223E-4</v>
      </c>
      <c r="P6240">
        <v>4.5998293644469203E-2</v>
      </c>
    </row>
    <row r="6241" spans="2:16">
      <c r="B6241" s="10" t="s">
        <v>6252</v>
      </c>
      <c r="C6241" s="10" t="str">
        <f t="shared" si="233"/>
        <v>ELC_FIN</v>
      </c>
      <c r="D6241" s="10" t="s">
        <v>12</v>
      </c>
      <c r="E6241" s="16" t="str">
        <f t="shared" si="234"/>
        <v>2023,2025,2030,2035,2040,2045,2050</v>
      </c>
      <c r="F6241" s="10">
        <v>1.19088079976675E-4</v>
      </c>
      <c r="P6241">
        <v>4.6897362247134498E-2</v>
      </c>
    </row>
    <row r="6242" spans="2:16">
      <c r="B6242" s="11" t="s">
        <v>6253</v>
      </c>
      <c r="C6242" s="11" t="str">
        <f t="shared" si="233"/>
        <v>ELC_FIN</v>
      </c>
      <c r="D6242" s="11" t="s">
        <v>12</v>
      </c>
      <c r="E6242" s="16" t="str">
        <f t="shared" si="234"/>
        <v>2023,2025,2030,2035,2040,2045,2050</v>
      </c>
      <c r="F6242" s="11">
        <v>1.2042956343371412E-4</v>
      </c>
      <c r="P6242">
        <v>4.7425643798450302E-2</v>
      </c>
    </row>
    <row r="6243" spans="2:16">
      <c r="B6243" s="10" t="s">
        <v>6254</v>
      </c>
      <c r="C6243" s="10" t="str">
        <f t="shared" si="233"/>
        <v>ELC_FIN</v>
      </c>
      <c r="D6243" s="10" t="s">
        <v>12</v>
      </c>
      <c r="E6243" s="16" t="str">
        <f t="shared" si="234"/>
        <v>2023,2025,2030,2035,2040,2045,2050</v>
      </c>
      <c r="F6243" s="10">
        <v>1.1580178830508685E-4</v>
      </c>
      <c r="P6243">
        <v>4.5603207441696499E-2</v>
      </c>
    </row>
    <row r="6244" spans="2:16">
      <c r="B6244" s="11" t="s">
        <v>6255</v>
      </c>
      <c r="C6244" s="11" t="str">
        <f t="shared" si="233"/>
        <v>ELC_FIN</v>
      </c>
      <c r="D6244" s="11" t="s">
        <v>12</v>
      </c>
      <c r="E6244" s="16" t="str">
        <f t="shared" si="234"/>
        <v>2023,2025,2030,2035,2040,2045,2050</v>
      </c>
      <c r="F6244" s="11">
        <v>1.1080607648722058E-4</v>
      </c>
      <c r="P6244">
        <v>4.36358761449736E-2</v>
      </c>
    </row>
    <row r="6245" spans="2:16">
      <c r="B6245" s="10" t="s">
        <v>6256</v>
      </c>
      <c r="C6245" s="10" t="str">
        <f t="shared" si="233"/>
        <v>ELC_FIN</v>
      </c>
      <c r="D6245" s="10" t="s">
        <v>12</v>
      </c>
      <c r="E6245" s="16" t="str">
        <f t="shared" si="234"/>
        <v>2023,2025,2030,2035,2040,2045,2050</v>
      </c>
      <c r="F6245" s="10">
        <v>1.0524360504866316E-4</v>
      </c>
      <c r="P6245">
        <v>4.1445352642583699E-2</v>
      </c>
    </row>
    <row r="6246" spans="2:16">
      <c r="B6246" s="11" t="s">
        <v>6257</v>
      </c>
      <c r="C6246" s="11" t="str">
        <f t="shared" si="233"/>
        <v>ELC_FIN</v>
      </c>
      <c r="D6246" s="11" t="s">
        <v>12</v>
      </c>
      <c r="E6246" s="16" t="str">
        <f t="shared" si="234"/>
        <v>2023,2025,2030,2035,2040,2045,2050</v>
      </c>
      <c r="F6246" s="11">
        <v>1.0131056751959278E-4</v>
      </c>
      <c r="P6246">
        <v>3.9896506731485801E-2</v>
      </c>
    </row>
    <row r="6247" spans="2:16">
      <c r="B6247" s="10" t="s">
        <v>6258</v>
      </c>
      <c r="C6247" s="10" t="str">
        <f t="shared" si="233"/>
        <v>ELC_FIN</v>
      </c>
      <c r="D6247" s="10" t="s">
        <v>12</v>
      </c>
      <c r="E6247" s="16" t="str">
        <f t="shared" si="234"/>
        <v>2023,2025,2030,2035,2040,2045,2050</v>
      </c>
      <c r="F6247" s="10">
        <v>9.8172821716330932E-5</v>
      </c>
      <c r="P6247">
        <v>3.8660849883178E-2</v>
      </c>
    </row>
    <row r="6248" spans="2:16">
      <c r="B6248" s="11" t="s">
        <v>6259</v>
      </c>
      <c r="C6248" s="11" t="str">
        <f t="shared" si="233"/>
        <v>ELC_FIN</v>
      </c>
      <c r="D6248" s="11" t="s">
        <v>12</v>
      </c>
      <c r="E6248" s="16" t="str">
        <f t="shared" si="234"/>
        <v>2023,2025,2030,2035,2040,2045,2050</v>
      </c>
      <c r="F6248" s="11">
        <v>9.7101006143330342E-5</v>
      </c>
      <c r="P6248">
        <v>3.8238764623268098E-2</v>
      </c>
    </row>
    <row r="6249" spans="2:16">
      <c r="B6249" s="10" t="s">
        <v>6260</v>
      </c>
      <c r="C6249" s="10" t="str">
        <f t="shared" si="233"/>
        <v>ELC_FIN</v>
      </c>
      <c r="D6249" s="10" t="s">
        <v>12</v>
      </c>
      <c r="E6249" s="16" t="str">
        <f t="shared" si="234"/>
        <v>2023,2025,2030,2035,2040,2045,2050</v>
      </c>
      <c r="F6249" s="10">
        <v>9.6630230006788506E-5</v>
      </c>
      <c r="P6249">
        <v>3.8053371097593297E-2</v>
      </c>
    </row>
    <row r="6250" spans="2:16">
      <c r="B6250" s="11" t="s">
        <v>6261</v>
      </c>
      <c r="C6250" s="11" t="str">
        <f t="shared" si="233"/>
        <v>ELC_FIN</v>
      </c>
      <c r="D6250" s="11" t="s">
        <v>12</v>
      </c>
      <c r="E6250" s="16" t="str">
        <f t="shared" si="234"/>
        <v>2023,2025,2030,2035,2040,2045,2050</v>
      </c>
      <c r="F6250" s="11">
        <v>9.7194704306428477E-5</v>
      </c>
      <c r="P6250">
        <v>3.8275663334688799E-2</v>
      </c>
    </row>
    <row r="6251" spans="2:16">
      <c r="B6251" s="10" t="s">
        <v>6262</v>
      </c>
      <c r="C6251" s="10" t="str">
        <f t="shared" si="233"/>
        <v>ELC_FIN</v>
      </c>
      <c r="D6251" s="10" t="s">
        <v>12</v>
      </c>
      <c r="E6251" s="16" t="str">
        <f t="shared" si="234"/>
        <v>2023,2025,2030,2035,2040,2045,2050</v>
      </c>
      <c r="F6251" s="10">
        <v>1.0077808771466924E-4</v>
      </c>
      <c r="P6251">
        <v>3.9686814054387502E-2</v>
      </c>
    </row>
    <row r="6252" spans="2:16">
      <c r="B6252" s="11" t="s">
        <v>6263</v>
      </c>
      <c r="C6252" s="11" t="str">
        <f t="shared" si="233"/>
        <v>ELC_FIN</v>
      </c>
      <c r="D6252" s="11" t="s">
        <v>12</v>
      </c>
      <c r="E6252" s="16" t="str">
        <f t="shared" si="234"/>
        <v>2023,2025,2030,2035,2040,2045,2050</v>
      </c>
      <c r="F6252" s="11">
        <v>1.1106431776600324E-4</v>
      </c>
      <c r="P6252">
        <v>4.3737572593523101E-2</v>
      </c>
    </row>
    <row r="6253" spans="2:16">
      <c r="B6253" s="10" t="s">
        <v>6264</v>
      </c>
      <c r="C6253" s="10" t="str">
        <f t="shared" si="233"/>
        <v>ELC_FIN</v>
      </c>
      <c r="D6253" s="10" t="s">
        <v>12</v>
      </c>
      <c r="E6253" s="16" t="str">
        <f t="shared" si="234"/>
        <v>2023,2025,2030,2035,2040,2045,2050</v>
      </c>
      <c r="F6253" s="10">
        <v>1.2577035873030768E-4</v>
      </c>
      <c r="P6253">
        <v>4.9528870349430203E-2</v>
      </c>
    </row>
    <row r="6254" spans="2:16">
      <c r="B6254" s="11" t="s">
        <v>6265</v>
      </c>
      <c r="C6254" s="11" t="str">
        <f t="shared" si="233"/>
        <v>ELC_FIN</v>
      </c>
      <c r="D6254" s="11" t="s">
        <v>12</v>
      </c>
      <c r="E6254" s="16" t="str">
        <f t="shared" si="234"/>
        <v>2023,2025,2030,2035,2040,2045,2050</v>
      </c>
      <c r="F6254" s="11">
        <v>1.3485222458767298E-4</v>
      </c>
      <c r="P6254">
        <v>5.3105345451523997E-2</v>
      </c>
    </row>
    <row r="6255" spans="2:16">
      <c r="B6255" s="10" t="s">
        <v>6266</v>
      </c>
      <c r="C6255" s="10" t="str">
        <f t="shared" si="233"/>
        <v>ELC_FIN</v>
      </c>
      <c r="D6255" s="10" t="s">
        <v>12</v>
      </c>
      <c r="E6255" s="16" t="str">
        <f t="shared" si="234"/>
        <v>2023,2025,2030,2035,2040,2045,2050</v>
      </c>
      <c r="F6255" s="10">
        <v>1.344637200089734E-4</v>
      </c>
      <c r="P6255">
        <v>5.29523507944136E-2</v>
      </c>
    </row>
    <row r="6256" spans="2:16">
      <c r="B6256" s="11" t="s">
        <v>6267</v>
      </c>
      <c r="C6256" s="11" t="str">
        <f t="shared" si="233"/>
        <v>ELC_FIN</v>
      </c>
      <c r="D6256" s="11" t="s">
        <v>12</v>
      </c>
      <c r="E6256" s="16" t="str">
        <f t="shared" si="234"/>
        <v>2023,2025,2030,2035,2040,2045,2050</v>
      </c>
      <c r="F6256" s="11">
        <v>1.3077521183237864E-4</v>
      </c>
      <c r="P6256">
        <v>5.1499801520438197E-2</v>
      </c>
    </row>
    <row r="6257" spans="2:16">
      <c r="B6257" s="10" t="s">
        <v>6268</v>
      </c>
      <c r="C6257" s="10" t="str">
        <f t="shared" si="233"/>
        <v>ELC_FIN</v>
      </c>
      <c r="D6257" s="10" t="s">
        <v>12</v>
      </c>
      <c r="E6257" s="16" t="str">
        <f t="shared" si="234"/>
        <v>2023,2025,2030,2035,2040,2045,2050</v>
      </c>
      <c r="F6257" s="10">
        <v>1.3005762102231001E-4</v>
      </c>
      <c r="P6257">
        <v>5.1217211389069803E-2</v>
      </c>
    </row>
    <row r="6258" spans="2:16">
      <c r="B6258" s="11" t="s">
        <v>6269</v>
      </c>
      <c r="C6258" s="11" t="str">
        <f t="shared" si="233"/>
        <v>ELC_FIN</v>
      </c>
      <c r="D6258" s="11" t="s">
        <v>12</v>
      </c>
      <c r="E6258" s="16" t="str">
        <f t="shared" si="234"/>
        <v>2023,2025,2030,2035,2040,2045,2050</v>
      </c>
      <c r="F6258" s="11">
        <v>1.2851274399171641E-4</v>
      </c>
      <c r="P6258">
        <v>5.0608832634913697E-2</v>
      </c>
    </row>
    <row r="6259" spans="2:16">
      <c r="B6259" s="10" t="s">
        <v>6270</v>
      </c>
      <c r="C6259" s="10" t="str">
        <f t="shared" si="233"/>
        <v>ELC_FIN</v>
      </c>
      <c r="D6259" s="10" t="s">
        <v>12</v>
      </c>
      <c r="E6259" s="16" t="str">
        <f t="shared" si="234"/>
        <v>2023,2025,2030,2035,2040,2045,2050</v>
      </c>
      <c r="F6259" s="10">
        <v>1.2766488988173087E-4</v>
      </c>
      <c r="P6259">
        <v>5.0274944294985198E-2</v>
      </c>
    </row>
    <row r="6260" spans="2:16">
      <c r="B6260" s="11" t="s">
        <v>6271</v>
      </c>
      <c r="C6260" s="11" t="str">
        <f t="shared" si="233"/>
        <v>ELC_FIN</v>
      </c>
      <c r="D6260" s="11" t="s">
        <v>12</v>
      </c>
      <c r="E6260" s="16" t="str">
        <f t="shared" si="234"/>
        <v>2023,2025,2030,2035,2040,2045,2050</v>
      </c>
      <c r="F6260" s="11">
        <v>1.2695415503481577E-4</v>
      </c>
      <c r="P6260">
        <v>4.9995054069330698E-2</v>
      </c>
    </row>
    <row r="6261" spans="2:16">
      <c r="B6261" s="10" t="s">
        <v>6272</v>
      </c>
      <c r="C6261" s="10" t="str">
        <f t="shared" si="233"/>
        <v>ELC_FIN</v>
      </c>
      <c r="D6261" s="10" t="s">
        <v>12</v>
      </c>
      <c r="E6261" s="16" t="str">
        <f t="shared" si="234"/>
        <v>2023,2025,2030,2035,2040,2045,2050</v>
      </c>
      <c r="F6261" s="10">
        <v>1.2808767427619806E-4</v>
      </c>
      <c r="P6261">
        <v>5.0441438480663903E-2</v>
      </c>
    </row>
    <row r="6262" spans="2:16">
      <c r="B6262" s="11" t="s">
        <v>6273</v>
      </c>
      <c r="C6262" s="11" t="str">
        <f t="shared" si="233"/>
        <v>ELC_FIN</v>
      </c>
      <c r="D6262" s="11" t="s">
        <v>12</v>
      </c>
      <c r="E6262" s="16" t="str">
        <f t="shared" si="234"/>
        <v>2023,2025,2030,2035,2040,2045,2050</v>
      </c>
      <c r="F6262" s="11">
        <v>1.3181731823171396E-4</v>
      </c>
      <c r="P6262">
        <v>5.1910187188921902E-2</v>
      </c>
    </row>
    <row r="6263" spans="2:16">
      <c r="B6263" s="10" t="s">
        <v>6274</v>
      </c>
      <c r="C6263" s="10" t="str">
        <f t="shared" si="233"/>
        <v>ELC_FIN</v>
      </c>
      <c r="D6263" s="10" t="s">
        <v>12</v>
      </c>
      <c r="E6263" s="16" t="str">
        <f t="shared" si="234"/>
        <v>2023,2025,2030,2035,2040,2045,2050</v>
      </c>
      <c r="F6263" s="10">
        <v>1.3762660434379816E-4</v>
      </c>
      <c r="P6263">
        <v>5.4197907297005E-2</v>
      </c>
    </row>
    <row r="6264" spans="2:16">
      <c r="B6264" s="11" t="s">
        <v>6275</v>
      </c>
      <c r="C6264" s="11" t="str">
        <f t="shared" si="233"/>
        <v>ELC_FIN</v>
      </c>
      <c r="D6264" s="11" t="s">
        <v>12</v>
      </c>
      <c r="E6264" s="16" t="str">
        <f t="shared" si="234"/>
        <v>2023,2025,2030,2035,2040,2045,2050</v>
      </c>
      <c r="F6264" s="11">
        <v>1.3548068787674582E-4</v>
      </c>
      <c r="P6264">
        <v>5.33528368086141E-2</v>
      </c>
    </row>
    <row r="6265" spans="2:16">
      <c r="B6265" s="10" t="s">
        <v>6276</v>
      </c>
      <c r="C6265" s="10" t="str">
        <f t="shared" si="233"/>
        <v>ELC_FIN</v>
      </c>
      <c r="D6265" s="10" t="s">
        <v>12</v>
      </c>
      <c r="E6265" s="16" t="str">
        <f t="shared" si="234"/>
        <v>2023,2025,2030,2035,2040,2045,2050</v>
      </c>
      <c r="F6265" s="10">
        <v>1.3520873467165611E-4</v>
      </c>
      <c r="P6265">
        <v>5.3245740548636802E-2</v>
      </c>
    </row>
    <row r="6266" spans="2:16">
      <c r="B6266" s="11" t="s">
        <v>6277</v>
      </c>
      <c r="C6266" s="11" t="str">
        <f t="shared" si="233"/>
        <v>ELC_FIN</v>
      </c>
      <c r="D6266" s="11" t="s">
        <v>12</v>
      </c>
      <c r="E6266" s="16" t="str">
        <f t="shared" si="234"/>
        <v>2023,2025,2030,2035,2040,2045,2050</v>
      </c>
      <c r="F6266" s="11">
        <v>1.3437459248797761E-4</v>
      </c>
      <c r="P6266">
        <v>5.2917252020135697E-2</v>
      </c>
    </row>
    <row r="6267" spans="2:16">
      <c r="B6267" s="10" t="s">
        <v>6278</v>
      </c>
      <c r="C6267" s="10" t="str">
        <f t="shared" si="233"/>
        <v>ELC_FIN</v>
      </c>
      <c r="D6267" s="10" t="s">
        <v>12</v>
      </c>
      <c r="E6267" s="16" t="str">
        <f t="shared" si="234"/>
        <v>2023,2025,2030,2035,2040,2045,2050</v>
      </c>
      <c r="F6267" s="10">
        <v>1.2865443389688919E-4</v>
      </c>
      <c r="P6267">
        <v>5.0664630686330502E-2</v>
      </c>
    </row>
    <row r="6268" spans="2:16">
      <c r="B6268" s="11" t="s">
        <v>6279</v>
      </c>
      <c r="C6268" s="11" t="str">
        <f t="shared" si="233"/>
        <v>ELC_FIN</v>
      </c>
      <c r="D6268" s="11" t="s">
        <v>12</v>
      </c>
      <c r="E6268" s="16" t="str">
        <f t="shared" si="234"/>
        <v>2023,2025,2030,2035,2040,2045,2050</v>
      </c>
      <c r="F6268" s="11">
        <v>1.2114943956483391E-4</v>
      </c>
      <c r="P6268">
        <v>4.7709133898389898E-2</v>
      </c>
    </row>
    <row r="6269" spans="2:16">
      <c r="B6269" s="10" t="s">
        <v>6280</v>
      </c>
      <c r="C6269" s="10" t="str">
        <f t="shared" si="233"/>
        <v>ELC_FIN</v>
      </c>
      <c r="D6269" s="10" t="s">
        <v>12</v>
      </c>
      <c r="E6269" s="16" t="str">
        <f t="shared" si="234"/>
        <v>2023,2025,2030,2035,2040,2045,2050</v>
      </c>
      <c r="F6269" s="10">
        <v>1.1425462595344208E-4</v>
      </c>
      <c r="P6269">
        <v>4.4993928718969303E-2</v>
      </c>
    </row>
    <row r="6270" spans="2:16">
      <c r="B6270" s="11" t="s">
        <v>6281</v>
      </c>
      <c r="C6270" s="11" t="str">
        <f t="shared" si="233"/>
        <v>ELC_FIN</v>
      </c>
      <c r="D6270" s="11" t="s">
        <v>12</v>
      </c>
      <c r="E6270" s="16" t="str">
        <f t="shared" si="234"/>
        <v>2023,2025,2030,2035,2040,2045,2050</v>
      </c>
      <c r="F6270" s="11">
        <v>1.0750150224722303E-4</v>
      </c>
      <c r="P6270">
        <v>4.2334521590965402E-2</v>
      </c>
    </row>
    <row r="6271" spans="2:16">
      <c r="B6271" s="10" t="s">
        <v>6282</v>
      </c>
      <c r="C6271" s="10" t="str">
        <f t="shared" si="233"/>
        <v>ELC_FIN</v>
      </c>
      <c r="D6271" s="10" t="s">
        <v>12</v>
      </c>
      <c r="E6271" s="16" t="str">
        <f t="shared" si="234"/>
        <v>2023,2025,2030,2035,2040,2045,2050</v>
      </c>
      <c r="F6271" s="10">
        <v>1.0370558398122309E-4</v>
      </c>
      <c r="P6271">
        <v>4.08396737941416E-2</v>
      </c>
    </row>
    <row r="6272" spans="2:16">
      <c r="B6272" s="11" t="s">
        <v>6283</v>
      </c>
      <c r="C6272" s="11" t="str">
        <f t="shared" si="233"/>
        <v>ELC_FIN</v>
      </c>
      <c r="D6272" s="11" t="s">
        <v>12</v>
      </c>
      <c r="E6272" s="16" t="str">
        <f t="shared" si="234"/>
        <v>2023,2025,2030,2035,2040,2045,2050</v>
      </c>
      <c r="F6272" s="11">
        <v>1.0188646842448862E-4</v>
      </c>
      <c r="P6272">
        <v>4.0123298811437502E-2</v>
      </c>
    </row>
    <row r="6273" spans="2:16">
      <c r="B6273" s="10" t="s">
        <v>6284</v>
      </c>
      <c r="C6273" s="10" t="str">
        <f t="shared" si="233"/>
        <v>ELC_FIN</v>
      </c>
      <c r="D6273" s="10" t="s">
        <v>12</v>
      </c>
      <c r="E6273" s="16" t="str">
        <f t="shared" si="234"/>
        <v>2023,2025,2030,2035,2040,2045,2050</v>
      </c>
      <c r="F6273" s="10">
        <v>1.0044214552014667E-4</v>
      </c>
      <c r="P6273">
        <v>3.9554518674415999E-2</v>
      </c>
    </row>
    <row r="6274" spans="2:16">
      <c r="B6274" s="11" t="s">
        <v>6285</v>
      </c>
      <c r="C6274" s="11" t="str">
        <f t="shared" si="233"/>
        <v>ELC_FIN</v>
      </c>
      <c r="D6274" s="11" t="s">
        <v>12</v>
      </c>
      <c r="E6274" s="16" t="str">
        <f t="shared" si="234"/>
        <v>2023,2025,2030,2035,2040,2045,2050</v>
      </c>
      <c r="F6274" s="11">
        <v>9.9978225346758368E-5</v>
      </c>
      <c r="P6274">
        <v>3.9371825054454801E-2</v>
      </c>
    </row>
    <row r="6275" spans="2:16">
      <c r="B6275" s="10" t="s">
        <v>6286</v>
      </c>
      <c r="C6275" s="10" t="str">
        <f t="shared" si="233"/>
        <v>ELC_FIN</v>
      </c>
      <c r="D6275" s="10" t="s">
        <v>12</v>
      </c>
      <c r="E6275" s="16" t="str">
        <f t="shared" si="234"/>
        <v>2023,2025,2030,2035,2040,2045,2050</v>
      </c>
      <c r="F6275" s="10">
        <v>1.0273660785552533E-4</v>
      </c>
      <c r="P6275">
        <v>4.0458087119937203E-2</v>
      </c>
    </row>
    <row r="6276" spans="2:16">
      <c r="B6276" s="11" t="s">
        <v>6287</v>
      </c>
      <c r="C6276" s="11" t="str">
        <f t="shared" si="233"/>
        <v>ELC_FIN</v>
      </c>
      <c r="D6276" s="11" t="s">
        <v>12</v>
      </c>
      <c r="E6276" s="16" t="str">
        <f t="shared" si="234"/>
        <v>2023,2025,2030,2035,2040,2045,2050</v>
      </c>
      <c r="F6276" s="11">
        <v>1.1268232507023441E-4</v>
      </c>
      <c r="P6276">
        <v>4.4374750341958397E-2</v>
      </c>
    </row>
    <row r="6277" spans="2:16">
      <c r="B6277" s="10" t="s">
        <v>6288</v>
      </c>
      <c r="C6277" s="10" t="str">
        <f t="shared" si="233"/>
        <v>ELC_FIN</v>
      </c>
      <c r="D6277" s="10" t="s">
        <v>12</v>
      </c>
      <c r="E6277" s="16" t="str">
        <f t="shared" si="234"/>
        <v>2023,2025,2030,2035,2040,2045,2050</v>
      </c>
      <c r="F6277" s="10">
        <v>1.2419120188394647E-4</v>
      </c>
      <c r="P6277">
        <v>4.8906992066705499E-2</v>
      </c>
    </row>
    <row r="6278" spans="2:16">
      <c r="B6278" s="11" t="s">
        <v>6289</v>
      </c>
      <c r="C6278" s="11" t="str">
        <f t="shared" si="233"/>
        <v>ELC_FIN</v>
      </c>
      <c r="D6278" s="11" t="s">
        <v>12</v>
      </c>
      <c r="E6278" s="16" t="str">
        <f t="shared" si="234"/>
        <v>2023,2025,2030,2035,2040,2045,2050</v>
      </c>
      <c r="F6278" s="11">
        <v>1.2873442013368029E-4</v>
      </c>
      <c r="P6278">
        <v>5.0696129586323697E-2</v>
      </c>
    </row>
    <row r="6279" spans="2:16">
      <c r="B6279" s="10" t="s">
        <v>6290</v>
      </c>
      <c r="C6279" s="10" t="str">
        <f t="shared" si="233"/>
        <v>ELC_FIN</v>
      </c>
      <c r="D6279" s="10" t="s">
        <v>12</v>
      </c>
      <c r="E6279" s="16" t="str">
        <f t="shared" si="234"/>
        <v>2023,2025,2030,2035,2040,2045,2050</v>
      </c>
      <c r="F6279" s="10">
        <v>1.2867271646529858E-4</v>
      </c>
      <c r="P6279">
        <v>5.0671830434900603E-2</v>
      </c>
    </row>
    <row r="6280" spans="2:16">
      <c r="B6280" s="11" t="s">
        <v>6291</v>
      </c>
      <c r="C6280" s="11" t="str">
        <f t="shared" ref="C6280:C6343" si="235">C6279</f>
        <v>ELC_FIN</v>
      </c>
      <c r="D6280" s="11" t="s">
        <v>12</v>
      </c>
      <c r="E6280" s="16" t="str">
        <f t="shared" ref="E6280:E6343" si="236">E6279</f>
        <v>2023,2025,2030,2035,2040,2045,2050</v>
      </c>
      <c r="F6280" s="11">
        <v>1.2779743850269896E-4</v>
      </c>
      <c r="P6280">
        <v>5.0327142472116899E-2</v>
      </c>
    </row>
    <row r="6281" spans="2:16">
      <c r="B6281" s="10" t="s">
        <v>6292</v>
      </c>
      <c r="C6281" s="10" t="str">
        <f t="shared" si="235"/>
        <v>ELC_FIN</v>
      </c>
      <c r="D6281" s="10" t="s">
        <v>12</v>
      </c>
      <c r="E6281" s="16" t="str">
        <f t="shared" si="236"/>
        <v>2023,2025,2030,2035,2040,2045,2050</v>
      </c>
      <c r="F6281" s="10">
        <v>1.2724210548726369E-4</v>
      </c>
      <c r="P6281">
        <v>5.01084501093065E-2</v>
      </c>
    </row>
    <row r="6282" spans="2:16">
      <c r="B6282" s="11" t="s">
        <v>6293</v>
      </c>
      <c r="C6282" s="11" t="str">
        <f t="shared" si="235"/>
        <v>ELC_FIN</v>
      </c>
      <c r="D6282" s="11" t="s">
        <v>12</v>
      </c>
      <c r="E6282" s="16" t="str">
        <f t="shared" si="236"/>
        <v>2023,2025,2030,2035,2040,2045,2050</v>
      </c>
      <c r="F6282" s="11">
        <v>1.2673476421390308E-4</v>
      </c>
      <c r="P6282">
        <v>4.9908657086491899E-2</v>
      </c>
    </row>
    <row r="6283" spans="2:16">
      <c r="B6283" s="10" t="s">
        <v>6294</v>
      </c>
      <c r="C6283" s="10" t="str">
        <f t="shared" si="235"/>
        <v>ELC_FIN</v>
      </c>
      <c r="D6283" s="10" t="s">
        <v>12</v>
      </c>
      <c r="E6283" s="16" t="str">
        <f t="shared" si="236"/>
        <v>2023,2025,2030,2035,2040,2045,2050</v>
      </c>
      <c r="F6283" s="10">
        <v>1.2786828345528537E-4</v>
      </c>
      <c r="P6283">
        <v>5.0355041497825097E-2</v>
      </c>
    </row>
    <row r="6284" spans="2:16">
      <c r="B6284" s="11" t="s">
        <v>6295</v>
      </c>
      <c r="C6284" s="11" t="str">
        <f t="shared" si="235"/>
        <v>ELC_FIN</v>
      </c>
      <c r="D6284" s="11" t="s">
        <v>12</v>
      </c>
      <c r="E6284" s="16" t="str">
        <f t="shared" si="236"/>
        <v>2023,2025,2030,2035,2040,2045,2050</v>
      </c>
      <c r="F6284" s="11">
        <v>1.2917777241760802E-4</v>
      </c>
      <c r="P6284">
        <v>5.0870723489143697E-2</v>
      </c>
    </row>
    <row r="6285" spans="2:16">
      <c r="B6285" s="10" t="s">
        <v>6296</v>
      </c>
      <c r="C6285" s="10" t="str">
        <f t="shared" si="235"/>
        <v>ELC_FIN</v>
      </c>
      <c r="D6285" s="10" t="s">
        <v>12</v>
      </c>
      <c r="E6285" s="16" t="str">
        <f t="shared" si="236"/>
        <v>2023,2025,2030,2035,2040,2045,2050</v>
      </c>
      <c r="F6285" s="10">
        <v>1.3140596044250265E-4</v>
      </c>
      <c r="P6285">
        <v>5.1748192846099501E-2</v>
      </c>
    </row>
    <row r="6286" spans="2:16">
      <c r="B6286" s="11" t="s">
        <v>6297</v>
      </c>
      <c r="C6286" s="11" t="str">
        <f t="shared" si="235"/>
        <v>ELC_FIN</v>
      </c>
      <c r="D6286" s="11" t="s">
        <v>12</v>
      </c>
      <c r="E6286" s="16" t="str">
        <f t="shared" si="236"/>
        <v>2023,2025,2030,2035,2040,2045,2050</v>
      </c>
      <c r="F6286" s="11">
        <v>1.3420319340913956E-4</v>
      </c>
      <c r="P6286">
        <v>5.2849754377293001E-2</v>
      </c>
    </row>
    <row r="6287" spans="2:16">
      <c r="B6287" s="10" t="s">
        <v>6298</v>
      </c>
      <c r="C6287" s="10" t="str">
        <f t="shared" si="235"/>
        <v>ELC_FIN</v>
      </c>
      <c r="D6287" s="10" t="s">
        <v>12</v>
      </c>
      <c r="E6287" s="16" t="str">
        <f t="shared" si="236"/>
        <v>2023,2025,2030,2035,2040,2045,2050</v>
      </c>
      <c r="F6287" s="10">
        <v>1.3996220245809796E-4</v>
      </c>
      <c r="P6287">
        <v>5.5117675176808802E-2</v>
      </c>
    </row>
    <row r="6288" spans="2:16">
      <c r="B6288" s="11" t="s">
        <v>6299</v>
      </c>
      <c r="C6288" s="11" t="str">
        <f t="shared" si="235"/>
        <v>ELC_FIN</v>
      </c>
      <c r="D6288" s="11" t="s">
        <v>12</v>
      </c>
      <c r="E6288" s="16" t="str">
        <f t="shared" si="236"/>
        <v>2023,2025,2030,2035,2040,2045,2050</v>
      </c>
      <c r="F6288" s="11">
        <v>1.3788941626468316E-4</v>
      </c>
      <c r="P6288">
        <v>5.4301403682697202E-2</v>
      </c>
    </row>
    <row r="6289" spans="2:16">
      <c r="B6289" s="10" t="s">
        <v>6300</v>
      </c>
      <c r="C6289" s="10" t="str">
        <f t="shared" si="235"/>
        <v>ELC_FIN</v>
      </c>
      <c r="D6289" s="10" t="s">
        <v>12</v>
      </c>
      <c r="E6289" s="16" t="str">
        <f t="shared" si="236"/>
        <v>2023,2025,2030,2035,2040,2045,2050</v>
      </c>
      <c r="F6289" s="10">
        <v>1.3616856951314917E-4</v>
      </c>
      <c r="P6289">
        <v>5.3623727348556097E-2</v>
      </c>
    </row>
    <row r="6290" spans="2:16">
      <c r="B6290" s="11" t="s">
        <v>6301</v>
      </c>
      <c r="C6290" s="11" t="str">
        <f t="shared" si="235"/>
        <v>ELC_FIN</v>
      </c>
      <c r="D6290" s="11" t="s">
        <v>12</v>
      </c>
      <c r="E6290" s="16" t="str">
        <f t="shared" si="236"/>
        <v>2023,2025,2030,2035,2040,2045,2050</v>
      </c>
      <c r="F6290" s="11">
        <v>1.3319308150452067E-4</v>
      </c>
      <c r="P6290">
        <v>5.2451968268806402E-2</v>
      </c>
    </row>
    <row r="6291" spans="2:16">
      <c r="B6291" s="10" t="s">
        <v>6302</v>
      </c>
      <c r="C6291" s="10" t="str">
        <f t="shared" si="235"/>
        <v>ELC_FIN</v>
      </c>
      <c r="D6291" s="10" t="s">
        <v>12</v>
      </c>
      <c r="E6291" s="16" t="str">
        <f t="shared" si="236"/>
        <v>2023,2025,2030,2035,2040,2045,2050</v>
      </c>
      <c r="F6291" s="10">
        <v>1.2734265961351535E-4</v>
      </c>
      <c r="P6291">
        <v>5.01480487264407E-2</v>
      </c>
    </row>
    <row r="6292" spans="2:16">
      <c r="B6292" s="11" t="s">
        <v>6303</v>
      </c>
      <c r="C6292" s="11" t="str">
        <f t="shared" si="235"/>
        <v>ELC_FIN</v>
      </c>
      <c r="D6292" s="11" t="s">
        <v>12</v>
      </c>
      <c r="E6292" s="16" t="str">
        <f t="shared" si="236"/>
        <v>2023,2025,2030,2035,2040,2045,2050</v>
      </c>
      <c r="F6292" s="11">
        <v>1.2022388453910847E-4</v>
      </c>
      <c r="P6292">
        <v>4.7344646627038897E-2</v>
      </c>
    </row>
    <row r="6293" spans="2:16">
      <c r="B6293" s="10" t="s">
        <v>6304</v>
      </c>
      <c r="C6293" s="10" t="str">
        <f t="shared" si="235"/>
        <v>ELC_FIN</v>
      </c>
      <c r="D6293" s="10" t="s">
        <v>12</v>
      </c>
      <c r="E6293" s="16" t="str">
        <f t="shared" si="236"/>
        <v>2023,2025,2030,2035,2040,2045,2050</v>
      </c>
      <c r="F6293" s="10">
        <v>1.1401466724306882E-4</v>
      </c>
      <c r="P6293">
        <v>4.4899432018989598E-2</v>
      </c>
    </row>
    <row r="6294" spans="2:16">
      <c r="B6294" s="11" t="s">
        <v>6305</v>
      </c>
      <c r="C6294" s="11" t="str">
        <f t="shared" si="235"/>
        <v>ELC_FIN</v>
      </c>
      <c r="D6294" s="11" t="s">
        <v>12</v>
      </c>
      <c r="E6294" s="16" t="str">
        <f t="shared" si="236"/>
        <v>2023,2025,2030,2035,2040,2045,2050</v>
      </c>
      <c r="F6294" s="11">
        <v>1.0820081048888227E-4</v>
      </c>
      <c r="P6294">
        <v>4.2609911973763702E-2</v>
      </c>
    </row>
    <row r="6295" spans="2:16">
      <c r="B6295" s="10" t="s">
        <v>6306</v>
      </c>
      <c r="C6295" s="10" t="str">
        <f t="shared" si="235"/>
        <v>ELC_FIN</v>
      </c>
      <c r="D6295" s="10" t="s">
        <v>12</v>
      </c>
      <c r="E6295" s="16" t="str">
        <f t="shared" si="236"/>
        <v>2023,2025,2030,2035,2040,2045,2050</v>
      </c>
      <c r="F6295" s="10">
        <v>1.0373529315488835E-4</v>
      </c>
      <c r="P6295">
        <v>4.0851373385567498E-2</v>
      </c>
    </row>
    <row r="6296" spans="2:16">
      <c r="B6296" s="11" t="s">
        <v>6307</v>
      </c>
      <c r="C6296" s="11" t="str">
        <f t="shared" si="235"/>
        <v>ELC_FIN</v>
      </c>
      <c r="D6296" s="11" t="s">
        <v>12</v>
      </c>
      <c r="E6296" s="16" t="str">
        <f t="shared" si="236"/>
        <v>2023,2025,2030,2035,2040,2045,2050</v>
      </c>
      <c r="F6296" s="11">
        <v>1.0123286660385287E-4</v>
      </c>
      <c r="P6296">
        <v>3.9865907800063702E-2</v>
      </c>
    </row>
    <row r="6297" spans="2:16">
      <c r="B6297" s="10" t="s">
        <v>6308</v>
      </c>
      <c r="C6297" s="10" t="str">
        <f t="shared" si="235"/>
        <v>ELC_FIN</v>
      </c>
      <c r="D6297" s="10" t="s">
        <v>12</v>
      </c>
      <c r="E6297" s="16" t="str">
        <f t="shared" si="236"/>
        <v>2023,2025,2030,2035,2040,2045,2050</v>
      </c>
      <c r="F6297" s="10">
        <v>9.9480025357602441E-5</v>
      </c>
      <c r="P6297">
        <v>3.9175631905925302E-2</v>
      </c>
    </row>
    <row r="6298" spans="2:16">
      <c r="B6298" s="11" t="s">
        <v>6309</v>
      </c>
      <c r="C6298" s="11" t="str">
        <f t="shared" si="235"/>
        <v>ELC_FIN</v>
      </c>
      <c r="D6298" s="11" t="s">
        <v>12</v>
      </c>
      <c r="E6298" s="16" t="str">
        <f t="shared" si="236"/>
        <v>2023,2025,2030,2035,2040,2045,2050</v>
      </c>
      <c r="F6298" s="11">
        <v>9.9345191415583177E-5</v>
      </c>
      <c r="P6298">
        <v>3.9122533760222303E-2</v>
      </c>
    </row>
    <row r="6299" spans="2:16">
      <c r="B6299" s="10" t="s">
        <v>6310</v>
      </c>
      <c r="C6299" s="10" t="str">
        <f t="shared" si="235"/>
        <v>ELC_FIN</v>
      </c>
      <c r="D6299" s="10" t="s">
        <v>12</v>
      </c>
      <c r="E6299" s="16" t="str">
        <f t="shared" si="236"/>
        <v>2023,2025,2030,2035,2040,2045,2050</v>
      </c>
      <c r="F6299" s="10">
        <v>1.0222241061901119E-4</v>
      </c>
      <c r="P6299">
        <v>4.0255594191408998E-2</v>
      </c>
    </row>
    <row r="6300" spans="2:16">
      <c r="B6300" s="11" t="s">
        <v>6311</v>
      </c>
      <c r="C6300" s="11" t="str">
        <f t="shared" si="235"/>
        <v>ELC_FIN</v>
      </c>
      <c r="D6300" s="11" t="s">
        <v>12</v>
      </c>
      <c r="E6300" s="16" t="str">
        <f t="shared" si="236"/>
        <v>2023,2025,2030,2035,2040,2045,2050</v>
      </c>
      <c r="F6300" s="11">
        <v>1.1179333518132773E-4</v>
      </c>
      <c r="P6300">
        <v>4.4024662567747702E-2</v>
      </c>
    </row>
    <row r="6301" spans="2:16">
      <c r="B6301" s="10" t="s">
        <v>6312</v>
      </c>
      <c r="C6301" s="10" t="str">
        <f t="shared" si="235"/>
        <v>ELC_FIN</v>
      </c>
      <c r="D6301" s="10" t="s">
        <v>12</v>
      </c>
      <c r="E6301" s="16" t="str">
        <f t="shared" si="236"/>
        <v>2023,2025,2030,2035,2040,2045,2050</v>
      </c>
      <c r="F6301" s="10">
        <v>1.2472596700992118E-4</v>
      </c>
      <c r="P6301">
        <v>4.9117584712374901E-2</v>
      </c>
    </row>
    <row r="6302" spans="2:16">
      <c r="B6302" s="11" t="s">
        <v>6313</v>
      </c>
      <c r="C6302" s="11" t="str">
        <f t="shared" si="235"/>
        <v>ELC_FIN</v>
      </c>
      <c r="D6302" s="11" t="s">
        <v>12</v>
      </c>
      <c r="E6302" s="16" t="str">
        <f t="shared" si="236"/>
        <v>2023,2025,2030,2035,2040,2045,2050</v>
      </c>
      <c r="F6302" s="11">
        <v>1.2982680359614144E-4</v>
      </c>
      <c r="P6302">
        <v>5.11263145633747E-2</v>
      </c>
    </row>
    <row r="6303" spans="2:16">
      <c r="B6303" s="10" t="s">
        <v>6314</v>
      </c>
      <c r="C6303" s="10" t="str">
        <f t="shared" si="235"/>
        <v>ELC_FIN</v>
      </c>
      <c r="D6303" s="10" t="s">
        <v>12</v>
      </c>
      <c r="E6303" s="16" t="str">
        <f t="shared" si="236"/>
        <v>2023,2025,2030,2035,2040,2045,2050</v>
      </c>
      <c r="F6303" s="10">
        <v>1.3129855035309747E-4</v>
      </c>
      <c r="P6303">
        <v>5.1705894323250998E-2</v>
      </c>
    </row>
    <row r="6304" spans="2:16">
      <c r="B6304" s="11" t="s">
        <v>6315</v>
      </c>
      <c r="C6304" s="11" t="str">
        <f t="shared" si="235"/>
        <v>ELC_FIN</v>
      </c>
      <c r="D6304" s="11" t="s">
        <v>12</v>
      </c>
      <c r="E6304" s="16" t="str">
        <f t="shared" si="236"/>
        <v>2023,2025,2030,2035,2040,2045,2050</v>
      </c>
      <c r="F6304" s="11">
        <v>1.3124141732681814E-4</v>
      </c>
      <c r="P6304">
        <v>5.1683395108970298E-2</v>
      </c>
    </row>
    <row r="6305" spans="2:16">
      <c r="B6305" s="10" t="s">
        <v>6316</v>
      </c>
      <c r="C6305" s="10" t="str">
        <f t="shared" si="235"/>
        <v>ELC_FIN</v>
      </c>
      <c r="D6305" s="10" t="s">
        <v>12</v>
      </c>
      <c r="E6305" s="16" t="str">
        <f t="shared" si="236"/>
        <v>2023,2025,2030,2035,2040,2045,2050</v>
      </c>
      <c r="F6305" s="10">
        <v>1.3112715127425943E-4</v>
      </c>
      <c r="P6305">
        <v>5.1638396680408302E-2</v>
      </c>
    </row>
    <row r="6306" spans="2:16">
      <c r="B6306" s="11" t="s">
        <v>6317</v>
      </c>
      <c r="C6306" s="11" t="str">
        <f t="shared" si="235"/>
        <v>ELC_FIN</v>
      </c>
      <c r="D6306" s="11" t="s">
        <v>12</v>
      </c>
      <c r="E6306" s="16" t="str">
        <f t="shared" si="236"/>
        <v>2023,2025,2030,2035,2040,2045,2050</v>
      </c>
      <c r="F6306" s="11">
        <v>1.3024730266955744E-4</v>
      </c>
      <c r="P6306">
        <v>5.1291908780482197E-2</v>
      </c>
    </row>
    <row r="6307" spans="2:16">
      <c r="B6307" s="10" t="s">
        <v>6318</v>
      </c>
      <c r="C6307" s="10" t="str">
        <f t="shared" si="235"/>
        <v>ELC_FIN</v>
      </c>
      <c r="D6307" s="10" t="s">
        <v>12</v>
      </c>
      <c r="E6307" s="16" t="str">
        <f t="shared" si="236"/>
        <v>2023,2025,2030,2035,2040,2045,2050</v>
      </c>
      <c r="F6307" s="10">
        <v>1.3019474028538045E-4</v>
      </c>
      <c r="P6307">
        <v>5.1271209503343802E-2</v>
      </c>
    </row>
    <row r="6308" spans="2:16">
      <c r="B6308" s="11" t="s">
        <v>6319</v>
      </c>
      <c r="C6308" s="11" t="str">
        <f t="shared" si="235"/>
        <v>ELC_FIN</v>
      </c>
      <c r="D6308" s="11" t="s">
        <v>12</v>
      </c>
      <c r="E6308" s="16" t="str">
        <f t="shared" si="236"/>
        <v>2023,2025,2030,2035,2040,2045,2050</v>
      </c>
      <c r="F6308" s="11">
        <v>1.2776544400798254E-4</v>
      </c>
      <c r="P6308">
        <v>5.03145429121198E-2</v>
      </c>
    </row>
    <row r="6309" spans="2:16">
      <c r="B6309" s="10" t="s">
        <v>6320</v>
      </c>
      <c r="C6309" s="10" t="str">
        <f t="shared" si="235"/>
        <v>ELC_FIN</v>
      </c>
      <c r="D6309" s="10" t="s">
        <v>12</v>
      </c>
      <c r="E6309" s="16" t="str">
        <f t="shared" si="236"/>
        <v>2023,2025,2030,2035,2040,2045,2050</v>
      </c>
      <c r="F6309" s="10">
        <v>1.2701814402424865E-4</v>
      </c>
      <c r="P6309">
        <v>5.0020253189325403E-2</v>
      </c>
    </row>
    <row r="6310" spans="2:16">
      <c r="B6310" s="11" t="s">
        <v>6321</v>
      </c>
      <c r="C6310" s="11" t="str">
        <f t="shared" si="235"/>
        <v>ELC_FIN</v>
      </c>
      <c r="D6310" s="11" t="s">
        <v>12</v>
      </c>
      <c r="E6310" s="16" t="str">
        <f t="shared" si="236"/>
        <v>2023,2025,2030,2035,2040,2045,2050</v>
      </c>
      <c r="F6310" s="11">
        <v>1.2844418436018119E-4</v>
      </c>
      <c r="P6310">
        <v>5.0581833577776701E-2</v>
      </c>
    </row>
    <row r="6311" spans="2:16">
      <c r="B6311" s="10" t="s">
        <v>6322</v>
      </c>
      <c r="C6311" s="10" t="str">
        <f t="shared" si="235"/>
        <v>ELC_FIN</v>
      </c>
      <c r="D6311" s="10" t="s">
        <v>12</v>
      </c>
      <c r="E6311" s="16" t="str">
        <f t="shared" si="236"/>
        <v>2023,2025,2030,2035,2040,2045,2050</v>
      </c>
      <c r="F6311" s="10">
        <v>1.3351988241483857E-4</v>
      </c>
      <c r="P6311">
        <v>5.2580663774493303E-2</v>
      </c>
    </row>
    <row r="6312" spans="2:16">
      <c r="B6312" s="11" t="s">
        <v>6323</v>
      </c>
      <c r="C6312" s="11" t="str">
        <f t="shared" si="235"/>
        <v>ELC_FIN</v>
      </c>
      <c r="D6312" s="11" t="s">
        <v>12</v>
      </c>
      <c r="E6312" s="16" t="str">
        <f t="shared" si="236"/>
        <v>2023,2025,2030,2035,2040,2045,2050</v>
      </c>
      <c r="F6312" s="11">
        <v>1.3218068427885062E-4</v>
      </c>
      <c r="P6312">
        <v>5.20532821917487E-2</v>
      </c>
    </row>
    <row r="6313" spans="2:16">
      <c r="B6313" s="10" t="s">
        <v>6324</v>
      </c>
      <c r="C6313" s="10" t="str">
        <f t="shared" si="235"/>
        <v>ELC_FIN</v>
      </c>
      <c r="D6313" s="10" t="s">
        <v>12</v>
      </c>
      <c r="E6313" s="16" t="str">
        <f t="shared" si="236"/>
        <v>2023,2025,2030,2035,2040,2045,2050</v>
      </c>
      <c r="F6313" s="10">
        <v>1.3363643378844843E-4</v>
      </c>
      <c r="P6313">
        <v>5.2626562171626E-2</v>
      </c>
    </row>
    <row r="6314" spans="2:16">
      <c r="B6314" s="11" t="s">
        <v>6325</v>
      </c>
      <c r="C6314" s="11" t="str">
        <f t="shared" si="235"/>
        <v>ELC_FIN</v>
      </c>
      <c r="D6314" s="11" t="s">
        <v>12</v>
      </c>
      <c r="E6314" s="16" t="str">
        <f t="shared" si="236"/>
        <v>2023,2025,2030,2035,2040,2045,2050</v>
      </c>
      <c r="F6314" s="11">
        <v>1.3345132278330335E-4</v>
      </c>
      <c r="P6314">
        <v>5.2553664717355897E-2</v>
      </c>
    </row>
    <row r="6315" spans="2:16">
      <c r="B6315" s="10" t="s">
        <v>6326</v>
      </c>
      <c r="C6315" s="10" t="str">
        <f t="shared" si="235"/>
        <v>ELC_FIN</v>
      </c>
      <c r="D6315" s="10" t="s">
        <v>12</v>
      </c>
      <c r="E6315" s="16" t="str">
        <f t="shared" si="236"/>
        <v>2023,2025,2030,2035,2040,2045,2050</v>
      </c>
      <c r="F6315" s="10">
        <v>1.2721696695570077E-4</v>
      </c>
      <c r="P6315">
        <v>5.00985504550229E-2</v>
      </c>
    </row>
    <row r="6316" spans="2:16">
      <c r="B6316" s="11" t="s">
        <v>6327</v>
      </c>
      <c r="C6316" s="11" t="str">
        <f t="shared" si="235"/>
        <v>ELC_FIN</v>
      </c>
      <c r="D6316" s="11" t="s">
        <v>12</v>
      </c>
      <c r="E6316" s="16" t="str">
        <f t="shared" si="236"/>
        <v>2023,2025,2030,2035,2040,2045,2050</v>
      </c>
      <c r="F6316" s="11">
        <v>1.2012790105495916E-4</v>
      </c>
      <c r="P6316">
        <v>4.73068479470471E-2</v>
      </c>
    </row>
    <row r="6317" spans="2:16">
      <c r="B6317" s="10" t="s">
        <v>6328</v>
      </c>
      <c r="C6317" s="10" t="str">
        <f t="shared" si="235"/>
        <v>ELC_FIN</v>
      </c>
      <c r="D6317" s="10" t="s">
        <v>12</v>
      </c>
      <c r="E6317" s="16" t="str">
        <f t="shared" si="236"/>
        <v>2023,2025,2030,2035,2040,2045,2050</v>
      </c>
      <c r="F6317" s="10">
        <v>1.1395067825363595E-4</v>
      </c>
      <c r="P6317">
        <v>4.4874232898994899E-2</v>
      </c>
    </row>
    <row r="6318" spans="2:16">
      <c r="B6318" s="11" t="s">
        <v>6329</v>
      </c>
      <c r="C6318" s="11" t="str">
        <f t="shared" si="235"/>
        <v>ELC_FIN</v>
      </c>
      <c r="D6318" s="11" t="s">
        <v>12</v>
      </c>
      <c r="E6318" s="16" t="str">
        <f t="shared" si="236"/>
        <v>2023,2025,2030,2035,2040,2045,2050</v>
      </c>
      <c r="F6318" s="11">
        <v>1.0733924445258968E-4</v>
      </c>
      <c r="P6318">
        <v>4.2270623822407802E-2</v>
      </c>
    </row>
    <row r="6319" spans="2:16">
      <c r="B6319" s="10" t="s">
        <v>6330</v>
      </c>
      <c r="C6319" s="10" t="str">
        <f t="shared" si="235"/>
        <v>ELC_FIN</v>
      </c>
      <c r="D6319" s="10" t="s">
        <v>12</v>
      </c>
      <c r="E6319" s="16" t="str">
        <f t="shared" si="236"/>
        <v>2023,2025,2030,2035,2040,2045,2050</v>
      </c>
      <c r="F6319" s="10">
        <v>1.0317081885524838E-4</v>
      </c>
      <c r="P6319">
        <v>4.06290811484721E-2</v>
      </c>
    </row>
    <row r="6320" spans="2:16">
      <c r="B6320" s="11" t="s">
        <v>6331</v>
      </c>
      <c r="C6320" s="11" t="str">
        <f t="shared" si="235"/>
        <v>ELC_FIN</v>
      </c>
      <c r="D6320" s="11" t="s">
        <v>12</v>
      </c>
      <c r="E6320" s="16" t="str">
        <f t="shared" si="236"/>
        <v>2023,2025,2030,2035,2040,2045,2050</v>
      </c>
      <c r="F6320" s="11">
        <v>1.0121686935649464E-4</v>
      </c>
      <c r="P6320">
        <v>3.9859608020065197E-2</v>
      </c>
    </row>
    <row r="6321" spans="2:16">
      <c r="B6321" s="10" t="s">
        <v>6332</v>
      </c>
      <c r="C6321" s="10" t="str">
        <f t="shared" si="235"/>
        <v>ELC_FIN</v>
      </c>
      <c r="D6321" s="10" t="s">
        <v>12</v>
      </c>
      <c r="E6321" s="16" t="str">
        <f t="shared" si="236"/>
        <v>2023,2025,2030,2035,2040,2045,2050</v>
      </c>
      <c r="F6321" s="10">
        <v>1.0001250516252598E-4</v>
      </c>
      <c r="P6321">
        <v>3.93853245830234E-2</v>
      </c>
    </row>
    <row r="6322" spans="2:16">
      <c r="B6322" s="11" t="s">
        <v>6333</v>
      </c>
      <c r="C6322" s="11" t="str">
        <f t="shared" si="235"/>
        <v>ELC_FIN</v>
      </c>
      <c r="D6322" s="11" t="s">
        <v>12</v>
      </c>
      <c r="E6322" s="16" t="str">
        <f t="shared" si="236"/>
        <v>2023,2025,2030,2035,2040,2045,2050</v>
      </c>
      <c r="F6322" s="11">
        <v>9.899782261580474E-5</v>
      </c>
      <c r="P6322">
        <v>3.8985738537394399E-2</v>
      </c>
    </row>
    <row r="6323" spans="2:16">
      <c r="B6323" s="10" t="s">
        <v>6334</v>
      </c>
      <c r="C6323" s="10" t="str">
        <f t="shared" si="235"/>
        <v>ELC_FIN</v>
      </c>
      <c r="D6323" s="10" t="s">
        <v>12</v>
      </c>
      <c r="E6323" s="16" t="str">
        <f t="shared" si="236"/>
        <v>2023,2025,2030,2035,2040,2045,2050</v>
      </c>
      <c r="F6323" s="10">
        <v>1.0115745100916412E-4</v>
      </c>
      <c r="P6323">
        <v>3.9836208837212797E-2</v>
      </c>
    </row>
    <row r="6324" spans="2:16">
      <c r="B6324" s="11" t="s">
        <v>6335</v>
      </c>
      <c r="C6324" s="11" t="str">
        <f t="shared" si="235"/>
        <v>ELC_FIN</v>
      </c>
      <c r="D6324" s="11" t="s">
        <v>12</v>
      </c>
      <c r="E6324" s="16" t="str">
        <f t="shared" si="236"/>
        <v>2023,2025,2030,2035,2040,2045,2050</v>
      </c>
      <c r="F6324" s="11">
        <v>1.1078322327670883E-4</v>
      </c>
      <c r="P6324">
        <v>4.3626876459261103E-2</v>
      </c>
    </row>
    <row r="6325" spans="2:16">
      <c r="B6325" s="10" t="s">
        <v>6336</v>
      </c>
      <c r="C6325" s="10" t="str">
        <f t="shared" si="235"/>
        <v>ELC_FIN</v>
      </c>
      <c r="D6325" s="10" t="s">
        <v>12</v>
      </c>
      <c r="E6325" s="16" t="str">
        <f t="shared" si="236"/>
        <v>2023,2025,2030,2035,2040,2045,2050</v>
      </c>
      <c r="F6325" s="10">
        <v>1.2290913677423786E-4</v>
      </c>
      <c r="P6325">
        <v>4.8402109698241998E-2</v>
      </c>
    </row>
    <row r="6326" spans="2:16">
      <c r="B6326" s="11" t="s">
        <v>6337</v>
      </c>
      <c r="C6326" s="11" t="str">
        <f t="shared" si="235"/>
        <v>ELC_FIN</v>
      </c>
      <c r="D6326" s="11" t="s">
        <v>12</v>
      </c>
      <c r="E6326" s="16" t="str">
        <f t="shared" si="236"/>
        <v>2023,2025,2030,2035,2040,2045,2050</v>
      </c>
      <c r="F6326" s="11">
        <v>1.323589393208422E-4</v>
      </c>
      <c r="P6326">
        <v>5.2123479740304901E-2</v>
      </c>
    </row>
    <row r="6327" spans="2:16">
      <c r="B6327" s="10" t="s">
        <v>6338</v>
      </c>
      <c r="C6327" s="10" t="str">
        <f t="shared" si="235"/>
        <v>ELC_FIN</v>
      </c>
      <c r="D6327" s="10" t="s">
        <v>12</v>
      </c>
      <c r="E6327" s="16" t="str">
        <f t="shared" si="236"/>
        <v>2023,2025,2030,2035,2040,2045,2050</v>
      </c>
      <c r="F6327" s="10">
        <v>1.3463511908781144E-4</v>
      </c>
      <c r="P6327">
        <v>5.3019848437256302E-2</v>
      </c>
    </row>
    <row r="6328" spans="2:16">
      <c r="B6328" s="11" t="s">
        <v>6339</v>
      </c>
      <c r="C6328" s="11" t="str">
        <f t="shared" si="235"/>
        <v>ELC_FIN</v>
      </c>
      <c r="D6328" s="11" t="s">
        <v>12</v>
      </c>
      <c r="E6328" s="16" t="str">
        <f t="shared" si="236"/>
        <v>2023,2025,2030,2035,2040,2045,2050</v>
      </c>
      <c r="F6328" s="11">
        <v>1.3476309706667719E-4</v>
      </c>
      <c r="P6328">
        <v>5.3070246677245698E-2</v>
      </c>
    </row>
    <row r="6329" spans="2:16">
      <c r="B6329" s="10" t="s">
        <v>6340</v>
      </c>
      <c r="C6329" s="10" t="str">
        <f t="shared" si="235"/>
        <v>ELC_FIN</v>
      </c>
      <c r="D6329" s="10" t="s">
        <v>12</v>
      </c>
      <c r="E6329" s="16" t="str">
        <f t="shared" si="236"/>
        <v>2023,2025,2030,2035,2040,2045,2050</v>
      </c>
      <c r="F6329" s="10">
        <v>1.3509446861909743E-4</v>
      </c>
      <c r="P6329">
        <v>5.3200742120074897E-2</v>
      </c>
    </row>
    <row r="6330" spans="2:16">
      <c r="B6330" s="11" t="s">
        <v>6341</v>
      </c>
      <c r="C6330" s="11" t="str">
        <f t="shared" si="235"/>
        <v>ELC_FIN</v>
      </c>
      <c r="D6330" s="11" t="s">
        <v>12</v>
      </c>
      <c r="E6330" s="16" t="str">
        <f t="shared" si="236"/>
        <v>2023,2025,2030,2035,2040,2045,2050</v>
      </c>
      <c r="F6330" s="11">
        <v>1.3324792920974885E-4</v>
      </c>
      <c r="P6330">
        <v>5.2473567514515998E-2</v>
      </c>
    </row>
    <row r="6331" spans="2:16">
      <c r="B6331" s="10" t="s">
        <v>6342</v>
      </c>
      <c r="C6331" s="10" t="str">
        <f t="shared" si="235"/>
        <v>ELC_FIN</v>
      </c>
      <c r="D6331" s="10" t="s">
        <v>12</v>
      </c>
      <c r="E6331" s="16" t="str">
        <f t="shared" si="236"/>
        <v>2023,2025,2030,2035,2040,2045,2050</v>
      </c>
      <c r="F6331" s="10">
        <v>1.3278172371530936E-4</v>
      </c>
      <c r="P6331">
        <v>5.2289973925983599E-2</v>
      </c>
    </row>
    <row r="6332" spans="2:16">
      <c r="B6332" s="11" t="s">
        <v>6343</v>
      </c>
      <c r="C6332" s="11" t="str">
        <f t="shared" si="235"/>
        <v>ELC_FIN</v>
      </c>
      <c r="D6332" s="11" t="s">
        <v>12</v>
      </c>
      <c r="E6332" s="16" t="str">
        <f t="shared" si="236"/>
        <v>2023,2025,2030,2035,2040,2045,2050</v>
      </c>
      <c r="F6332" s="11">
        <v>1.3138082191093973E-4</v>
      </c>
      <c r="P6332">
        <v>5.1738293191815797E-2</v>
      </c>
    </row>
    <row r="6333" spans="2:16">
      <c r="B6333" s="10" t="s">
        <v>6344</v>
      </c>
      <c r="C6333" s="10" t="str">
        <f t="shared" si="235"/>
        <v>ELC_FIN</v>
      </c>
      <c r="D6333" s="10" t="s">
        <v>12</v>
      </c>
      <c r="E6333" s="16" t="str">
        <f t="shared" si="236"/>
        <v>2023,2025,2030,2035,2040,2045,2050</v>
      </c>
      <c r="F6333" s="10">
        <v>1.3110201274269651E-4</v>
      </c>
      <c r="P6333">
        <v>5.1628497026125098E-2</v>
      </c>
    </row>
    <row r="6334" spans="2:16">
      <c r="B6334" s="11" t="s">
        <v>6345</v>
      </c>
      <c r="C6334" s="11" t="str">
        <f t="shared" si="235"/>
        <v>ELC_FIN</v>
      </c>
      <c r="D6334" s="11" t="s">
        <v>12</v>
      </c>
      <c r="E6334" s="16" t="str">
        <f t="shared" si="236"/>
        <v>2023,2025,2030,2035,2040,2045,2050</v>
      </c>
      <c r="F6334" s="11">
        <v>1.3312680719403664E-4</v>
      </c>
      <c r="P6334">
        <v>5.24258691802406E-2</v>
      </c>
    </row>
    <row r="6335" spans="2:16">
      <c r="B6335" s="10" t="s">
        <v>6346</v>
      </c>
      <c r="C6335" s="10" t="str">
        <f t="shared" si="235"/>
        <v>ELC_FIN</v>
      </c>
      <c r="D6335" s="10" t="s">
        <v>12</v>
      </c>
      <c r="E6335" s="16" t="str">
        <f t="shared" si="236"/>
        <v>2023,2025,2030,2035,2040,2045,2050</v>
      </c>
      <c r="F6335" s="10">
        <v>1.3858186854318887E-4</v>
      </c>
      <c r="P6335">
        <v>5.4574094159781997E-2</v>
      </c>
    </row>
    <row r="6336" spans="2:16">
      <c r="B6336" s="11" t="s">
        <v>6347</v>
      </c>
      <c r="C6336" s="11" t="str">
        <f t="shared" si="235"/>
        <v>ELC_FIN</v>
      </c>
      <c r="D6336" s="11" t="s">
        <v>12</v>
      </c>
      <c r="E6336" s="16" t="str">
        <f t="shared" si="236"/>
        <v>2023,2025,2030,2035,2040,2045,2050</v>
      </c>
      <c r="F6336" s="11">
        <v>1.3618685208155858E-4</v>
      </c>
      <c r="P6336">
        <v>5.3630927097126302E-2</v>
      </c>
    </row>
    <row r="6337" spans="2:16">
      <c r="B6337" s="10" t="s">
        <v>6348</v>
      </c>
      <c r="C6337" s="10" t="str">
        <f t="shared" si="235"/>
        <v>ELC_FIN</v>
      </c>
      <c r="D6337" s="10" t="s">
        <v>12</v>
      </c>
      <c r="E6337" s="16" t="str">
        <f t="shared" si="236"/>
        <v>2023,2025,2030,2035,2040,2045,2050</v>
      </c>
      <c r="F6337" s="10">
        <v>1.3501448238230633E-4</v>
      </c>
      <c r="P6337">
        <v>5.3169243220081701E-2</v>
      </c>
    </row>
    <row r="6338" spans="2:16">
      <c r="B6338" s="11" t="s">
        <v>6349</v>
      </c>
      <c r="C6338" s="11" t="str">
        <f t="shared" si="235"/>
        <v>ELC_FIN</v>
      </c>
      <c r="D6338" s="11" t="s">
        <v>12</v>
      </c>
      <c r="E6338" s="16" t="str">
        <f t="shared" si="236"/>
        <v>2023,2025,2030,2035,2040,2045,2050</v>
      </c>
      <c r="F6338" s="11">
        <v>1.3268345491010888E-4</v>
      </c>
      <c r="P6338">
        <v>5.22512752774206E-2</v>
      </c>
    </row>
    <row r="6339" spans="2:16">
      <c r="B6339" s="10" t="s">
        <v>6350</v>
      </c>
      <c r="C6339" s="10" t="str">
        <f t="shared" si="235"/>
        <v>ELC_FIN</v>
      </c>
      <c r="D6339" s="10" t="s">
        <v>12</v>
      </c>
      <c r="E6339" s="16" t="str">
        <f t="shared" si="236"/>
        <v>2023,2025,2030,2035,2040,2045,2050</v>
      </c>
      <c r="F6339" s="10">
        <v>1.2578407065661471E-4</v>
      </c>
      <c r="P6339">
        <v>4.9534270160857603E-2</v>
      </c>
    </row>
    <row r="6340" spans="2:16">
      <c r="B6340" s="11" t="s">
        <v>6351</v>
      </c>
      <c r="C6340" s="11" t="str">
        <f t="shared" si="235"/>
        <v>ELC_FIN</v>
      </c>
      <c r="D6340" s="11" t="s">
        <v>12</v>
      </c>
      <c r="E6340" s="16" t="str">
        <f t="shared" si="236"/>
        <v>2023,2025,2030,2035,2040,2045,2050</v>
      </c>
      <c r="F6340" s="11">
        <v>1.1793170752478098E-4</v>
      </c>
      <c r="P6340">
        <v>4.6441978150088901E-2</v>
      </c>
    </row>
    <row r="6341" spans="2:16">
      <c r="B6341" s="10" t="s">
        <v>6352</v>
      </c>
      <c r="C6341" s="10" t="str">
        <f t="shared" si="235"/>
        <v>ELC_FIN</v>
      </c>
      <c r="D6341" s="10" t="s">
        <v>12</v>
      </c>
      <c r="E6341" s="16" t="str">
        <f t="shared" si="236"/>
        <v>2023,2025,2030,2035,2040,2045,2050</v>
      </c>
      <c r="F6341" s="10">
        <v>1.1149395812362394E-4</v>
      </c>
      <c r="P6341">
        <v>4.3906766684915603E-2</v>
      </c>
    </row>
    <row r="6342" spans="2:16">
      <c r="B6342" s="11" t="s">
        <v>6353</v>
      </c>
      <c r="C6342" s="11" t="str">
        <f t="shared" si="235"/>
        <v>ELC_FIN</v>
      </c>
      <c r="D6342" s="11" t="s">
        <v>12</v>
      </c>
      <c r="E6342" s="16" t="str">
        <f t="shared" si="236"/>
        <v>2023,2025,2030,2035,2040,2045,2050</v>
      </c>
      <c r="F6342" s="11">
        <v>1.0658508850570228E-4</v>
      </c>
      <c r="P6342">
        <v>4.1973634193899503E-2</v>
      </c>
    </row>
    <row r="6343" spans="2:16">
      <c r="B6343" s="10" t="s">
        <v>6354</v>
      </c>
      <c r="C6343" s="10" t="str">
        <f t="shared" si="235"/>
        <v>ELC_FIN</v>
      </c>
      <c r="D6343" s="10" t="s">
        <v>12</v>
      </c>
      <c r="E6343" s="16" t="str">
        <f t="shared" si="236"/>
        <v>2023,2025,2030,2035,2040,2045,2050</v>
      </c>
      <c r="F6343" s="10">
        <v>1.0232753538736519E-4</v>
      </c>
      <c r="P6343">
        <v>4.0296992745685899E-2</v>
      </c>
    </row>
    <row r="6344" spans="2:16">
      <c r="B6344" s="11" t="s">
        <v>6355</v>
      </c>
      <c r="C6344" s="11" t="str">
        <f t="shared" ref="C6344:C6407" si="237">C6343</f>
        <v>ELC_FIN</v>
      </c>
      <c r="D6344" s="11" t="s">
        <v>12</v>
      </c>
      <c r="E6344" s="16" t="str">
        <f t="shared" ref="E6344:E6407" si="238">E6343</f>
        <v>2023,2025,2030,2035,2040,2045,2050</v>
      </c>
      <c r="F6344" s="11">
        <v>9.9041243715777041E-5</v>
      </c>
      <c r="P6344">
        <v>3.9002837940247899E-2</v>
      </c>
    </row>
    <row r="6345" spans="2:16">
      <c r="B6345" s="10" t="s">
        <v>6356</v>
      </c>
      <c r="C6345" s="10" t="str">
        <f t="shared" si="237"/>
        <v>ELC_FIN</v>
      </c>
      <c r="D6345" s="10" t="s">
        <v>12</v>
      </c>
      <c r="E6345" s="16" t="str">
        <f t="shared" si="238"/>
        <v>2023,2025,2030,2035,2040,2045,2050</v>
      </c>
      <c r="F6345" s="10">
        <v>9.6929607064492296E-5</v>
      </c>
      <c r="P6345">
        <v>3.8171266980425299E-2</v>
      </c>
    </row>
    <row r="6346" spans="2:16">
      <c r="B6346" s="11" t="s">
        <v>6357</v>
      </c>
      <c r="C6346" s="11" t="str">
        <f t="shared" si="237"/>
        <v>ELC_FIN</v>
      </c>
      <c r="D6346" s="11" t="s">
        <v>12</v>
      </c>
      <c r="E6346" s="16" t="str">
        <f t="shared" si="238"/>
        <v>2023,2025,2030,2035,2040,2045,2050</v>
      </c>
      <c r="F6346" s="11">
        <v>9.6488540101615723E-5</v>
      </c>
      <c r="P6346">
        <v>3.7997573046176701E-2</v>
      </c>
    </row>
    <row r="6347" spans="2:16">
      <c r="B6347" s="10" t="s">
        <v>6358</v>
      </c>
      <c r="C6347" s="10" t="str">
        <f t="shared" si="237"/>
        <v>ELC_FIN</v>
      </c>
      <c r="D6347" s="10" t="s">
        <v>12</v>
      </c>
      <c r="E6347" s="16" t="str">
        <f t="shared" si="238"/>
        <v>2023,2025,2030,2035,2040,2045,2050</v>
      </c>
      <c r="F6347" s="10">
        <v>9.9555440952291179E-5</v>
      </c>
      <c r="P6347">
        <v>3.9205330868776103E-2</v>
      </c>
    </row>
    <row r="6348" spans="2:16">
      <c r="B6348" s="11" t="s">
        <v>6359</v>
      </c>
      <c r="C6348" s="11" t="str">
        <f t="shared" si="237"/>
        <v>ELC_FIN</v>
      </c>
      <c r="D6348" s="11" t="s">
        <v>12</v>
      </c>
      <c r="E6348" s="16" t="str">
        <f t="shared" si="238"/>
        <v>2023,2025,2030,2035,2040,2045,2050</v>
      </c>
      <c r="F6348" s="11">
        <v>1.0938917743549272E-4</v>
      </c>
      <c r="P6348">
        <v>4.3077895630806898E-2</v>
      </c>
    </row>
    <row r="6349" spans="2:16">
      <c r="B6349" s="10" t="s">
        <v>6360</v>
      </c>
      <c r="C6349" s="10" t="str">
        <f t="shared" si="237"/>
        <v>ELC_FIN</v>
      </c>
      <c r="D6349" s="10" t="s">
        <v>12</v>
      </c>
      <c r="E6349" s="16" t="str">
        <f t="shared" si="238"/>
        <v>2023,2025,2030,2035,2040,2045,2050</v>
      </c>
      <c r="F6349" s="10">
        <v>1.2281543861113973E-4</v>
      </c>
      <c r="P6349">
        <v>4.8365210986821401E-2</v>
      </c>
    </row>
    <row r="6350" spans="2:16">
      <c r="B6350" s="11" t="s">
        <v>6361</v>
      </c>
      <c r="C6350" s="11" t="str">
        <f t="shared" si="237"/>
        <v>ELC_FIN</v>
      </c>
      <c r="D6350" s="11" t="s">
        <v>12</v>
      </c>
      <c r="E6350" s="16" t="str">
        <f t="shared" si="238"/>
        <v>2023,2025,2030,2035,2040,2045,2050</v>
      </c>
      <c r="F6350" s="11">
        <v>1.2652451467719508E-4</v>
      </c>
      <c r="P6350">
        <v>4.9825859977938099E-2</v>
      </c>
    </row>
    <row r="6351" spans="2:16">
      <c r="B6351" s="10" t="s">
        <v>6362</v>
      </c>
      <c r="C6351" s="10" t="str">
        <f t="shared" si="237"/>
        <v>ELC_FIN</v>
      </c>
      <c r="D6351" s="10" t="s">
        <v>12</v>
      </c>
      <c r="E6351" s="16" t="str">
        <f t="shared" si="238"/>
        <v>2023,2025,2030,2035,2040,2045,2050</v>
      </c>
      <c r="F6351" s="10">
        <v>1.2599889083542506E-4</v>
      </c>
      <c r="P6351">
        <v>4.9618867206553702E-2</v>
      </c>
    </row>
    <row r="6352" spans="2:16">
      <c r="B6352" s="11" t="s">
        <v>6363</v>
      </c>
      <c r="C6352" s="11" t="str">
        <f t="shared" si="237"/>
        <v>ELC_FIN</v>
      </c>
      <c r="D6352" s="11" t="s">
        <v>12</v>
      </c>
      <c r="E6352" s="16" t="str">
        <f t="shared" si="238"/>
        <v>2023,2025,2030,2035,2040,2045,2050</v>
      </c>
      <c r="F6352" s="11">
        <v>1.2496592572029444E-4</v>
      </c>
      <c r="P6352">
        <v>4.9212081412354697E-2</v>
      </c>
    </row>
    <row r="6353" spans="2:16">
      <c r="B6353" s="10" t="s">
        <v>6364</v>
      </c>
      <c r="C6353" s="10" t="str">
        <f t="shared" si="237"/>
        <v>ELC_FIN</v>
      </c>
      <c r="D6353" s="10" t="s">
        <v>12</v>
      </c>
      <c r="E6353" s="16" t="str">
        <f t="shared" si="238"/>
        <v>2023,2025,2030,2035,2040,2045,2050</v>
      </c>
      <c r="F6353" s="10">
        <v>1.2272174044804159E-4</v>
      </c>
      <c r="P6353">
        <v>4.8328312275400701E-2</v>
      </c>
    </row>
    <row r="6354" spans="2:16">
      <c r="B6354" s="11" t="s">
        <v>6365</v>
      </c>
      <c r="C6354" s="11" t="str">
        <f t="shared" si="237"/>
        <v>ELC_FIN</v>
      </c>
      <c r="D6354" s="11" t="s">
        <v>12</v>
      </c>
      <c r="E6354" s="16" t="str">
        <f t="shared" si="238"/>
        <v>2023,2025,2030,2035,2040,2045,2050</v>
      </c>
      <c r="F6354" s="11">
        <v>1.2079064415979961E-4</v>
      </c>
      <c r="P6354">
        <v>4.7567838832705898E-2</v>
      </c>
    </row>
    <row r="6355" spans="2:16">
      <c r="B6355" s="10" t="s">
        <v>6366</v>
      </c>
      <c r="C6355" s="10" t="str">
        <f t="shared" si="237"/>
        <v>ELC_FIN</v>
      </c>
      <c r="D6355" s="10" t="s">
        <v>12</v>
      </c>
      <c r="E6355" s="16" t="str">
        <f t="shared" si="238"/>
        <v>2023,2025,2030,2035,2040,2045,2050</v>
      </c>
      <c r="F6355" s="10">
        <v>1.2018503408123851E-4</v>
      </c>
      <c r="P6355">
        <v>4.7329347161328299E-2</v>
      </c>
    </row>
    <row r="6356" spans="2:16">
      <c r="B6356" s="11" t="s">
        <v>6367</v>
      </c>
      <c r="C6356" s="11" t="str">
        <f t="shared" si="237"/>
        <v>ELC_FIN</v>
      </c>
      <c r="D6356" s="11" t="s">
        <v>12</v>
      </c>
      <c r="E6356" s="16" t="str">
        <f t="shared" si="238"/>
        <v>2023,2025,2030,2035,2040,2045,2050</v>
      </c>
      <c r="F6356" s="11">
        <v>1.1952000565534689E-4</v>
      </c>
      <c r="P6356">
        <v>4.7067456307098299E-2</v>
      </c>
    </row>
    <row r="6357" spans="2:16">
      <c r="B6357" s="10" t="s">
        <v>6368</v>
      </c>
      <c r="C6357" s="10" t="str">
        <f t="shared" si="237"/>
        <v>ELC_FIN</v>
      </c>
      <c r="D6357" s="10" t="s">
        <v>12</v>
      </c>
      <c r="E6357" s="16" t="str">
        <f t="shared" si="238"/>
        <v>2023,2025,2030,2035,2040,2045,2050</v>
      </c>
      <c r="F6357" s="10">
        <v>1.2049126710209582E-4</v>
      </c>
      <c r="P6357">
        <v>4.74499429498738E-2</v>
      </c>
    </row>
    <row r="6358" spans="2:16">
      <c r="B6358" s="11" t="s">
        <v>6369</v>
      </c>
      <c r="C6358" s="11" t="str">
        <f t="shared" si="237"/>
        <v>ELC_FIN</v>
      </c>
      <c r="D6358" s="11" t="s">
        <v>12</v>
      </c>
      <c r="E6358" s="16" t="str">
        <f t="shared" si="238"/>
        <v>2023,2025,2030,2035,2040,2045,2050</v>
      </c>
      <c r="F6358" s="11">
        <v>1.2302111750574538E-4</v>
      </c>
      <c r="P6358">
        <v>4.8446208158232397E-2</v>
      </c>
    </row>
    <row r="6359" spans="2:16">
      <c r="B6359" s="10" t="s">
        <v>6370</v>
      </c>
      <c r="C6359" s="10" t="str">
        <f t="shared" si="237"/>
        <v>ELC_FIN</v>
      </c>
      <c r="D6359" s="10" t="s">
        <v>12</v>
      </c>
      <c r="E6359" s="16" t="str">
        <f t="shared" si="238"/>
        <v>2023,2025,2030,2035,2040,2045,2050</v>
      </c>
      <c r="F6359" s="10">
        <v>1.3015360450645931E-4</v>
      </c>
      <c r="P6359">
        <v>5.12550100690616E-2</v>
      </c>
    </row>
    <row r="6360" spans="2:16">
      <c r="B6360" s="11" t="s">
        <v>6371</v>
      </c>
      <c r="C6360" s="11" t="str">
        <f t="shared" si="237"/>
        <v>ELC_FIN</v>
      </c>
      <c r="D6360" s="11" t="s">
        <v>12</v>
      </c>
      <c r="E6360" s="16" t="str">
        <f t="shared" si="238"/>
        <v>2023,2025,2030,2035,2040,2045,2050</v>
      </c>
      <c r="F6360" s="11">
        <v>1.2896066691774652E-4</v>
      </c>
      <c r="P6360">
        <v>5.0785226474876502E-2</v>
      </c>
    </row>
    <row r="6361" spans="2:16">
      <c r="B6361" s="10" t="s">
        <v>6372</v>
      </c>
      <c r="C6361" s="10" t="str">
        <f t="shared" si="237"/>
        <v>ELC_FIN</v>
      </c>
      <c r="D6361" s="10" t="s">
        <v>12</v>
      </c>
      <c r="E6361" s="16" t="str">
        <f t="shared" si="238"/>
        <v>2023,2025,2030,2035,2040,2045,2050</v>
      </c>
      <c r="F6361" s="10">
        <v>1.2975595864355506E-4</v>
      </c>
      <c r="P6361">
        <v>5.10984155376666E-2</v>
      </c>
    </row>
    <row r="6362" spans="2:16">
      <c r="B6362" s="11" t="s">
        <v>6373</v>
      </c>
      <c r="C6362" s="11" t="str">
        <f t="shared" si="237"/>
        <v>ELC_FIN</v>
      </c>
      <c r="D6362" s="11" t="s">
        <v>12</v>
      </c>
      <c r="E6362" s="16" t="str">
        <f t="shared" si="238"/>
        <v>2023,2025,2030,2035,2040,2045,2050</v>
      </c>
      <c r="F6362" s="11">
        <v>1.2678504127702891E-4</v>
      </c>
      <c r="P6362">
        <v>4.99284563950591E-2</v>
      </c>
    </row>
    <row r="6363" spans="2:16">
      <c r="B6363" s="10" t="s">
        <v>6374</v>
      </c>
      <c r="C6363" s="10" t="str">
        <f t="shared" si="237"/>
        <v>ELC_FIN</v>
      </c>
      <c r="D6363" s="10" t="s">
        <v>12</v>
      </c>
      <c r="E6363" s="16" t="str">
        <f t="shared" si="238"/>
        <v>2023,2025,2030,2035,2040,2045,2050</v>
      </c>
      <c r="F6363" s="10">
        <v>1.201324716970615E-4</v>
      </c>
      <c r="P6363">
        <v>4.73086478841898E-2</v>
      </c>
    </row>
    <row r="6364" spans="2:16">
      <c r="B6364" s="11" t="s">
        <v>6375</v>
      </c>
      <c r="C6364" s="11" t="str">
        <f t="shared" si="237"/>
        <v>ELC_FIN</v>
      </c>
      <c r="D6364" s="11" t="s">
        <v>12</v>
      </c>
      <c r="E6364" s="16" t="str">
        <f t="shared" si="238"/>
        <v>2023,2025,2030,2035,2040,2045,2050</v>
      </c>
      <c r="F6364" s="11">
        <v>1.1388668926420307E-4</v>
      </c>
      <c r="P6364">
        <v>4.4849033779000201E-2</v>
      </c>
    </row>
    <row r="6365" spans="2:16">
      <c r="B6365" s="10" t="s">
        <v>6376</v>
      </c>
      <c r="C6365" s="10" t="str">
        <f t="shared" si="237"/>
        <v>ELC_FIN</v>
      </c>
      <c r="D6365" s="10" t="s">
        <v>12</v>
      </c>
      <c r="E6365" s="16" t="str">
        <f t="shared" si="238"/>
        <v>2023,2025,2030,2035,2040,2045,2050</v>
      </c>
      <c r="F6365" s="10">
        <v>1.0822366369939401E-4</v>
      </c>
      <c r="P6365">
        <v>4.2618911659476198E-2</v>
      </c>
    </row>
    <row r="6366" spans="2:16">
      <c r="B6366" s="11" t="s">
        <v>6377</v>
      </c>
      <c r="C6366" s="11" t="str">
        <f t="shared" si="237"/>
        <v>ELC_FIN</v>
      </c>
      <c r="D6366" s="11" t="s">
        <v>12</v>
      </c>
      <c r="E6366" s="16" t="str">
        <f t="shared" si="238"/>
        <v>2023,2025,2030,2035,2040,2045,2050</v>
      </c>
      <c r="F6366" s="11">
        <v>1.0269090143450185E-4</v>
      </c>
      <c r="P6366">
        <v>4.0440087748512599E-2</v>
      </c>
    </row>
    <row r="6367" spans="2:16">
      <c r="B6367" s="10" t="s">
        <v>6378</v>
      </c>
      <c r="C6367" s="10" t="str">
        <f t="shared" si="237"/>
        <v>ELC_FIN</v>
      </c>
      <c r="D6367" s="10" t="s">
        <v>12</v>
      </c>
      <c r="E6367" s="16" t="str">
        <f t="shared" si="238"/>
        <v>2023,2025,2030,2035,2040,2045,2050</v>
      </c>
      <c r="F6367" s="10">
        <v>9.8485910700341761E-5</v>
      </c>
      <c r="P6367">
        <v>3.8784145577437402E-2</v>
      </c>
    </row>
    <row r="6368" spans="2:16">
      <c r="B6368" s="11" t="s">
        <v>6379</v>
      </c>
      <c r="C6368" s="11" t="str">
        <f t="shared" si="237"/>
        <v>ELC_FIN</v>
      </c>
      <c r="D6368" s="11" t="s">
        <v>12</v>
      </c>
      <c r="E6368" s="16" t="str">
        <f t="shared" si="238"/>
        <v>2023,2025,2030,2035,2040,2045,2050</v>
      </c>
      <c r="F6368" s="11">
        <v>9.6264578638600683E-5</v>
      </c>
      <c r="P6368">
        <v>3.79093761261955E-2</v>
      </c>
    </row>
    <row r="6369" spans="2:16">
      <c r="B6369" s="10" t="s">
        <v>6380</v>
      </c>
      <c r="C6369" s="10" t="str">
        <f t="shared" si="237"/>
        <v>ELC_FIN</v>
      </c>
      <c r="D6369" s="10" t="s">
        <v>12</v>
      </c>
      <c r="E6369" s="16" t="str">
        <f t="shared" si="238"/>
        <v>2023,2025,2030,2035,2040,2045,2050</v>
      </c>
      <c r="F6369" s="10">
        <v>9.4475172255531473E-5</v>
      </c>
      <c r="P6369">
        <v>3.7204700734917301E-2</v>
      </c>
    </row>
    <row r="6370" spans="2:16">
      <c r="B6370" s="11" t="s">
        <v>6381</v>
      </c>
      <c r="C6370" s="11" t="str">
        <f t="shared" si="237"/>
        <v>ELC_FIN</v>
      </c>
      <c r="D6370" s="11" t="s">
        <v>12</v>
      </c>
      <c r="E6370" s="16" t="str">
        <f t="shared" si="238"/>
        <v>2023,2025,2030,2035,2040,2045,2050</v>
      </c>
      <c r="F6370" s="11">
        <v>9.3901556671686809E-5</v>
      </c>
      <c r="P6370">
        <v>3.6978808623537002E-2</v>
      </c>
    </row>
    <row r="6371" spans="2:16">
      <c r="B6371" s="10" t="s">
        <v>6382</v>
      </c>
      <c r="C6371" s="10" t="str">
        <f t="shared" si="237"/>
        <v>ELC_FIN</v>
      </c>
      <c r="D6371" s="10" t="s">
        <v>12</v>
      </c>
      <c r="E6371" s="16" t="str">
        <f t="shared" si="238"/>
        <v>2023,2025,2030,2035,2040,2045,2050</v>
      </c>
      <c r="F6371" s="10">
        <v>9.4168939234674163E-5</v>
      </c>
      <c r="P6371">
        <v>3.7084104946371599E-2</v>
      </c>
    </row>
    <row r="6372" spans="2:16">
      <c r="B6372" s="11" t="s">
        <v>6383</v>
      </c>
      <c r="C6372" s="11" t="str">
        <f t="shared" si="237"/>
        <v>ELC_FIN</v>
      </c>
      <c r="D6372" s="11" t="s">
        <v>12</v>
      </c>
      <c r="E6372" s="16" t="str">
        <f t="shared" si="238"/>
        <v>2023,2025,2030,2035,2040,2045,2050</v>
      </c>
      <c r="F6372" s="11">
        <v>9.7494081364132268E-5</v>
      </c>
      <c r="P6372">
        <v>3.8393559217520801E-2</v>
      </c>
    </row>
    <row r="6373" spans="2:16">
      <c r="B6373" s="10" t="s">
        <v>6384</v>
      </c>
      <c r="C6373" s="10" t="str">
        <f t="shared" si="237"/>
        <v>ELC_FIN</v>
      </c>
      <c r="D6373" s="10" t="s">
        <v>12</v>
      </c>
      <c r="E6373" s="16" t="str">
        <f t="shared" si="238"/>
        <v>2023,2025,2030,2035,2040,2045,2050</v>
      </c>
      <c r="F6373" s="10">
        <v>1.0185675925082335E-4</v>
      </c>
      <c r="P6373">
        <v>4.0111599220011097E-2</v>
      </c>
    </row>
    <row r="6374" spans="2:16">
      <c r="B6374" s="11" t="s">
        <v>6385</v>
      </c>
      <c r="C6374" s="11" t="str">
        <f t="shared" si="237"/>
        <v>ELC_FIN</v>
      </c>
      <c r="D6374" s="11" t="s">
        <v>12</v>
      </c>
      <c r="E6374" s="16" t="str">
        <f t="shared" si="238"/>
        <v>2023,2025,2030,2035,2040,2045,2050</v>
      </c>
      <c r="F6374" s="11">
        <v>1.0338106839195638E-4</v>
      </c>
      <c r="P6374">
        <v>4.0711878257025901E-2</v>
      </c>
    </row>
    <row r="6375" spans="2:16">
      <c r="B6375" s="10" t="s">
        <v>6386</v>
      </c>
      <c r="C6375" s="10" t="str">
        <f t="shared" si="237"/>
        <v>ELC_FIN</v>
      </c>
      <c r="D6375" s="10" t="s">
        <v>12</v>
      </c>
      <c r="E6375" s="16" t="str">
        <f t="shared" si="238"/>
        <v>2023,2025,2030,2035,2040,2045,2050</v>
      </c>
      <c r="F6375" s="10">
        <v>1.0575551696412614E-4</v>
      </c>
      <c r="P6375">
        <v>4.1646945602540703E-2</v>
      </c>
    </row>
    <row r="6376" spans="2:16">
      <c r="B6376" s="11" t="s">
        <v>6387</v>
      </c>
      <c r="C6376" s="11" t="str">
        <f t="shared" si="237"/>
        <v>ELC_FIN</v>
      </c>
      <c r="D6376" s="11" t="s">
        <v>12</v>
      </c>
      <c r="E6376" s="16" t="str">
        <f t="shared" si="238"/>
        <v>2023,2025,2030,2035,2040,2045,2050</v>
      </c>
      <c r="F6376" s="11">
        <v>1.0706272060539763E-4</v>
      </c>
      <c r="P6376">
        <v>4.2161727625288199E-2</v>
      </c>
    </row>
    <row r="6377" spans="2:16">
      <c r="B6377" s="10" t="s">
        <v>6388</v>
      </c>
      <c r="C6377" s="10" t="str">
        <f t="shared" si="237"/>
        <v>ELC_FIN</v>
      </c>
      <c r="D6377" s="10" t="s">
        <v>12</v>
      </c>
      <c r="E6377" s="16" t="str">
        <f t="shared" si="238"/>
        <v>2023,2025,2030,2035,2040,2045,2050</v>
      </c>
      <c r="F6377" s="10">
        <v>1.0738952151571551E-4</v>
      </c>
      <c r="P6377">
        <v>4.2290423130975002E-2</v>
      </c>
    </row>
    <row r="6378" spans="2:16">
      <c r="B6378" s="11" t="s">
        <v>6389</v>
      </c>
      <c r="C6378" s="11" t="str">
        <f t="shared" si="237"/>
        <v>ELC_FIN</v>
      </c>
      <c r="D6378" s="11" t="s">
        <v>12</v>
      </c>
      <c r="E6378" s="16" t="str">
        <f t="shared" si="238"/>
        <v>2023,2025,2030,2035,2040,2045,2050</v>
      </c>
      <c r="F6378" s="11">
        <v>1.0749921692617186E-4</v>
      </c>
      <c r="P6378">
        <v>4.2333621622394201E-2</v>
      </c>
    </row>
    <row r="6379" spans="2:16">
      <c r="B6379" s="10" t="s">
        <v>6390</v>
      </c>
      <c r="C6379" s="10" t="str">
        <f t="shared" si="237"/>
        <v>ELC_FIN</v>
      </c>
      <c r="D6379" s="10" t="s">
        <v>12</v>
      </c>
      <c r="E6379" s="16" t="str">
        <f t="shared" si="238"/>
        <v>2023,2025,2030,2035,2040,2045,2050</v>
      </c>
      <c r="F6379" s="10">
        <v>1.0643654263737597E-4</v>
      </c>
      <c r="P6379">
        <v>4.19151362367692E-2</v>
      </c>
    </row>
    <row r="6380" spans="2:16">
      <c r="B6380" s="11" t="s">
        <v>6391</v>
      </c>
      <c r="C6380" s="11" t="str">
        <f t="shared" si="237"/>
        <v>ELC_FIN</v>
      </c>
      <c r="D6380" s="11" t="s">
        <v>12</v>
      </c>
      <c r="E6380" s="16" t="str">
        <f t="shared" si="238"/>
        <v>2023,2025,2030,2035,2040,2045,2050</v>
      </c>
      <c r="F6380" s="11">
        <v>1.0565039219577212E-4</v>
      </c>
      <c r="P6380">
        <v>4.1605547048263802E-2</v>
      </c>
    </row>
    <row r="6381" spans="2:16">
      <c r="B6381" s="10" t="s">
        <v>6392</v>
      </c>
      <c r="C6381" s="10" t="str">
        <f t="shared" si="237"/>
        <v>ELC_FIN</v>
      </c>
      <c r="D6381" s="10" t="s">
        <v>12</v>
      </c>
      <c r="E6381" s="16" t="str">
        <f t="shared" si="238"/>
        <v>2023,2025,2030,2035,2040,2045,2050</v>
      </c>
      <c r="F6381" s="10">
        <v>1.0546528119062704E-4</v>
      </c>
      <c r="P6381">
        <v>4.1532649593993699E-2</v>
      </c>
    </row>
    <row r="6382" spans="2:16">
      <c r="B6382" s="11" t="s">
        <v>6393</v>
      </c>
      <c r="C6382" s="11" t="str">
        <f t="shared" si="237"/>
        <v>ELC_FIN</v>
      </c>
      <c r="D6382" s="11" t="s">
        <v>12</v>
      </c>
      <c r="E6382" s="16" t="str">
        <f t="shared" si="238"/>
        <v>2023,2025,2030,2035,2040,2045,2050</v>
      </c>
      <c r="F6382" s="11">
        <v>1.0716098941059811E-4</v>
      </c>
      <c r="P6382">
        <v>4.2200426273851101E-2</v>
      </c>
    </row>
    <row r="6383" spans="2:16">
      <c r="B6383" s="10" t="s">
        <v>6394</v>
      </c>
      <c r="C6383" s="10" t="str">
        <f t="shared" si="237"/>
        <v>ELC_FIN</v>
      </c>
      <c r="D6383" s="10" t="s">
        <v>12</v>
      </c>
      <c r="E6383" s="16" t="str">
        <f t="shared" si="238"/>
        <v>2023,2025,2030,2035,2040,2045,2050</v>
      </c>
      <c r="F6383" s="10">
        <v>1.1191674251809112E-4</v>
      </c>
      <c r="P6383">
        <v>4.4073260870594301E-2</v>
      </c>
    </row>
    <row r="6384" spans="2:16">
      <c r="B6384" s="11" t="s">
        <v>6395</v>
      </c>
      <c r="C6384" s="11" t="str">
        <f t="shared" si="237"/>
        <v>ELC_FIN</v>
      </c>
      <c r="D6384" s="11" t="s">
        <v>12</v>
      </c>
      <c r="E6384" s="16" t="str">
        <f t="shared" si="238"/>
        <v>2023,2025,2030,2035,2040,2045,2050</v>
      </c>
      <c r="F6384" s="11">
        <v>1.1414950118508808E-4</v>
      </c>
      <c r="P6384">
        <v>4.4952530164692403E-2</v>
      </c>
    </row>
    <row r="6385" spans="2:16">
      <c r="B6385" s="10" t="s">
        <v>6396</v>
      </c>
      <c r="C6385" s="10" t="str">
        <f t="shared" si="237"/>
        <v>ELC_FIN</v>
      </c>
      <c r="D6385" s="10" t="s">
        <v>12</v>
      </c>
      <c r="E6385" s="16" t="str">
        <f t="shared" si="238"/>
        <v>2023,2025,2030,2035,2040,2045,2050</v>
      </c>
      <c r="F6385" s="10">
        <v>1.1738323047249924E-4</v>
      </c>
      <c r="P6385">
        <v>4.6225985692992001E-2</v>
      </c>
    </row>
    <row r="6386" spans="2:16">
      <c r="B6386" s="11" t="s">
        <v>6397</v>
      </c>
      <c r="C6386" s="11" t="str">
        <f t="shared" si="237"/>
        <v>ELC_FIN</v>
      </c>
      <c r="D6386" s="11" t="s">
        <v>12</v>
      </c>
      <c r="E6386" s="16" t="str">
        <f t="shared" si="238"/>
        <v>2023,2025,2030,2035,2040,2045,2050</v>
      </c>
      <c r="F6386" s="11">
        <v>1.1766889560389598E-4</v>
      </c>
      <c r="P6386">
        <v>4.63384817643967E-2</v>
      </c>
    </row>
    <row r="6387" spans="2:16">
      <c r="B6387" s="10" t="s">
        <v>6398</v>
      </c>
      <c r="C6387" s="10" t="str">
        <f t="shared" si="237"/>
        <v>ELC_FIN</v>
      </c>
      <c r="D6387" s="10" t="s">
        <v>12</v>
      </c>
      <c r="E6387" s="16" t="str">
        <f t="shared" si="238"/>
        <v>2023,2025,2030,2035,2040,2045,2050</v>
      </c>
      <c r="F6387" s="10">
        <v>1.125429204861128E-4</v>
      </c>
      <c r="P6387">
        <v>4.43198522591133E-2</v>
      </c>
    </row>
    <row r="6388" spans="2:16">
      <c r="B6388" s="11" t="s">
        <v>6399</v>
      </c>
      <c r="C6388" s="11" t="str">
        <f t="shared" si="237"/>
        <v>ELC_FIN</v>
      </c>
      <c r="D6388" s="11" t="s">
        <v>12</v>
      </c>
      <c r="E6388" s="16" t="str">
        <f t="shared" si="238"/>
        <v>2023,2025,2030,2035,2040,2045,2050</v>
      </c>
      <c r="F6388" s="11">
        <v>1.0820538113098461E-4</v>
      </c>
      <c r="P6388">
        <v>4.2611711910906402E-2</v>
      </c>
    </row>
    <row r="6389" spans="2:16">
      <c r="B6389" s="10" t="s">
        <v>6400</v>
      </c>
      <c r="C6389" s="10" t="str">
        <f t="shared" si="237"/>
        <v>ELC_FIN</v>
      </c>
      <c r="D6389" s="10" t="s">
        <v>12</v>
      </c>
      <c r="E6389" s="16" t="str">
        <f t="shared" si="238"/>
        <v>2023,2025,2030,2035,2040,2045,2050</v>
      </c>
      <c r="F6389" s="10">
        <v>1.0334678857618877E-4</v>
      </c>
      <c r="P6389">
        <v>4.0698378728457503E-2</v>
      </c>
    </row>
    <row r="6390" spans="2:16">
      <c r="B6390" s="11" t="s">
        <v>6401</v>
      </c>
      <c r="C6390" s="11" t="str">
        <f t="shared" si="237"/>
        <v>ELC_FIN</v>
      </c>
      <c r="D6390" s="11" t="s">
        <v>12</v>
      </c>
      <c r="E6390" s="16" t="str">
        <f t="shared" si="238"/>
        <v>2023,2025,2030,2035,2040,2045,2050</v>
      </c>
      <c r="F6390" s="11">
        <v>9.8300799695196677E-5</v>
      </c>
      <c r="P6390">
        <v>3.8711248123167299E-2</v>
      </c>
    </row>
    <row r="6391" spans="2:16">
      <c r="B6391" s="10" t="s">
        <v>6402</v>
      </c>
      <c r="C6391" s="10" t="str">
        <f t="shared" si="237"/>
        <v>ELC_FIN</v>
      </c>
      <c r="D6391" s="10" t="s">
        <v>12</v>
      </c>
      <c r="E6391" s="16" t="str">
        <f t="shared" si="238"/>
        <v>2023,2025,2030,2035,2040,2045,2050</v>
      </c>
      <c r="F6391" s="10">
        <v>9.4180365839930028E-5</v>
      </c>
      <c r="P6391">
        <v>3.7088604789227798E-2</v>
      </c>
    </row>
    <row r="6392" spans="2:16">
      <c r="B6392" s="11" t="s">
        <v>6403</v>
      </c>
      <c r="C6392" s="11" t="str">
        <f t="shared" si="237"/>
        <v>ELC_FIN</v>
      </c>
      <c r="D6392" s="11" t="s">
        <v>12</v>
      </c>
      <c r="E6392" s="16" t="str">
        <f t="shared" si="238"/>
        <v>2023,2025,2030,2035,2040,2045,2050</v>
      </c>
      <c r="F6392" s="11">
        <v>9.1767066809890334E-5</v>
      </c>
      <c r="P6392">
        <v>3.61382379780021E-2</v>
      </c>
    </row>
    <row r="6393" spans="2:16">
      <c r="B6393" s="10" t="s">
        <v>6404</v>
      </c>
      <c r="C6393" s="10" t="str">
        <f t="shared" si="237"/>
        <v>ELC_FIN</v>
      </c>
      <c r="D6393" s="10" t="s">
        <v>12</v>
      </c>
      <c r="E6393" s="16" t="str">
        <f t="shared" si="238"/>
        <v>2023,2025,2030,2035,2040,2045,2050</v>
      </c>
      <c r="F6393" s="10">
        <v>9.072038976845266E-5</v>
      </c>
      <c r="P6393">
        <v>3.5726052372375798E-2</v>
      </c>
    </row>
    <row r="6394" spans="2:16">
      <c r="B6394" s="11" t="s">
        <v>6405</v>
      </c>
      <c r="C6394" s="11" t="str">
        <f t="shared" si="237"/>
        <v>ELC_FIN</v>
      </c>
      <c r="D6394" s="11" t="s">
        <v>12</v>
      </c>
      <c r="E6394" s="16" t="str">
        <f t="shared" si="238"/>
        <v>2023,2025,2030,2035,2040,2045,2050</v>
      </c>
      <c r="F6394" s="11">
        <v>9.0347882437111292E-5</v>
      </c>
      <c r="P6394">
        <v>3.5579357495264197E-2</v>
      </c>
    </row>
    <row r="6395" spans="2:16">
      <c r="B6395" s="10" t="s">
        <v>6406</v>
      </c>
      <c r="C6395" s="10" t="str">
        <f t="shared" si="237"/>
        <v>ELC_FIN</v>
      </c>
      <c r="D6395" s="10" t="s">
        <v>12</v>
      </c>
      <c r="E6395" s="16" t="str">
        <f t="shared" si="238"/>
        <v>2023,2025,2030,2035,2040,2045,2050</v>
      </c>
      <c r="F6395" s="10">
        <v>9.0747813621066737E-5</v>
      </c>
      <c r="P6395">
        <v>3.5736851995230599E-2</v>
      </c>
    </row>
    <row r="6396" spans="2:16">
      <c r="B6396" s="11" t="s">
        <v>6407</v>
      </c>
      <c r="C6396" s="11" t="str">
        <f t="shared" si="237"/>
        <v>ELC_FIN</v>
      </c>
      <c r="D6396" s="11" t="s">
        <v>12</v>
      </c>
      <c r="E6396" s="16" t="str">
        <f t="shared" si="238"/>
        <v>2023,2025,2030,2035,2040,2045,2050</v>
      </c>
      <c r="F6396" s="11">
        <v>9.2288120009557991E-5</v>
      </c>
      <c r="P6396">
        <v>3.6343430812243997E-2</v>
      </c>
    </row>
    <row r="6397" spans="2:16">
      <c r="B6397" s="10" t="s">
        <v>6408</v>
      </c>
      <c r="C6397" s="10" t="str">
        <f t="shared" si="237"/>
        <v>ELC_FIN</v>
      </c>
      <c r="D6397" s="10" t="s">
        <v>12</v>
      </c>
      <c r="E6397" s="16" t="str">
        <f t="shared" si="238"/>
        <v>2023,2025,2030,2035,2040,2045,2050</v>
      </c>
      <c r="F6397" s="10">
        <v>9.5263608018186484E-5</v>
      </c>
      <c r="P6397">
        <v>3.75151898919939E-2</v>
      </c>
    </row>
    <row r="6398" spans="2:16">
      <c r="B6398" s="11" t="s">
        <v>6409</v>
      </c>
      <c r="C6398" s="11" t="str">
        <f t="shared" si="237"/>
        <v>ELC_FIN</v>
      </c>
      <c r="D6398" s="11" t="s">
        <v>12</v>
      </c>
      <c r="E6398" s="16" t="str">
        <f t="shared" si="238"/>
        <v>2023,2025,2030,2035,2040,2045,2050</v>
      </c>
      <c r="F6398" s="11">
        <v>9.5997196075613329E-5</v>
      </c>
      <c r="P6398">
        <v>3.7804079803360799E-2</v>
      </c>
    </row>
    <row r="6399" spans="2:16">
      <c r="B6399" s="10" t="s">
        <v>6410</v>
      </c>
      <c r="C6399" s="10" t="str">
        <f t="shared" si="237"/>
        <v>ELC_FIN</v>
      </c>
      <c r="D6399" s="10" t="s">
        <v>12</v>
      </c>
      <c r="E6399" s="16" t="str">
        <f t="shared" si="238"/>
        <v>2023,2025,2030,2035,2040,2045,2050</v>
      </c>
      <c r="F6399" s="10">
        <v>9.7740896037659051E-5</v>
      </c>
      <c r="P6399">
        <v>3.8490755823214297E-2</v>
      </c>
    </row>
    <row r="6400" spans="2:16">
      <c r="B6400" s="11" t="s">
        <v>6411</v>
      </c>
      <c r="C6400" s="11" t="str">
        <f t="shared" si="237"/>
        <v>ELC_FIN</v>
      </c>
      <c r="D6400" s="11" t="s">
        <v>12</v>
      </c>
      <c r="E6400" s="16" t="str">
        <f t="shared" si="238"/>
        <v>2023,2025,2030,2035,2040,2045,2050</v>
      </c>
      <c r="F6400" s="11">
        <v>9.8463057489830031E-5</v>
      </c>
      <c r="P6400">
        <v>3.8775145891725003E-2</v>
      </c>
    </row>
    <row r="6401" spans="2:16">
      <c r="B6401" s="10" t="s">
        <v>6412</v>
      </c>
      <c r="C6401" s="10" t="str">
        <f t="shared" si="237"/>
        <v>ELC_FIN</v>
      </c>
      <c r="D6401" s="10" t="s">
        <v>12</v>
      </c>
      <c r="E6401" s="16" t="str">
        <f t="shared" si="238"/>
        <v>2023,2025,2030,2035,2040,2045,2050</v>
      </c>
      <c r="F6401" s="10">
        <v>9.9032102431572349E-5</v>
      </c>
      <c r="P6401">
        <v>3.89992380659629E-2</v>
      </c>
    </row>
    <row r="6402" spans="2:16">
      <c r="B6402" s="11" t="s">
        <v>6413</v>
      </c>
      <c r="C6402" s="11" t="str">
        <f t="shared" si="237"/>
        <v>ELC_FIN</v>
      </c>
      <c r="D6402" s="11" t="s">
        <v>12</v>
      </c>
      <c r="E6402" s="16" t="str">
        <f t="shared" si="238"/>
        <v>2023,2025,2030,2035,2040,2045,2050</v>
      </c>
      <c r="F6402" s="11">
        <v>9.9660565720645179E-5</v>
      </c>
      <c r="P6402">
        <v>3.9246729423053003E-2</v>
      </c>
    </row>
    <row r="6403" spans="2:16">
      <c r="B6403" s="10" t="s">
        <v>6414</v>
      </c>
      <c r="C6403" s="10" t="str">
        <f t="shared" si="237"/>
        <v>ELC_FIN</v>
      </c>
      <c r="D6403" s="10" t="s">
        <v>12</v>
      </c>
      <c r="E6403" s="16" t="str">
        <f t="shared" si="238"/>
        <v>2023,2025,2030,2035,2040,2045,2050</v>
      </c>
      <c r="F6403" s="10">
        <v>9.9130371236772817E-5</v>
      </c>
      <c r="P6403">
        <v>3.90379367145261E-2</v>
      </c>
    </row>
    <row r="6404" spans="2:16">
      <c r="B6404" s="11" t="s">
        <v>6415</v>
      </c>
      <c r="C6404" s="11" t="str">
        <f t="shared" si="237"/>
        <v>ELC_FIN</v>
      </c>
      <c r="D6404" s="11" t="s">
        <v>12</v>
      </c>
      <c r="E6404" s="16" t="str">
        <f t="shared" si="238"/>
        <v>2023,2025,2030,2035,2040,2045,2050</v>
      </c>
      <c r="F6404" s="11">
        <v>9.8833279500120213E-5</v>
      </c>
      <c r="P6404">
        <v>3.89209408002653E-2</v>
      </c>
    </row>
    <row r="6405" spans="2:16">
      <c r="B6405" s="10" t="s">
        <v>6416</v>
      </c>
      <c r="C6405" s="10" t="str">
        <f t="shared" si="237"/>
        <v>ELC_FIN</v>
      </c>
      <c r="D6405" s="10" t="s">
        <v>12</v>
      </c>
      <c r="E6405" s="16" t="str">
        <f t="shared" si="238"/>
        <v>2023,2025,2030,2035,2040,2045,2050</v>
      </c>
      <c r="F6405" s="10">
        <v>9.8474484095085896E-5</v>
      </c>
      <c r="P6405">
        <v>3.8779645734581203E-2</v>
      </c>
    </row>
    <row r="6406" spans="2:16">
      <c r="B6406" s="11" t="s">
        <v>6417</v>
      </c>
      <c r="C6406" s="11" t="str">
        <f t="shared" si="237"/>
        <v>ELC_FIN</v>
      </c>
      <c r="D6406" s="11" t="s">
        <v>12</v>
      </c>
      <c r="E6406" s="16" t="str">
        <f t="shared" si="238"/>
        <v>2023,2025,2030,2035,2040,2045,2050</v>
      </c>
      <c r="F6406" s="11">
        <v>1.0022504002028515E-4</v>
      </c>
      <c r="P6406">
        <v>3.9469021660148297E-2</v>
      </c>
    </row>
    <row r="6407" spans="2:16">
      <c r="B6407" s="10" t="s">
        <v>6418</v>
      </c>
      <c r="C6407" s="10" t="str">
        <f t="shared" si="237"/>
        <v>ELC_FIN</v>
      </c>
      <c r="D6407" s="10" t="s">
        <v>12</v>
      </c>
      <c r="E6407" s="16" t="str">
        <f t="shared" si="238"/>
        <v>2023,2025,2030,2035,2040,2045,2050</v>
      </c>
      <c r="F6407" s="10">
        <v>1.0682047657397319E-4</v>
      </c>
      <c r="P6407">
        <v>4.2066330956736897E-2</v>
      </c>
    </row>
    <row r="6408" spans="2:16">
      <c r="B6408" s="11" t="s">
        <v>6419</v>
      </c>
      <c r="C6408" s="11" t="str">
        <f t="shared" ref="C6408:C6471" si="239">C6407</f>
        <v>ELC_FIN</v>
      </c>
      <c r="D6408" s="11" t="s">
        <v>12</v>
      </c>
      <c r="E6408" s="16" t="str">
        <f t="shared" ref="E6408:E6471" si="240">E6407</f>
        <v>2023,2025,2030,2035,2040,2045,2050</v>
      </c>
      <c r="F6408" s="11">
        <v>1.1179333518132773E-4</v>
      </c>
      <c r="P6408">
        <v>4.4024662567747702E-2</v>
      </c>
    </row>
    <row r="6409" spans="2:16">
      <c r="B6409" s="10" t="s">
        <v>6420</v>
      </c>
      <c r="C6409" s="10" t="str">
        <f t="shared" si="239"/>
        <v>ELC_FIN</v>
      </c>
      <c r="D6409" s="10" t="s">
        <v>12</v>
      </c>
      <c r="E6409" s="16" t="str">
        <f t="shared" si="240"/>
        <v>2023,2025,2030,2035,2040,2045,2050</v>
      </c>
      <c r="F6409" s="10">
        <v>1.1731924148306636E-4</v>
      </c>
      <c r="P6409">
        <v>4.6200786572997303E-2</v>
      </c>
    </row>
    <row r="6410" spans="2:16">
      <c r="B6410" s="11" t="s">
        <v>6421</v>
      </c>
      <c r="C6410" s="11" t="str">
        <f t="shared" si="239"/>
        <v>ELC_FIN</v>
      </c>
      <c r="D6410" s="11" t="s">
        <v>12</v>
      </c>
      <c r="E6410" s="16" t="str">
        <f t="shared" si="240"/>
        <v>2023,2025,2030,2035,2040,2045,2050</v>
      </c>
      <c r="F6410" s="11">
        <v>1.1877956163476652E-4</v>
      </c>
      <c r="P6410">
        <v>4.6775866490017803E-2</v>
      </c>
    </row>
    <row r="6411" spans="2:16">
      <c r="B6411" s="10" t="s">
        <v>6422</v>
      </c>
      <c r="C6411" s="10" t="str">
        <f t="shared" si="239"/>
        <v>ELC_FIN</v>
      </c>
      <c r="D6411" s="10" t="s">
        <v>12</v>
      </c>
      <c r="E6411" s="16" t="str">
        <f t="shared" si="240"/>
        <v>2023,2025,2030,2035,2040,2045,2050</v>
      </c>
      <c r="F6411" s="10">
        <v>1.1371529018536503E-4</v>
      </c>
      <c r="P6411">
        <v>4.4781536136157499E-2</v>
      </c>
    </row>
    <row r="6412" spans="2:16">
      <c r="B6412" s="11" t="s">
        <v>6423</v>
      </c>
      <c r="C6412" s="11" t="str">
        <f t="shared" si="239"/>
        <v>ELC_FIN</v>
      </c>
      <c r="D6412" s="11" t="s">
        <v>12</v>
      </c>
      <c r="E6412" s="16" t="str">
        <f t="shared" si="240"/>
        <v>2023,2025,2030,2035,2040,2045,2050</v>
      </c>
      <c r="F6412" s="11">
        <v>1.0902581138835606E-4</v>
      </c>
      <c r="P6412">
        <v>4.2934800627980198E-2</v>
      </c>
    </row>
    <row r="6413" spans="2:16">
      <c r="B6413" s="10" t="s">
        <v>6424</v>
      </c>
      <c r="C6413" s="10" t="str">
        <f t="shared" si="239"/>
        <v>ELC_FIN</v>
      </c>
      <c r="D6413" s="10" t="s">
        <v>12</v>
      </c>
      <c r="E6413" s="16" t="str">
        <f t="shared" si="240"/>
        <v>2023,2025,2030,2035,2040,2045,2050</v>
      </c>
      <c r="F6413" s="10">
        <v>1.0389298030741935E-4</v>
      </c>
      <c r="P6413">
        <v>4.09134712169828E-2</v>
      </c>
    </row>
    <row r="6414" spans="2:16">
      <c r="B6414" s="11" t="s">
        <v>6425</v>
      </c>
      <c r="C6414" s="11" t="str">
        <f t="shared" si="239"/>
        <v>ELC_FIN</v>
      </c>
      <c r="D6414" s="11" t="s">
        <v>12</v>
      </c>
      <c r="E6414" s="16" t="str">
        <f t="shared" si="240"/>
        <v>2023,2025,2030,2035,2040,2045,2050</v>
      </c>
      <c r="F6414" s="11">
        <v>1.0009249139931706E-4</v>
      </c>
      <c r="P6414">
        <v>3.9416823483016603E-2</v>
      </c>
    </row>
    <row r="6415" spans="2:16">
      <c r="B6415" s="10" t="s">
        <v>6426</v>
      </c>
      <c r="C6415" s="10" t="str">
        <f t="shared" si="239"/>
        <v>ELC_FIN</v>
      </c>
      <c r="D6415" s="10" t="s">
        <v>12</v>
      </c>
      <c r="E6415" s="16" t="str">
        <f t="shared" si="240"/>
        <v>2023,2025,2030,2035,2040,2045,2050</v>
      </c>
      <c r="F6415" s="10">
        <v>9.6696504317272551E-5</v>
      </c>
      <c r="P6415">
        <v>3.8079470186159203E-2</v>
      </c>
    </row>
    <row r="6416" spans="2:16">
      <c r="B6416" s="11" t="s">
        <v>6427</v>
      </c>
      <c r="C6416" s="11" t="str">
        <f t="shared" si="239"/>
        <v>ELC_FIN</v>
      </c>
      <c r="D6416" s="11" t="s">
        <v>12</v>
      </c>
      <c r="E6416" s="16" t="str">
        <f t="shared" si="240"/>
        <v>2023,2025,2030,2035,2040,2045,2050</v>
      </c>
      <c r="F6416" s="11">
        <v>9.4918524539459219E-5</v>
      </c>
      <c r="P6416">
        <v>3.7379294637737197E-2</v>
      </c>
    </row>
    <row r="6417" spans="2:16">
      <c r="B6417" s="10" t="s">
        <v>6428</v>
      </c>
      <c r="C6417" s="10" t="str">
        <f t="shared" si="239"/>
        <v>ELC_FIN</v>
      </c>
      <c r="D6417" s="10" t="s">
        <v>12</v>
      </c>
      <c r="E6417" s="16" t="str">
        <f t="shared" si="240"/>
        <v>2023,2025,2030,2035,2040,2045,2050</v>
      </c>
      <c r="F6417" s="10">
        <v>9.4260352076721112E-5</v>
      </c>
      <c r="P6417">
        <v>3.7120103689221098E-2</v>
      </c>
    </row>
    <row r="6418" spans="2:16">
      <c r="B6418" s="11" t="s">
        <v>6429</v>
      </c>
      <c r="C6418" s="11" t="str">
        <f t="shared" si="239"/>
        <v>ELC_FIN</v>
      </c>
      <c r="D6418" s="11" t="s">
        <v>12</v>
      </c>
      <c r="E6418" s="16" t="str">
        <f t="shared" si="240"/>
        <v>2023,2025,2030,2035,2040,2045,2050</v>
      </c>
      <c r="F6418" s="11">
        <v>9.4925380502612738E-5</v>
      </c>
      <c r="P6418">
        <v>3.7381994543450897E-2</v>
      </c>
    </row>
    <row r="6419" spans="2:16">
      <c r="B6419" s="10" t="s">
        <v>6430</v>
      </c>
      <c r="C6419" s="10" t="str">
        <f t="shared" si="239"/>
        <v>ELC_FIN</v>
      </c>
      <c r="D6419" s="10" t="s">
        <v>12</v>
      </c>
      <c r="E6419" s="16" t="str">
        <f t="shared" si="240"/>
        <v>2023,2025,2030,2035,2040,2045,2050</v>
      </c>
      <c r="F6419" s="10">
        <v>9.855447033187698E-5</v>
      </c>
      <c r="P6419">
        <v>3.8811144634574503E-2</v>
      </c>
    </row>
    <row r="6420" spans="2:16">
      <c r="B6420" s="11" t="s">
        <v>6431</v>
      </c>
      <c r="C6420" s="11" t="str">
        <f t="shared" si="239"/>
        <v>ELC_FIN</v>
      </c>
      <c r="D6420" s="11" t="s">
        <v>12</v>
      </c>
      <c r="E6420" s="16" t="str">
        <f t="shared" si="240"/>
        <v>2023,2025,2030,2035,2040,2045,2050</v>
      </c>
      <c r="F6420" s="11">
        <v>1.0776431416810804E-4</v>
      </c>
      <c r="P6420">
        <v>4.2438017976657597E-2</v>
      </c>
    </row>
    <row r="6421" spans="2:16">
      <c r="B6421" s="10" t="s">
        <v>6432</v>
      </c>
      <c r="C6421" s="10" t="str">
        <f t="shared" si="239"/>
        <v>ELC_FIN</v>
      </c>
      <c r="D6421" s="10" t="s">
        <v>12</v>
      </c>
      <c r="E6421" s="16" t="str">
        <f t="shared" si="240"/>
        <v>2023,2025,2030,2035,2040,2045,2050</v>
      </c>
      <c r="F6421" s="10">
        <v>1.2176419092759971E-4</v>
      </c>
      <c r="P6421">
        <v>4.79512254440526E-2</v>
      </c>
    </row>
    <row r="6422" spans="2:16">
      <c r="B6422" s="11" t="s">
        <v>6433</v>
      </c>
      <c r="C6422" s="11" t="str">
        <f t="shared" si="239"/>
        <v>ELC_FIN</v>
      </c>
      <c r="D6422" s="11" t="s">
        <v>12</v>
      </c>
      <c r="E6422" s="16" t="str">
        <f t="shared" si="240"/>
        <v>2023,2025,2030,2035,2040,2045,2050</v>
      </c>
      <c r="F6422" s="11">
        <v>1.2617028991426311E-4</v>
      </c>
      <c r="P6422">
        <v>4.9686364849396397E-2</v>
      </c>
    </row>
    <row r="6423" spans="2:16">
      <c r="B6423" s="10" t="s">
        <v>6434</v>
      </c>
      <c r="C6423" s="10" t="str">
        <f t="shared" si="239"/>
        <v>ELC_FIN</v>
      </c>
      <c r="D6423" s="10" t="s">
        <v>12</v>
      </c>
      <c r="E6423" s="16" t="str">
        <f t="shared" si="240"/>
        <v>2023,2025,2030,2035,2040,2045,2050</v>
      </c>
      <c r="F6423" s="10">
        <v>1.2524244956748647E-4</v>
      </c>
      <c r="P6423">
        <v>4.9320977609474299E-2</v>
      </c>
    </row>
    <row r="6424" spans="2:16">
      <c r="B6424" s="11" t="s">
        <v>6435</v>
      </c>
      <c r="C6424" s="11" t="str">
        <f t="shared" si="239"/>
        <v>ELC_FIN</v>
      </c>
      <c r="D6424" s="11" t="s">
        <v>12</v>
      </c>
      <c r="E6424" s="16" t="str">
        <f t="shared" si="240"/>
        <v>2023,2025,2030,2035,2040,2045,2050</v>
      </c>
      <c r="F6424" s="11">
        <v>1.2271031384278574E-4</v>
      </c>
      <c r="P6424">
        <v>4.8323812432544501E-2</v>
      </c>
    </row>
    <row r="6425" spans="2:16">
      <c r="B6425" s="10" t="s">
        <v>6436</v>
      </c>
      <c r="C6425" s="10" t="str">
        <f t="shared" si="239"/>
        <v>ELC_FIN</v>
      </c>
      <c r="D6425" s="10" t="s">
        <v>12</v>
      </c>
      <c r="E6425" s="16" t="str">
        <f t="shared" si="240"/>
        <v>2023,2025,2030,2035,2040,2045,2050</v>
      </c>
      <c r="F6425" s="10">
        <v>1.2080207076505548E-4</v>
      </c>
      <c r="P6425">
        <v>4.7572338675561703E-2</v>
      </c>
    </row>
    <row r="6426" spans="2:16">
      <c r="B6426" s="11" t="s">
        <v>6437</v>
      </c>
      <c r="C6426" s="11" t="str">
        <f t="shared" si="239"/>
        <v>ELC_FIN</v>
      </c>
      <c r="D6426" s="11" t="s">
        <v>12</v>
      </c>
      <c r="E6426" s="16" t="str">
        <f t="shared" si="240"/>
        <v>2023,2025,2030,2035,2040,2045,2050</v>
      </c>
      <c r="F6426" s="11">
        <v>1.2022388453910847E-4</v>
      </c>
      <c r="P6426">
        <v>4.7344646627038897E-2</v>
      </c>
    </row>
    <row r="6427" spans="2:16">
      <c r="B6427" s="10" t="s">
        <v>6438</v>
      </c>
      <c r="C6427" s="10" t="str">
        <f t="shared" si="239"/>
        <v>ELC_FIN</v>
      </c>
      <c r="D6427" s="10" t="s">
        <v>12</v>
      </c>
      <c r="E6427" s="16" t="str">
        <f t="shared" si="240"/>
        <v>2023,2025,2030,2035,2040,2045,2050</v>
      </c>
      <c r="F6427" s="10">
        <v>1.2109230653855458E-4</v>
      </c>
      <c r="P6427">
        <v>4.7686634684109101E-2</v>
      </c>
    </row>
    <row r="6428" spans="2:16">
      <c r="B6428" s="11" t="s">
        <v>6439</v>
      </c>
      <c r="C6428" s="11" t="str">
        <f t="shared" si="239"/>
        <v>ELC_FIN</v>
      </c>
      <c r="D6428" s="11" t="s">
        <v>12</v>
      </c>
      <c r="E6428" s="16" t="str">
        <f t="shared" si="240"/>
        <v>2023,2025,2030,2035,2040,2045,2050</v>
      </c>
      <c r="F6428" s="11">
        <v>1.2066266618093387E-4</v>
      </c>
      <c r="P6428">
        <v>4.7517440592716502E-2</v>
      </c>
    </row>
    <row r="6429" spans="2:16">
      <c r="B6429" s="10" t="s">
        <v>6440</v>
      </c>
      <c r="C6429" s="10" t="str">
        <f t="shared" si="239"/>
        <v>ELC_FIN</v>
      </c>
      <c r="D6429" s="10" t="s">
        <v>12</v>
      </c>
      <c r="E6429" s="16" t="str">
        <f t="shared" si="240"/>
        <v>2023,2025,2030,2035,2040,2045,2050</v>
      </c>
      <c r="F6429" s="10">
        <v>1.212385670858297E-4</v>
      </c>
      <c r="P6429">
        <v>4.7744232672668203E-2</v>
      </c>
    </row>
    <row r="6430" spans="2:16">
      <c r="B6430" s="11" t="s">
        <v>6441</v>
      </c>
      <c r="C6430" s="11" t="str">
        <f t="shared" si="239"/>
        <v>ELC_FIN</v>
      </c>
      <c r="D6430" s="11" t="s">
        <v>12</v>
      </c>
      <c r="E6430" s="16" t="str">
        <f t="shared" si="240"/>
        <v>2023,2025,2030,2035,2040,2045,2050</v>
      </c>
      <c r="F6430" s="11">
        <v>1.2239951017982607E-4</v>
      </c>
      <c r="P6430">
        <v>4.8201416706856202E-2</v>
      </c>
    </row>
    <row r="6431" spans="2:16">
      <c r="B6431" s="10" t="s">
        <v>6442</v>
      </c>
      <c r="C6431" s="10" t="str">
        <f t="shared" si="239"/>
        <v>ELC_FIN</v>
      </c>
      <c r="D6431" s="10" t="s">
        <v>12</v>
      </c>
      <c r="E6431" s="16" t="str">
        <f t="shared" si="240"/>
        <v>2023,2025,2030,2035,2040,2045,2050</v>
      </c>
      <c r="F6431" s="10">
        <v>1.2771288162380552E-4</v>
      </c>
      <c r="P6431">
        <v>5.0293843634981301E-2</v>
      </c>
    </row>
    <row r="6432" spans="2:16">
      <c r="B6432" s="11" t="s">
        <v>6443</v>
      </c>
      <c r="C6432" s="11" t="str">
        <f t="shared" si="239"/>
        <v>ELC_FIN</v>
      </c>
      <c r="D6432" s="11" t="s">
        <v>12</v>
      </c>
      <c r="E6432" s="16" t="str">
        <f t="shared" si="240"/>
        <v>2023,2025,2030,2035,2040,2045,2050</v>
      </c>
      <c r="F6432" s="11">
        <v>1.3000734395918418E-4</v>
      </c>
      <c r="P6432">
        <v>5.1197412080502498E-2</v>
      </c>
    </row>
    <row r="6433" spans="2:16">
      <c r="B6433" s="10" t="s">
        <v>6444</v>
      </c>
      <c r="C6433" s="10" t="str">
        <f t="shared" si="239"/>
        <v>ELC_FIN</v>
      </c>
      <c r="D6433" s="10" t="s">
        <v>12</v>
      </c>
      <c r="E6433" s="16" t="str">
        <f t="shared" si="240"/>
        <v>2023,2025,2030,2035,2040,2045,2050</v>
      </c>
      <c r="F6433" s="10">
        <v>1.326126099575225E-4</v>
      </c>
      <c r="P6433">
        <v>5.2223376251712403E-2</v>
      </c>
    </row>
    <row r="6434" spans="2:16">
      <c r="B6434" s="11" t="s">
        <v>6445</v>
      </c>
      <c r="C6434" s="11" t="str">
        <f t="shared" si="239"/>
        <v>ELC_FIN</v>
      </c>
      <c r="D6434" s="11" t="s">
        <v>12</v>
      </c>
      <c r="E6434" s="16" t="str">
        <f t="shared" si="240"/>
        <v>2023,2025,2030,2035,2040,2045,2050</v>
      </c>
      <c r="F6434" s="11">
        <v>1.3010104212228231E-4</v>
      </c>
      <c r="P6434">
        <v>5.1234310791923199E-2</v>
      </c>
    </row>
    <row r="6435" spans="2:16">
      <c r="B6435" s="10" t="s">
        <v>6446</v>
      </c>
      <c r="C6435" s="10" t="str">
        <f t="shared" si="239"/>
        <v>ELC_FIN</v>
      </c>
      <c r="D6435" s="10" t="s">
        <v>12</v>
      </c>
      <c r="E6435" s="16" t="str">
        <f t="shared" si="240"/>
        <v>2023,2025,2030,2035,2040,2045,2050</v>
      </c>
      <c r="F6435" s="10">
        <v>1.2253205880079416E-4</v>
      </c>
      <c r="P6435">
        <v>4.8253614883987897E-2</v>
      </c>
    </row>
    <row r="6436" spans="2:16">
      <c r="B6436" s="11" t="s">
        <v>6447</v>
      </c>
      <c r="C6436" s="11" t="str">
        <f t="shared" si="239"/>
        <v>ELC_FIN</v>
      </c>
      <c r="D6436" s="11" t="s">
        <v>12</v>
      </c>
      <c r="E6436" s="16" t="str">
        <f t="shared" si="240"/>
        <v>2023,2025,2030,2035,2040,2045,2050</v>
      </c>
      <c r="F6436" s="11">
        <v>1.1459970943216935E-4</v>
      </c>
      <c r="P6436">
        <v>4.5129823973225902E-2</v>
      </c>
    </row>
    <row r="6437" spans="2:16">
      <c r="B6437" s="10" t="s">
        <v>6448</v>
      </c>
      <c r="C6437" s="10" t="str">
        <f t="shared" si="239"/>
        <v>ELC_FIN</v>
      </c>
      <c r="D6437" s="10" t="s">
        <v>12</v>
      </c>
      <c r="E6437" s="16" t="str">
        <f t="shared" si="240"/>
        <v>2023,2025,2030,2035,2040,2045,2050</v>
      </c>
      <c r="F6437" s="10">
        <v>1.0798370498902075E-4</v>
      </c>
      <c r="P6437">
        <v>4.2524414959496402E-2</v>
      </c>
    </row>
    <row r="6438" spans="2:16">
      <c r="B6438" s="11" t="s">
        <v>6449</v>
      </c>
      <c r="C6438" s="11" t="str">
        <f t="shared" si="239"/>
        <v>ELC_FIN</v>
      </c>
      <c r="D6438" s="11" t="s">
        <v>12</v>
      </c>
      <c r="E6438" s="16" t="str">
        <f t="shared" si="240"/>
        <v>2023,2025,2030,2035,2040,2045,2050</v>
      </c>
      <c r="F6438" s="11">
        <v>1.0207843539278723E-4</v>
      </c>
      <c r="P6438">
        <v>4.0198896171421097E-2</v>
      </c>
    </row>
    <row r="6439" spans="2:16">
      <c r="B6439" s="10" t="s">
        <v>6450</v>
      </c>
      <c r="C6439" s="10" t="str">
        <f t="shared" si="239"/>
        <v>ELC_FIN</v>
      </c>
      <c r="D6439" s="10" t="s">
        <v>12</v>
      </c>
      <c r="E6439" s="16" t="str">
        <f t="shared" si="240"/>
        <v>2023,2025,2030,2035,2040,2045,2050</v>
      </c>
      <c r="F6439" s="10">
        <v>9.780945566919427E-5</v>
      </c>
      <c r="P6439">
        <v>3.8517754880351397E-2</v>
      </c>
    </row>
    <row r="6440" spans="2:16">
      <c r="B6440" s="11" t="s">
        <v>6451</v>
      </c>
      <c r="C6440" s="11" t="str">
        <f t="shared" si="239"/>
        <v>ELC_FIN</v>
      </c>
      <c r="D6440" s="11" t="s">
        <v>12</v>
      </c>
      <c r="E6440" s="16" t="str">
        <f t="shared" si="240"/>
        <v>2023,2025,2030,2035,2040,2045,2050</v>
      </c>
      <c r="F6440" s="11">
        <v>9.6017763965073886E-5</v>
      </c>
      <c r="P6440">
        <v>3.7812179520501997E-2</v>
      </c>
    </row>
    <row r="6441" spans="2:16">
      <c r="B6441" s="10" t="s">
        <v>6452</v>
      </c>
      <c r="C6441" s="10" t="str">
        <f t="shared" si="239"/>
        <v>ELC_FIN</v>
      </c>
      <c r="D6441" s="10" t="s">
        <v>12</v>
      </c>
      <c r="E6441" s="16" t="str">
        <f t="shared" si="240"/>
        <v>2023,2025,2030,2035,2040,2045,2050</v>
      </c>
      <c r="F6441" s="10">
        <v>9.466256858172773E-5</v>
      </c>
      <c r="P6441">
        <v>3.7278498157758702E-2</v>
      </c>
    </row>
    <row r="6442" spans="2:16">
      <c r="B6442" s="11" t="s">
        <v>6453</v>
      </c>
      <c r="C6442" s="11" t="str">
        <f t="shared" si="239"/>
        <v>ELC_FIN</v>
      </c>
      <c r="D6442" s="11" t="s">
        <v>12</v>
      </c>
      <c r="E6442" s="16" t="str">
        <f t="shared" si="240"/>
        <v>2023,2025,2030,2035,2040,2045,2050</v>
      </c>
      <c r="F6442" s="11">
        <v>9.4548302529169037E-5</v>
      </c>
      <c r="P6442">
        <v>3.7233499729196901E-2</v>
      </c>
    </row>
    <row r="6443" spans="2:16">
      <c r="B6443" s="10" t="s">
        <v>6454</v>
      </c>
      <c r="C6443" s="10" t="str">
        <f t="shared" si="239"/>
        <v>ELC_FIN</v>
      </c>
      <c r="D6443" s="10" t="s">
        <v>12</v>
      </c>
      <c r="E6443" s="16" t="str">
        <f t="shared" si="240"/>
        <v>2023,2025,2030,2035,2040,2045,2050</v>
      </c>
      <c r="F6443" s="10">
        <v>9.7366103385266523E-5</v>
      </c>
      <c r="P6443">
        <v>3.8343160977531501E-2</v>
      </c>
    </row>
    <row r="6444" spans="2:16">
      <c r="B6444" s="11" t="s">
        <v>6455</v>
      </c>
      <c r="C6444" s="11" t="str">
        <f t="shared" si="239"/>
        <v>ELC_FIN</v>
      </c>
      <c r="D6444" s="11" t="s">
        <v>12</v>
      </c>
      <c r="E6444" s="16" t="str">
        <f t="shared" si="240"/>
        <v>2023,2025,2030,2035,2040,2045,2050</v>
      </c>
      <c r="F6444" s="11">
        <v>1.0786029765225735E-4</v>
      </c>
      <c r="P6444">
        <v>4.2475816656649401E-2</v>
      </c>
    </row>
    <row r="6445" spans="2:16">
      <c r="B6445" s="10" t="s">
        <v>6456</v>
      </c>
      <c r="C6445" s="10" t="str">
        <f t="shared" si="239"/>
        <v>ELC_FIN</v>
      </c>
      <c r="D6445" s="10" t="s">
        <v>12</v>
      </c>
      <c r="E6445" s="16" t="str">
        <f t="shared" si="240"/>
        <v>2023,2025,2030,2035,2040,2045,2050</v>
      </c>
      <c r="F6445" s="10">
        <v>1.2137568634890014E-4</v>
      </c>
      <c r="P6445">
        <v>4.7798230786942203E-2</v>
      </c>
    </row>
    <row r="6446" spans="2:16">
      <c r="B6446" s="11" t="s">
        <v>6457</v>
      </c>
      <c r="C6446" s="11" t="str">
        <f t="shared" si="239"/>
        <v>ELC_FIN</v>
      </c>
      <c r="D6446" s="11" t="s">
        <v>12</v>
      </c>
      <c r="E6446" s="16" t="str">
        <f t="shared" si="240"/>
        <v>2023,2025,2030,2035,2040,2045,2050</v>
      </c>
      <c r="F6446" s="11">
        <v>1.2609030367747201E-4</v>
      </c>
      <c r="P6446">
        <v>4.9654865949403201E-2</v>
      </c>
    </row>
    <row r="6447" spans="2:16">
      <c r="B6447" s="10" t="s">
        <v>6458</v>
      </c>
      <c r="C6447" s="10" t="str">
        <f t="shared" si="239"/>
        <v>ELC_FIN</v>
      </c>
      <c r="D6447" s="10" t="s">
        <v>12</v>
      </c>
      <c r="E6447" s="16" t="str">
        <f t="shared" si="240"/>
        <v>2023,2025,2030,2035,2040,2045,2050</v>
      </c>
      <c r="F6447" s="10">
        <v>1.2565152203564662E-4</v>
      </c>
      <c r="P6447">
        <v>4.9482071983725999E-2</v>
      </c>
    </row>
    <row r="6448" spans="2:16">
      <c r="B6448" s="11" t="s">
        <v>6459</v>
      </c>
      <c r="C6448" s="11" t="str">
        <f t="shared" si="239"/>
        <v>ELC_FIN</v>
      </c>
      <c r="D6448" s="11" t="s">
        <v>12</v>
      </c>
      <c r="E6448" s="16" t="str">
        <f t="shared" si="240"/>
        <v>2023,2025,2030,2035,2040,2045,2050</v>
      </c>
      <c r="F6448" s="11">
        <v>1.2377984409473516E-4</v>
      </c>
      <c r="P6448">
        <v>4.8744997723883E-2</v>
      </c>
    </row>
    <row r="6449" spans="2:16">
      <c r="B6449" s="10" t="s">
        <v>6460</v>
      </c>
      <c r="C6449" s="10" t="str">
        <f t="shared" si="239"/>
        <v>ELC_FIN</v>
      </c>
      <c r="D6449" s="10" t="s">
        <v>12</v>
      </c>
      <c r="E6449" s="16" t="str">
        <f t="shared" si="240"/>
        <v>2023,2025,2030,2035,2040,2045,2050</v>
      </c>
      <c r="F6449" s="10">
        <v>1.2264632485335287E-4</v>
      </c>
      <c r="P6449">
        <v>4.8298613312549803E-2</v>
      </c>
    </row>
    <row r="6450" spans="2:16">
      <c r="B6450" s="11" t="s">
        <v>6461</v>
      </c>
      <c r="C6450" s="11" t="str">
        <f t="shared" si="239"/>
        <v>ELC_FIN</v>
      </c>
      <c r="D6450" s="11" t="s">
        <v>12</v>
      </c>
      <c r="E6450" s="16" t="str">
        <f t="shared" si="240"/>
        <v>2023,2025,2030,2035,2040,2045,2050</v>
      </c>
      <c r="F6450" s="11">
        <v>1.21019176264917E-4</v>
      </c>
      <c r="P6450">
        <v>4.7657835689829398E-2</v>
      </c>
    </row>
    <row r="6451" spans="2:16">
      <c r="B6451" s="10" t="s">
        <v>6462</v>
      </c>
      <c r="C6451" s="10" t="str">
        <f t="shared" si="239"/>
        <v>ELC_FIN</v>
      </c>
      <c r="D6451" s="10" t="s">
        <v>12</v>
      </c>
      <c r="E6451" s="16" t="str">
        <f t="shared" si="240"/>
        <v>2023,2025,2030,2035,2040,2045,2050</v>
      </c>
      <c r="F6451" s="10">
        <v>1.2124313772793205E-4</v>
      </c>
      <c r="P6451">
        <v>4.7746032609810501E-2</v>
      </c>
    </row>
    <row r="6452" spans="2:16">
      <c r="B6452" s="11" t="s">
        <v>6463</v>
      </c>
      <c r="C6452" s="11" t="str">
        <f t="shared" si="239"/>
        <v>ELC_FIN</v>
      </c>
      <c r="D6452" s="11" t="s">
        <v>12</v>
      </c>
      <c r="E6452" s="16" t="str">
        <f t="shared" si="240"/>
        <v>2023,2025,2030,2035,2040,2045,2050</v>
      </c>
      <c r="F6452" s="11">
        <v>1.2117914873849918E-4</v>
      </c>
      <c r="P6452">
        <v>4.77208334898159E-2</v>
      </c>
    </row>
    <row r="6453" spans="2:16">
      <c r="B6453" s="10" t="s">
        <v>6464</v>
      </c>
      <c r="C6453" s="10" t="str">
        <f t="shared" si="239"/>
        <v>ELC_FIN</v>
      </c>
      <c r="D6453" s="10" t="s">
        <v>12</v>
      </c>
      <c r="E6453" s="16" t="str">
        <f t="shared" si="240"/>
        <v>2023,2025,2030,2035,2040,2045,2050</v>
      </c>
      <c r="F6453" s="10">
        <v>1.2211155972737816E-4</v>
      </c>
      <c r="P6453">
        <v>4.80880206668804E-2</v>
      </c>
    </row>
    <row r="6454" spans="2:16">
      <c r="B6454" s="11" t="s">
        <v>6465</v>
      </c>
      <c r="C6454" s="11" t="str">
        <f t="shared" si="239"/>
        <v>ELC_FIN</v>
      </c>
      <c r="D6454" s="11" t="s">
        <v>12</v>
      </c>
      <c r="E6454" s="16" t="str">
        <f t="shared" si="240"/>
        <v>2023,2025,2030,2035,2040,2045,2050</v>
      </c>
      <c r="F6454" s="11">
        <v>1.2441516334696151E-4</v>
      </c>
      <c r="P6454">
        <v>4.8995188986686998E-2</v>
      </c>
    </row>
    <row r="6455" spans="2:16">
      <c r="B6455" s="10" t="s">
        <v>6466</v>
      </c>
      <c r="C6455" s="10" t="str">
        <f t="shared" si="239"/>
        <v>ELC_FIN</v>
      </c>
      <c r="D6455" s="10" t="s">
        <v>12</v>
      </c>
      <c r="E6455" s="16" t="str">
        <f t="shared" si="240"/>
        <v>2023,2025,2030,2035,2040,2045,2050</v>
      </c>
      <c r="F6455" s="10">
        <v>1.2997306414341657E-4</v>
      </c>
      <c r="P6455">
        <v>5.1183912551934198E-2</v>
      </c>
    </row>
    <row r="6456" spans="2:16">
      <c r="B6456" s="11" t="s">
        <v>6467</v>
      </c>
      <c r="C6456" s="11" t="str">
        <f t="shared" si="239"/>
        <v>ELC_FIN</v>
      </c>
      <c r="D6456" s="11" t="s">
        <v>12</v>
      </c>
      <c r="E6456" s="16" t="str">
        <f t="shared" si="240"/>
        <v>2023,2025,2030,2035,2040,2045,2050</v>
      </c>
      <c r="F6456" s="11">
        <v>1.3021073753273867E-4</v>
      </c>
      <c r="P6456">
        <v>5.12775092833428E-2</v>
      </c>
    </row>
    <row r="6457" spans="2:16">
      <c r="B6457" s="10" t="s">
        <v>6468</v>
      </c>
      <c r="C6457" s="10" t="str">
        <f t="shared" si="239"/>
        <v>ELC_FIN</v>
      </c>
      <c r="D6457" s="10" t="s">
        <v>12</v>
      </c>
      <c r="E6457" s="16" t="str">
        <f t="shared" si="240"/>
        <v>2023,2025,2030,2035,2040,2045,2050</v>
      </c>
      <c r="F6457" s="10">
        <v>1.3337362186756344E-4</v>
      </c>
      <c r="P6457">
        <v>5.2523065785933798E-2</v>
      </c>
    </row>
    <row r="6458" spans="2:16">
      <c r="B6458" s="11" t="s">
        <v>6469</v>
      </c>
      <c r="C6458" s="11" t="str">
        <f t="shared" si="239"/>
        <v>ELC_FIN</v>
      </c>
      <c r="D6458" s="11" t="s">
        <v>12</v>
      </c>
      <c r="E6458" s="16" t="str">
        <f t="shared" si="240"/>
        <v>2023,2025,2030,2035,2040,2045,2050</v>
      </c>
      <c r="F6458" s="11">
        <v>1.3149965860560078E-4</v>
      </c>
      <c r="P6458">
        <v>5.1785091557520098E-2</v>
      </c>
    </row>
    <row r="6459" spans="2:16">
      <c r="B6459" s="10" t="s">
        <v>6470</v>
      </c>
      <c r="C6459" s="10" t="str">
        <f t="shared" si="239"/>
        <v>ELC_FIN</v>
      </c>
      <c r="D6459" s="10" t="s">
        <v>12</v>
      </c>
      <c r="E6459" s="16" t="str">
        <f t="shared" si="240"/>
        <v>2023,2025,2030,2035,2040,2045,2050</v>
      </c>
      <c r="F6459" s="10">
        <v>1.2451343215216199E-4</v>
      </c>
      <c r="P6459">
        <v>4.9033887635249997E-2</v>
      </c>
    </row>
    <row r="6460" spans="2:16">
      <c r="B6460" s="11" t="s">
        <v>6471</v>
      </c>
      <c r="C6460" s="11" t="str">
        <f t="shared" si="239"/>
        <v>ELC_FIN</v>
      </c>
      <c r="D6460" s="11" t="s">
        <v>12</v>
      </c>
      <c r="E6460" s="16" t="str">
        <f t="shared" si="240"/>
        <v>2023,2025,2030,2035,2040,2045,2050</v>
      </c>
      <c r="F6460" s="11">
        <v>1.1660165067299774E-4</v>
      </c>
      <c r="P6460">
        <v>4.5918196441629297E-2</v>
      </c>
    </row>
    <row r="6461" spans="2:16">
      <c r="B6461" s="10" t="s">
        <v>6472</v>
      </c>
      <c r="C6461" s="10" t="str">
        <f t="shared" si="239"/>
        <v>ELC_FIN</v>
      </c>
      <c r="D6461" s="10" t="s">
        <v>12</v>
      </c>
      <c r="E6461" s="16" t="str">
        <f t="shared" si="240"/>
        <v>2023,2025,2030,2035,2040,2045,2050</v>
      </c>
      <c r="F6461" s="10">
        <v>1.1014104806132895E-4</v>
      </c>
      <c r="P6461">
        <v>4.33739852907436E-2</v>
      </c>
    </row>
    <row r="6462" spans="2:16">
      <c r="B6462" s="11" t="s">
        <v>6473</v>
      </c>
      <c r="C6462" s="11" t="str">
        <f t="shared" si="239"/>
        <v>ELC_FIN</v>
      </c>
      <c r="D6462" s="11" t="s">
        <v>12</v>
      </c>
      <c r="E6462" s="16" t="str">
        <f t="shared" si="240"/>
        <v>2023,2025,2030,2035,2040,2045,2050</v>
      </c>
      <c r="F6462" s="11">
        <v>1.036964426970184E-4</v>
      </c>
      <c r="P6462">
        <v>4.0836073919856497E-2</v>
      </c>
    </row>
    <row r="6463" spans="2:16">
      <c r="B6463" s="10" t="s">
        <v>6474</v>
      </c>
      <c r="C6463" s="10" t="str">
        <f t="shared" si="239"/>
        <v>ELC_FIN</v>
      </c>
      <c r="D6463" s="10" t="s">
        <v>12</v>
      </c>
      <c r="E6463" s="16" t="str">
        <f t="shared" si="240"/>
        <v>2023,2025,2030,2035,2040,2045,2050</v>
      </c>
      <c r="F6463" s="10">
        <v>9.9911951036274322E-5</v>
      </c>
      <c r="P6463">
        <v>3.9345725965888999E-2</v>
      </c>
    </row>
    <row r="6464" spans="2:16">
      <c r="B6464" s="11" t="s">
        <v>6475</v>
      </c>
      <c r="C6464" s="11" t="str">
        <f t="shared" si="239"/>
        <v>ELC_FIN</v>
      </c>
      <c r="D6464" s="11" t="s">
        <v>12</v>
      </c>
      <c r="E6464" s="16" t="str">
        <f t="shared" si="240"/>
        <v>2023,2025,2030,2035,2040,2045,2050</v>
      </c>
      <c r="F6464" s="11">
        <v>9.6888471285571168E-5</v>
      </c>
      <c r="P6464">
        <v>3.8155067546143097E-2</v>
      </c>
    </row>
    <row r="6465" spans="2:16">
      <c r="B6465" s="10" t="s">
        <v>6476</v>
      </c>
      <c r="C6465" s="10" t="str">
        <f t="shared" si="239"/>
        <v>ELC_FIN</v>
      </c>
      <c r="D6465" s="10" t="s">
        <v>12</v>
      </c>
      <c r="E6465" s="16" t="str">
        <f t="shared" si="240"/>
        <v>2023,2025,2030,2035,2040,2045,2050</v>
      </c>
      <c r="F6465" s="10">
        <v>9.6047473138739149E-5</v>
      </c>
      <c r="P6465">
        <v>3.7823879111927999E-2</v>
      </c>
    </row>
    <row r="6466" spans="2:16">
      <c r="B6466" s="11" t="s">
        <v>6477</v>
      </c>
      <c r="C6466" s="11" t="str">
        <f t="shared" si="239"/>
        <v>ELC_FIN</v>
      </c>
      <c r="D6466" s="11" t="s">
        <v>12</v>
      </c>
      <c r="E6466" s="16" t="str">
        <f t="shared" si="240"/>
        <v>2023,2025,2030,2035,2040,2045,2050</v>
      </c>
      <c r="F6466" s="11">
        <v>9.6415409827978158E-5</v>
      </c>
      <c r="P6466">
        <v>3.7968774051897101E-2</v>
      </c>
    </row>
    <row r="6467" spans="2:16">
      <c r="B6467" s="10" t="s">
        <v>6478</v>
      </c>
      <c r="C6467" s="10" t="str">
        <f t="shared" si="239"/>
        <v>ELC_FIN</v>
      </c>
      <c r="D6467" s="10" t="s">
        <v>12</v>
      </c>
      <c r="E6467" s="16" t="str">
        <f t="shared" si="240"/>
        <v>2023,2025,2030,2035,2040,2045,2050</v>
      </c>
      <c r="F6467" s="10">
        <v>9.8924692342167162E-5</v>
      </c>
      <c r="P6467">
        <v>3.8956939543114799E-2</v>
      </c>
    </row>
    <row r="6468" spans="2:16">
      <c r="B6468" s="11" t="s">
        <v>6479</v>
      </c>
      <c r="C6468" s="11" t="str">
        <f t="shared" si="239"/>
        <v>ELC_FIN</v>
      </c>
      <c r="D6468" s="11" t="s">
        <v>12</v>
      </c>
      <c r="E6468" s="16" t="str">
        <f t="shared" si="240"/>
        <v>2023,2025,2030,2035,2040,2045,2050</v>
      </c>
      <c r="F6468" s="11">
        <v>1.0914693340406829E-4</v>
      </c>
      <c r="P6468">
        <v>4.2982498962255603E-2</v>
      </c>
    </row>
    <row r="6469" spans="2:16">
      <c r="B6469" s="10" t="s">
        <v>6480</v>
      </c>
      <c r="C6469" s="10" t="str">
        <f t="shared" si="239"/>
        <v>ELC_FIN</v>
      </c>
      <c r="D6469" s="10" t="s">
        <v>12</v>
      </c>
      <c r="E6469" s="16" t="str">
        <f t="shared" si="240"/>
        <v>2023,2025,2030,2035,2040,2045,2050</v>
      </c>
      <c r="F6469" s="10">
        <v>1.2278115879537212E-4</v>
      </c>
      <c r="P6469">
        <v>4.8351711458252698E-2</v>
      </c>
    </row>
    <row r="6470" spans="2:16">
      <c r="B6470" s="11" t="s">
        <v>6481</v>
      </c>
      <c r="C6470" s="11" t="str">
        <f t="shared" si="239"/>
        <v>ELC_FIN</v>
      </c>
      <c r="D6470" s="11" t="s">
        <v>12</v>
      </c>
      <c r="E6470" s="16" t="str">
        <f t="shared" si="240"/>
        <v>2023,2025,2030,2035,2040,2045,2050</v>
      </c>
      <c r="F6470" s="11">
        <v>1.2792541648156471E-4</v>
      </c>
      <c r="P6470">
        <v>5.0377540712106199E-2</v>
      </c>
    </row>
    <row r="6471" spans="2:16">
      <c r="B6471" s="10" t="s">
        <v>6482</v>
      </c>
      <c r="C6471" s="10" t="str">
        <f t="shared" si="239"/>
        <v>ELC_FIN</v>
      </c>
      <c r="D6471" s="10" t="s">
        <v>12</v>
      </c>
      <c r="E6471" s="16" t="str">
        <f t="shared" si="240"/>
        <v>2023,2025,2030,2035,2040,2045,2050</v>
      </c>
      <c r="F6471" s="10">
        <v>1.2757347703968393E-4</v>
      </c>
      <c r="P6471">
        <v>5.0238945552135698E-2</v>
      </c>
    </row>
    <row r="6472" spans="2:16">
      <c r="B6472" s="11" t="s">
        <v>6483</v>
      </c>
      <c r="C6472" s="11" t="str">
        <f t="shared" ref="C6472:C6535" si="241">C6471</f>
        <v>ELC_FIN</v>
      </c>
      <c r="D6472" s="11" t="s">
        <v>12</v>
      </c>
      <c r="E6472" s="16" t="str">
        <f t="shared" ref="E6472:E6535" si="242">E6471</f>
        <v>2023,2025,2030,2035,2040,2045,2050</v>
      </c>
      <c r="F6472" s="11">
        <v>1.2637368348781758E-4</v>
      </c>
      <c r="P6472">
        <v>4.9766462052236698E-2</v>
      </c>
    </row>
    <row r="6473" spans="2:16">
      <c r="B6473" s="10" t="s">
        <v>6484</v>
      </c>
      <c r="C6473" s="10" t="str">
        <f t="shared" si="241"/>
        <v>ELC_FIN</v>
      </c>
      <c r="D6473" s="10" t="s">
        <v>12</v>
      </c>
      <c r="E6473" s="16" t="str">
        <f t="shared" si="242"/>
        <v>2023,2025,2030,2035,2040,2045,2050</v>
      </c>
      <c r="F6473" s="10">
        <v>1.2580692386712645E-4</v>
      </c>
      <c r="P6473">
        <v>4.9543269846569697E-2</v>
      </c>
    </row>
    <row r="6474" spans="2:16">
      <c r="B6474" s="11" t="s">
        <v>6485</v>
      </c>
      <c r="C6474" s="11" t="str">
        <f t="shared" si="241"/>
        <v>ELC_FIN</v>
      </c>
      <c r="D6474" s="11" t="s">
        <v>12</v>
      </c>
      <c r="E6474" s="16" t="str">
        <f t="shared" si="242"/>
        <v>2023,2025,2030,2035,2040,2045,2050</v>
      </c>
      <c r="F6474" s="11">
        <v>1.2372956703160932E-4</v>
      </c>
      <c r="P6474">
        <v>4.87251984153158E-2</v>
      </c>
    </row>
    <row r="6475" spans="2:16">
      <c r="B6475" s="10" t="s">
        <v>6486</v>
      </c>
      <c r="C6475" s="10" t="str">
        <f t="shared" si="241"/>
        <v>ELC_FIN</v>
      </c>
      <c r="D6475" s="10" t="s">
        <v>12</v>
      </c>
      <c r="E6475" s="16" t="str">
        <f t="shared" si="242"/>
        <v>2023,2025,2030,2035,2040,2045,2050</v>
      </c>
      <c r="F6475" s="10">
        <v>1.2406550922613188E-4</v>
      </c>
      <c r="P6475">
        <v>4.8857493795287699E-2</v>
      </c>
    </row>
    <row r="6476" spans="2:16">
      <c r="B6476" s="11" t="s">
        <v>6487</v>
      </c>
      <c r="C6476" s="11" t="str">
        <f t="shared" si="241"/>
        <v>ELC_FIN</v>
      </c>
      <c r="D6476" s="11" t="s">
        <v>12</v>
      </c>
      <c r="E6476" s="16" t="str">
        <f t="shared" si="242"/>
        <v>2023,2025,2030,2035,2040,2045,2050</v>
      </c>
      <c r="F6476" s="11">
        <v>1.2278801475852565E-4</v>
      </c>
      <c r="P6476">
        <v>4.83544113639666E-2</v>
      </c>
    </row>
    <row r="6477" spans="2:16">
      <c r="B6477" s="10" t="s">
        <v>6488</v>
      </c>
      <c r="C6477" s="10" t="str">
        <f t="shared" si="241"/>
        <v>ELC_FIN</v>
      </c>
      <c r="D6477" s="10" t="s">
        <v>12</v>
      </c>
      <c r="E6477" s="16" t="str">
        <f t="shared" si="242"/>
        <v>2023,2025,2030,2035,2040,2045,2050</v>
      </c>
      <c r="F6477" s="10">
        <v>1.2333192116870505E-4</v>
      </c>
      <c r="P6477">
        <v>4.8568603883920702E-2</v>
      </c>
    </row>
    <row r="6478" spans="2:16">
      <c r="B6478" s="11" t="s">
        <v>6489</v>
      </c>
      <c r="C6478" s="11" t="str">
        <f t="shared" si="241"/>
        <v>ELC_FIN</v>
      </c>
      <c r="D6478" s="11" t="s">
        <v>12</v>
      </c>
      <c r="E6478" s="16" t="str">
        <f t="shared" si="242"/>
        <v>2023,2025,2030,2035,2040,2045,2050</v>
      </c>
      <c r="F6478" s="11">
        <v>1.2580920918817763E-4</v>
      </c>
      <c r="P6478">
        <v>4.9544169815141301E-2</v>
      </c>
    </row>
    <row r="6479" spans="2:16">
      <c r="B6479" s="10" t="s">
        <v>6490</v>
      </c>
      <c r="C6479" s="10" t="str">
        <f t="shared" si="241"/>
        <v>ELC_FIN</v>
      </c>
      <c r="D6479" s="10" t="s">
        <v>12</v>
      </c>
      <c r="E6479" s="16" t="str">
        <f t="shared" si="242"/>
        <v>2023,2025,2030,2035,2040,2045,2050</v>
      </c>
      <c r="F6479" s="10">
        <v>1.3279315032056524E-4</v>
      </c>
      <c r="P6479">
        <v>5.2294473768839798E-2</v>
      </c>
    </row>
    <row r="6480" spans="2:16">
      <c r="B6480" s="11" t="s">
        <v>6491</v>
      </c>
      <c r="C6480" s="11" t="str">
        <f t="shared" si="241"/>
        <v>ELC_FIN</v>
      </c>
      <c r="D6480" s="11" t="s">
        <v>12</v>
      </c>
      <c r="E6480" s="16" t="str">
        <f t="shared" si="242"/>
        <v>2023,2025,2030,2035,2040,2045,2050</v>
      </c>
      <c r="F6480" s="11">
        <v>1.3409806864078558E-4</v>
      </c>
      <c r="P6480">
        <v>5.2808355823016101E-2</v>
      </c>
    </row>
    <row r="6481" spans="2:16">
      <c r="B6481" s="10" t="s">
        <v>6492</v>
      </c>
      <c r="C6481" s="10" t="str">
        <f t="shared" si="241"/>
        <v>ELC_FIN</v>
      </c>
      <c r="D6481" s="10" t="s">
        <v>12</v>
      </c>
      <c r="E6481" s="16" t="str">
        <f t="shared" si="242"/>
        <v>2023,2025,2030,2035,2040,2045,2050</v>
      </c>
      <c r="F6481" s="10">
        <v>1.3618456676050739E-4</v>
      </c>
      <c r="P6481">
        <v>5.3630027128554698E-2</v>
      </c>
    </row>
    <row r="6482" spans="2:16">
      <c r="B6482" s="11" t="s">
        <v>6493</v>
      </c>
      <c r="C6482" s="11" t="str">
        <f t="shared" si="241"/>
        <v>ELC_FIN</v>
      </c>
      <c r="D6482" s="11" t="s">
        <v>12</v>
      </c>
      <c r="E6482" s="16" t="str">
        <f t="shared" si="242"/>
        <v>2023,2025,2030,2035,2040,2045,2050</v>
      </c>
      <c r="F6482" s="11">
        <v>1.3385582460936113E-4</v>
      </c>
      <c r="P6482">
        <v>5.2712959154464799E-2</v>
      </c>
    </row>
    <row r="6483" spans="2:16">
      <c r="B6483" s="10" t="s">
        <v>6494</v>
      </c>
      <c r="C6483" s="10" t="str">
        <f t="shared" si="241"/>
        <v>ELC_FIN</v>
      </c>
      <c r="D6483" s="10" t="s">
        <v>12</v>
      </c>
      <c r="E6483" s="16" t="str">
        <f t="shared" si="242"/>
        <v>2023,2025,2030,2035,2040,2045,2050</v>
      </c>
      <c r="F6483" s="10">
        <v>1.2655879449296269E-4</v>
      </c>
      <c r="P6483">
        <v>4.9839359506506802E-2</v>
      </c>
    </row>
    <row r="6484" spans="2:16">
      <c r="B6484" s="11" t="s">
        <v>6495</v>
      </c>
      <c r="C6484" s="11" t="str">
        <f t="shared" si="241"/>
        <v>ELC_FIN</v>
      </c>
      <c r="D6484" s="11" t="s">
        <v>12</v>
      </c>
      <c r="E6484" s="16" t="str">
        <f t="shared" si="242"/>
        <v>2023,2025,2030,2035,2040,2045,2050</v>
      </c>
      <c r="F6484" s="11">
        <v>1.1961598913949619E-4</v>
      </c>
      <c r="P6484">
        <v>4.7105254987090103E-2</v>
      </c>
    </row>
    <row r="6485" spans="2:16">
      <c r="B6485" s="10" t="s">
        <v>6496</v>
      </c>
      <c r="C6485" s="10" t="str">
        <f t="shared" si="241"/>
        <v>ELC_FIN</v>
      </c>
      <c r="D6485" s="10" t="s">
        <v>12</v>
      </c>
      <c r="E6485" s="16" t="str">
        <f t="shared" si="242"/>
        <v>2023,2025,2030,2035,2040,2045,2050</v>
      </c>
      <c r="F6485" s="10">
        <v>1.1302283790685932E-4</v>
      </c>
      <c r="P6485">
        <v>4.4508845659072697E-2</v>
      </c>
    </row>
    <row r="6486" spans="2:16">
      <c r="B6486" s="11" t="s">
        <v>6497</v>
      </c>
      <c r="C6486" s="11" t="str">
        <f t="shared" si="241"/>
        <v>ELC_FIN</v>
      </c>
      <c r="D6486" s="11" t="s">
        <v>12</v>
      </c>
      <c r="E6486" s="16" t="str">
        <f t="shared" si="242"/>
        <v>2023,2025,2030,2035,2040,2045,2050</v>
      </c>
      <c r="F6486" s="11">
        <v>1.0760205637347469E-4</v>
      </c>
      <c r="P6486">
        <v>4.2374120208099997E-2</v>
      </c>
    </row>
    <row r="6487" spans="2:16">
      <c r="B6487" s="10" t="s">
        <v>6498</v>
      </c>
      <c r="C6487" s="10" t="str">
        <f t="shared" si="241"/>
        <v>ELC_FIN</v>
      </c>
      <c r="D6487" s="10" t="s">
        <v>12</v>
      </c>
      <c r="E6487" s="16" t="str">
        <f t="shared" si="242"/>
        <v>2023,2025,2030,2035,2040,2045,2050</v>
      </c>
      <c r="F6487" s="10">
        <v>1.0308397665530378E-4</v>
      </c>
      <c r="P6487">
        <v>4.0594882342765301E-2</v>
      </c>
    </row>
    <row r="6488" spans="2:16">
      <c r="B6488" s="11" t="s">
        <v>6499</v>
      </c>
      <c r="C6488" s="11" t="str">
        <f t="shared" si="241"/>
        <v>ELC_FIN</v>
      </c>
      <c r="D6488" s="11" t="s">
        <v>12</v>
      </c>
      <c r="E6488" s="16" t="str">
        <f t="shared" si="242"/>
        <v>2023,2025,2030,2035,2040,2045,2050</v>
      </c>
      <c r="F6488" s="11">
        <v>1.0066153634105938E-4</v>
      </c>
      <c r="P6488">
        <v>3.9640915657254402E-2</v>
      </c>
    </row>
    <row r="6489" spans="2:16">
      <c r="B6489" s="10" t="s">
        <v>6500</v>
      </c>
      <c r="C6489" s="10" t="str">
        <f t="shared" si="241"/>
        <v>ELC_FIN</v>
      </c>
      <c r="D6489" s="10" t="s">
        <v>12</v>
      </c>
      <c r="E6489" s="16" t="str">
        <f t="shared" si="242"/>
        <v>2023,2025,2030,2035,2040,2045,2050</v>
      </c>
      <c r="F6489" s="10">
        <v>9.9564582236495871E-5</v>
      </c>
      <c r="P6489">
        <v>3.9208930743060998E-2</v>
      </c>
    </row>
    <row r="6490" spans="2:16">
      <c r="B6490" s="11" t="s">
        <v>6501</v>
      </c>
      <c r="C6490" s="11" t="str">
        <f t="shared" si="241"/>
        <v>ELC_FIN</v>
      </c>
      <c r="D6490" s="11" t="s">
        <v>12</v>
      </c>
      <c r="E6490" s="16" t="str">
        <f t="shared" si="242"/>
        <v>2023,2025,2030,2035,2040,2045,2050</v>
      </c>
      <c r="F6490" s="11">
        <v>1.0001707580462832E-4</v>
      </c>
      <c r="P6490">
        <v>3.9387124520165698E-2</v>
      </c>
    </row>
    <row r="6491" spans="2:16">
      <c r="B6491" s="10" t="s">
        <v>6502</v>
      </c>
      <c r="C6491" s="10" t="str">
        <f t="shared" si="241"/>
        <v>ELC_FIN</v>
      </c>
      <c r="D6491" s="10" t="s">
        <v>12</v>
      </c>
      <c r="E6491" s="16" t="str">
        <f t="shared" si="242"/>
        <v>2023,2025,2030,2035,2040,2045,2050</v>
      </c>
      <c r="F6491" s="10">
        <v>1.0267490418714363E-4</v>
      </c>
      <c r="P6491">
        <v>4.0433787968514101E-2</v>
      </c>
    </row>
    <row r="6492" spans="2:16">
      <c r="B6492" s="11" t="s">
        <v>6503</v>
      </c>
      <c r="C6492" s="11" t="str">
        <f t="shared" si="241"/>
        <v>ELC_FIN</v>
      </c>
      <c r="D6492" s="11" t="s">
        <v>12</v>
      </c>
      <c r="E6492" s="16" t="str">
        <f t="shared" si="242"/>
        <v>2023,2025,2030,2035,2040,2045,2050</v>
      </c>
      <c r="F6492" s="11">
        <v>1.1202643792854747E-4</v>
      </c>
      <c r="P6492">
        <v>4.4116459362013499E-2</v>
      </c>
    </row>
    <row r="6493" spans="2:16">
      <c r="B6493" s="10" t="s">
        <v>6504</v>
      </c>
      <c r="C6493" s="10" t="str">
        <f t="shared" si="241"/>
        <v>ELC_FIN</v>
      </c>
      <c r="D6493" s="10" t="s">
        <v>12</v>
      </c>
      <c r="E6493" s="16" t="str">
        <f t="shared" si="242"/>
        <v>2023,2025,2030,2035,2040,2045,2050</v>
      </c>
      <c r="F6493" s="10">
        <v>1.2580920918817763E-4</v>
      </c>
      <c r="P6493">
        <v>4.9544169815141301E-2</v>
      </c>
    </row>
    <row r="6494" spans="2:16">
      <c r="B6494" s="11" t="s">
        <v>6505</v>
      </c>
      <c r="C6494" s="11" t="str">
        <f t="shared" si="241"/>
        <v>ELC_FIN</v>
      </c>
      <c r="D6494" s="11" t="s">
        <v>12</v>
      </c>
      <c r="E6494" s="16" t="str">
        <f t="shared" si="242"/>
        <v>2023,2025,2030,2035,2040,2045,2050</v>
      </c>
      <c r="F6494" s="11">
        <v>1.2986793937506258E-4</v>
      </c>
      <c r="P6494">
        <v>5.1142513997657298E-2</v>
      </c>
    </row>
    <row r="6495" spans="2:16">
      <c r="B6495" s="10" t="s">
        <v>6506</v>
      </c>
      <c r="C6495" s="10" t="str">
        <f t="shared" si="241"/>
        <v>ELC_FIN</v>
      </c>
      <c r="D6495" s="10" t="s">
        <v>12</v>
      </c>
      <c r="E6495" s="16" t="str">
        <f t="shared" si="242"/>
        <v>2023,2025,2030,2035,2040,2045,2050</v>
      </c>
      <c r="F6495" s="10">
        <v>1.2926461461755265E-4</v>
      </c>
      <c r="P6495">
        <v>5.0904922294850899E-2</v>
      </c>
    </row>
    <row r="6496" spans="2:16">
      <c r="B6496" s="11" t="s">
        <v>6507</v>
      </c>
      <c r="C6496" s="11" t="str">
        <f t="shared" si="241"/>
        <v>ELC_FIN</v>
      </c>
      <c r="D6496" s="11" t="s">
        <v>12</v>
      </c>
      <c r="E6496" s="16" t="str">
        <f t="shared" si="242"/>
        <v>2023,2025,2030,2035,2040,2045,2050</v>
      </c>
      <c r="F6496" s="11">
        <v>1.2758490364493978E-4</v>
      </c>
      <c r="P6496">
        <v>5.0243445394992002E-2</v>
      </c>
    </row>
    <row r="6497" spans="2:16">
      <c r="B6497" s="10" t="s">
        <v>6508</v>
      </c>
      <c r="C6497" s="10" t="str">
        <f t="shared" si="241"/>
        <v>ELC_FIN</v>
      </c>
      <c r="D6497" s="10" t="s">
        <v>12</v>
      </c>
      <c r="E6497" s="16" t="str">
        <f t="shared" si="242"/>
        <v>2023,2025,2030,2035,2040,2045,2050</v>
      </c>
      <c r="F6497" s="10">
        <v>1.264696669719669E-4</v>
      </c>
      <c r="P6497">
        <v>4.9804260732228503E-2</v>
      </c>
    </row>
    <row r="6498" spans="2:16">
      <c r="B6498" s="11" t="s">
        <v>6509</v>
      </c>
      <c r="C6498" s="11" t="str">
        <f t="shared" si="241"/>
        <v>ELC_FIN</v>
      </c>
      <c r="D6498" s="11" t="s">
        <v>12</v>
      </c>
      <c r="E6498" s="16" t="str">
        <f t="shared" si="242"/>
        <v>2023,2025,2030,2035,2040,2045,2050</v>
      </c>
      <c r="F6498" s="11">
        <v>1.2550297616732031E-4</v>
      </c>
      <c r="P6498">
        <v>4.94235740265953E-2</v>
      </c>
    </row>
    <row r="6499" spans="2:16">
      <c r="B6499" s="10" t="s">
        <v>6510</v>
      </c>
      <c r="C6499" s="10" t="str">
        <f t="shared" si="241"/>
        <v>ELC_FIN</v>
      </c>
      <c r="D6499" s="10" t="s">
        <v>12</v>
      </c>
      <c r="E6499" s="16" t="str">
        <f t="shared" si="242"/>
        <v>2023,2025,2030,2035,2040,2045,2050</v>
      </c>
      <c r="F6499" s="10">
        <v>1.2637596880886876E-4</v>
      </c>
      <c r="P6499">
        <v>4.97673620208079E-2</v>
      </c>
    </row>
    <row r="6500" spans="2:16">
      <c r="B6500" s="11" t="s">
        <v>6511</v>
      </c>
      <c r="C6500" s="11" t="str">
        <f t="shared" si="241"/>
        <v>ELC_FIN</v>
      </c>
      <c r="D6500" s="11" t="s">
        <v>12</v>
      </c>
      <c r="E6500" s="16" t="str">
        <f t="shared" si="242"/>
        <v>2023,2025,2030,2035,2040,2045,2050</v>
      </c>
      <c r="F6500" s="11">
        <v>1.2617257523531427E-4</v>
      </c>
      <c r="P6500">
        <v>4.9687264817967598E-2</v>
      </c>
    </row>
    <row r="6501" spans="2:16">
      <c r="B6501" s="10" t="s">
        <v>6512</v>
      </c>
      <c r="C6501" s="10" t="str">
        <f t="shared" si="241"/>
        <v>ELC_FIN</v>
      </c>
      <c r="D6501" s="10" t="s">
        <v>12</v>
      </c>
      <c r="E6501" s="16" t="str">
        <f t="shared" si="242"/>
        <v>2023,2025,2030,2035,2040,2045,2050</v>
      </c>
      <c r="F6501" s="10">
        <v>1.2569494313561893E-4</v>
      </c>
      <c r="P6501">
        <v>4.9499171386579298E-2</v>
      </c>
    </row>
    <row r="6502" spans="2:16">
      <c r="B6502" s="11" t="s">
        <v>6513</v>
      </c>
      <c r="C6502" s="11" t="str">
        <f t="shared" si="241"/>
        <v>ELC_FIN</v>
      </c>
      <c r="D6502" s="11" t="s">
        <v>12</v>
      </c>
      <c r="E6502" s="16" t="str">
        <f t="shared" si="242"/>
        <v>2023,2025,2030,2035,2040,2045,2050</v>
      </c>
      <c r="F6502" s="11">
        <v>1.2668905779287959E-4</v>
      </c>
      <c r="P6502">
        <v>4.9890657715067302E-2</v>
      </c>
    </row>
    <row r="6503" spans="2:16">
      <c r="B6503" s="10" t="s">
        <v>6514</v>
      </c>
      <c r="C6503" s="10" t="str">
        <f t="shared" si="241"/>
        <v>ELC_FIN</v>
      </c>
      <c r="D6503" s="10" t="s">
        <v>12</v>
      </c>
      <c r="E6503" s="16" t="str">
        <f t="shared" si="242"/>
        <v>2023,2025,2030,2035,2040,2045,2050</v>
      </c>
      <c r="F6503" s="10">
        <v>1.3092604302175612E-4</v>
      </c>
      <c r="P6503">
        <v>5.1559199446139597E-2</v>
      </c>
    </row>
    <row r="6504" spans="2:16">
      <c r="B6504" s="11" t="s">
        <v>6515</v>
      </c>
      <c r="C6504" s="11" t="str">
        <f t="shared" si="241"/>
        <v>ELC_FIN</v>
      </c>
      <c r="D6504" s="11" t="s">
        <v>12</v>
      </c>
      <c r="E6504" s="16" t="str">
        <f t="shared" si="242"/>
        <v>2023,2025,2030,2035,2040,2045,2050</v>
      </c>
      <c r="F6504" s="11">
        <v>1.3077292651132746E-4</v>
      </c>
      <c r="P6504">
        <v>5.1498901551866601E-2</v>
      </c>
    </row>
    <row r="6505" spans="2:16">
      <c r="B6505" s="10" t="s">
        <v>6516</v>
      </c>
      <c r="C6505" s="10" t="str">
        <f t="shared" si="241"/>
        <v>ELC_FIN</v>
      </c>
      <c r="D6505" s="10" t="s">
        <v>12</v>
      </c>
      <c r="E6505" s="16" t="str">
        <f t="shared" si="242"/>
        <v>2023,2025,2030,2035,2040,2045,2050</v>
      </c>
      <c r="F6505" s="10">
        <v>1.340340796513527E-4</v>
      </c>
      <c r="P6505">
        <v>5.2783156703021403E-2</v>
      </c>
    </row>
    <row r="6506" spans="2:16">
      <c r="B6506" s="11" t="s">
        <v>6517</v>
      </c>
      <c r="C6506" s="11" t="str">
        <f t="shared" si="241"/>
        <v>ELC_FIN</v>
      </c>
      <c r="D6506" s="11" t="s">
        <v>12</v>
      </c>
      <c r="E6506" s="16" t="str">
        <f t="shared" si="242"/>
        <v>2023,2025,2030,2035,2040,2045,2050</v>
      </c>
      <c r="F6506" s="11">
        <v>1.3175104392122993E-4</v>
      </c>
      <c r="P6506">
        <v>5.18840881003561E-2</v>
      </c>
    </row>
    <row r="6507" spans="2:16">
      <c r="B6507" s="10" t="s">
        <v>6518</v>
      </c>
      <c r="C6507" s="10" t="str">
        <f t="shared" si="241"/>
        <v>ELC_FIN</v>
      </c>
      <c r="D6507" s="10" t="s">
        <v>12</v>
      </c>
      <c r="E6507" s="16" t="str">
        <f t="shared" si="242"/>
        <v>2023,2025,2030,2035,2040,2045,2050</v>
      </c>
      <c r="F6507" s="10">
        <v>1.2452714407846903E-4</v>
      </c>
      <c r="P6507">
        <v>4.9039287446677397E-2</v>
      </c>
    </row>
    <row r="6508" spans="2:16">
      <c r="B6508" s="11" t="s">
        <v>6519</v>
      </c>
      <c r="C6508" s="11" t="str">
        <f t="shared" si="241"/>
        <v>ELC_FIN</v>
      </c>
      <c r="D6508" s="11" t="s">
        <v>12</v>
      </c>
      <c r="E6508" s="16" t="str">
        <f t="shared" si="242"/>
        <v>2023,2025,2030,2035,2040,2045,2050</v>
      </c>
      <c r="F6508" s="11">
        <v>1.1661079195720244E-4</v>
      </c>
      <c r="P6508">
        <v>4.5921796315913997E-2</v>
      </c>
    </row>
    <row r="6509" spans="2:16">
      <c r="B6509" s="10" t="s">
        <v>6520</v>
      </c>
      <c r="C6509" s="10" t="str">
        <f t="shared" si="241"/>
        <v>ELC_FIN</v>
      </c>
      <c r="D6509" s="10" t="s">
        <v>12</v>
      </c>
      <c r="E6509" s="16" t="str">
        <f t="shared" si="242"/>
        <v>2023,2025,2030,2035,2040,2045,2050</v>
      </c>
      <c r="F6509" s="10">
        <v>1.1046327832954449E-4</v>
      </c>
      <c r="P6509">
        <v>4.3500880859287799E-2</v>
      </c>
    </row>
    <row r="6510" spans="2:16">
      <c r="B6510" s="11" t="s">
        <v>6521</v>
      </c>
      <c r="C6510" s="11" t="str">
        <f t="shared" si="241"/>
        <v>ELC_FIN</v>
      </c>
      <c r="D6510" s="11" t="s">
        <v>12</v>
      </c>
      <c r="E6510" s="16" t="str">
        <f t="shared" si="242"/>
        <v>2023,2025,2030,2035,2040,2045,2050</v>
      </c>
      <c r="F6510" s="11">
        <v>1.0481625001209364E-4</v>
      </c>
      <c r="P6510">
        <v>4.1277058519762697E-2</v>
      </c>
    </row>
    <row r="6511" spans="2:16">
      <c r="B6511" s="10" t="s">
        <v>6522</v>
      </c>
      <c r="C6511" s="10" t="str">
        <f t="shared" si="241"/>
        <v>ELC_FIN</v>
      </c>
      <c r="D6511" s="10" t="s">
        <v>12</v>
      </c>
      <c r="E6511" s="16" t="str">
        <f t="shared" si="242"/>
        <v>2023,2025,2030,2035,2040,2045,2050</v>
      </c>
      <c r="F6511" s="10">
        <v>1.006066886358312E-4</v>
      </c>
      <c r="P6511">
        <v>3.96193164115448E-2</v>
      </c>
    </row>
    <row r="6512" spans="2:16">
      <c r="B6512" s="11" t="s">
        <v>6523</v>
      </c>
      <c r="C6512" s="11" t="str">
        <f t="shared" si="241"/>
        <v>ELC_FIN</v>
      </c>
      <c r="D6512" s="11" t="s">
        <v>12</v>
      </c>
      <c r="E6512" s="16" t="str">
        <f t="shared" si="242"/>
        <v>2023,2025,2030,2035,2040,2045,2050</v>
      </c>
      <c r="F6512" s="11">
        <v>9.8785287758045552E-5</v>
      </c>
      <c r="P6512">
        <v>3.8902041460269397E-2</v>
      </c>
    </row>
    <row r="6513" spans="2:16">
      <c r="B6513" s="10" t="s">
        <v>6524</v>
      </c>
      <c r="C6513" s="10" t="str">
        <f t="shared" si="241"/>
        <v>ELC_FIN</v>
      </c>
      <c r="D6513" s="10" t="s">
        <v>12</v>
      </c>
      <c r="E6513" s="16" t="str">
        <f t="shared" si="242"/>
        <v>2023,2025,2030,2035,2040,2045,2050</v>
      </c>
      <c r="F6513" s="10">
        <v>9.7843735484961879E-5</v>
      </c>
      <c r="P6513">
        <v>3.8531254408919899E-2</v>
      </c>
    </row>
    <row r="6514" spans="2:16">
      <c r="B6514" s="11" t="s">
        <v>6525</v>
      </c>
      <c r="C6514" s="11" t="str">
        <f t="shared" si="241"/>
        <v>ELC_FIN</v>
      </c>
      <c r="D6514" s="11" t="s">
        <v>12</v>
      </c>
      <c r="E6514" s="16" t="str">
        <f t="shared" si="242"/>
        <v>2023,2025,2030,2035,2040,2045,2050</v>
      </c>
      <c r="F6514" s="11">
        <v>9.8405924463550678E-5</v>
      </c>
      <c r="P6514">
        <v>3.8752646677444103E-2</v>
      </c>
    </row>
    <row r="6515" spans="2:16">
      <c r="B6515" s="10" t="s">
        <v>6526</v>
      </c>
      <c r="C6515" s="10" t="str">
        <f t="shared" si="241"/>
        <v>ELC_FIN</v>
      </c>
      <c r="D6515" s="10" t="s">
        <v>12</v>
      </c>
      <c r="E6515" s="16" t="str">
        <f t="shared" si="242"/>
        <v>2023,2025,2030,2035,2040,2045,2050</v>
      </c>
      <c r="F6515" s="10">
        <v>1.0188875374553979E-4</v>
      </c>
      <c r="P6515">
        <v>4.0124198780008599E-2</v>
      </c>
    </row>
    <row r="6516" spans="2:16">
      <c r="B6516" s="11" t="s">
        <v>6527</v>
      </c>
      <c r="C6516" s="11" t="str">
        <f t="shared" si="241"/>
        <v>ELC_FIN</v>
      </c>
      <c r="D6516" s="11" t="s">
        <v>12</v>
      </c>
      <c r="E6516" s="16" t="str">
        <f t="shared" si="242"/>
        <v>2023,2025,2030,2035,2040,2045,2050</v>
      </c>
      <c r="F6516" s="11">
        <v>1.09997072835105E-4</v>
      </c>
      <c r="P6516">
        <v>4.3317287270755699E-2</v>
      </c>
    </row>
    <row r="6517" spans="2:16">
      <c r="B6517" s="10" t="s">
        <v>6528</v>
      </c>
      <c r="C6517" s="10" t="str">
        <f t="shared" si="241"/>
        <v>ELC_FIN</v>
      </c>
      <c r="D6517" s="10" t="s">
        <v>12</v>
      </c>
      <c r="E6517" s="16" t="str">
        <f t="shared" si="242"/>
        <v>2023,2025,2030,2035,2040,2045,2050</v>
      </c>
      <c r="F6517" s="10">
        <v>1.2448829362059907E-4</v>
      </c>
      <c r="P6517">
        <v>4.9023987980966403E-2</v>
      </c>
    </row>
    <row r="6518" spans="2:16">
      <c r="B6518" s="11" t="s">
        <v>6529</v>
      </c>
      <c r="C6518" s="11" t="str">
        <f t="shared" si="241"/>
        <v>ELC_FIN</v>
      </c>
      <c r="D6518" s="11" t="s">
        <v>12</v>
      </c>
      <c r="E6518" s="16" t="str">
        <f t="shared" si="242"/>
        <v>2023,2025,2030,2035,2040,2045,2050</v>
      </c>
      <c r="F6518" s="11">
        <v>1.3298511728886386E-4</v>
      </c>
      <c r="P6518">
        <v>5.2370071128823803E-2</v>
      </c>
    </row>
    <row r="6519" spans="2:16">
      <c r="B6519" s="10" t="s">
        <v>6530</v>
      </c>
      <c r="C6519" s="10" t="str">
        <f t="shared" si="241"/>
        <v>ELC_FIN</v>
      </c>
      <c r="D6519" s="10" t="s">
        <v>12</v>
      </c>
      <c r="E6519" s="16" t="str">
        <f t="shared" si="242"/>
        <v>2023,2025,2030,2035,2040,2045,2050</v>
      </c>
      <c r="F6519" s="10">
        <v>1.3320222278872539E-4</v>
      </c>
      <c r="P6519">
        <v>5.2455568143091102E-2</v>
      </c>
    </row>
    <row r="6520" spans="2:16">
      <c r="B6520" s="11" t="s">
        <v>6531</v>
      </c>
      <c r="C6520" s="11" t="str">
        <f t="shared" si="241"/>
        <v>ELC_FIN</v>
      </c>
      <c r="D6520" s="11" t="s">
        <v>12</v>
      </c>
      <c r="E6520" s="16" t="str">
        <f t="shared" si="242"/>
        <v>2023,2025,2030,2035,2040,2045,2050</v>
      </c>
      <c r="F6520" s="11">
        <v>1.3156364759503366E-4</v>
      </c>
      <c r="P6520">
        <v>5.1810290677514803E-2</v>
      </c>
    </row>
    <row r="6521" spans="2:16">
      <c r="B6521" s="10" t="s">
        <v>6532</v>
      </c>
      <c r="C6521" s="10" t="str">
        <f t="shared" si="241"/>
        <v>ELC_FIN</v>
      </c>
      <c r="D6521" s="10" t="s">
        <v>12</v>
      </c>
      <c r="E6521" s="16" t="str">
        <f t="shared" si="242"/>
        <v>2023,2025,2030,2035,2040,2045,2050</v>
      </c>
      <c r="F6521" s="10">
        <v>1.3216925767359474E-4</v>
      </c>
      <c r="P6521">
        <v>5.2048782348892403E-2</v>
      </c>
    </row>
    <row r="6522" spans="2:16">
      <c r="B6522" s="11" t="s">
        <v>6533</v>
      </c>
      <c r="C6522" s="11" t="str">
        <f t="shared" si="241"/>
        <v>ELC_FIN</v>
      </c>
      <c r="D6522" s="11" t="s">
        <v>12</v>
      </c>
      <c r="E6522" s="16" t="str">
        <f t="shared" si="242"/>
        <v>2023,2025,2030,2035,2040,2045,2050</v>
      </c>
      <c r="F6522" s="11">
        <v>1.3299197325201736E-4</v>
      </c>
      <c r="P6522">
        <v>5.2372771034537302E-2</v>
      </c>
    </row>
    <row r="6523" spans="2:16">
      <c r="B6523" s="10" t="s">
        <v>6534</v>
      </c>
      <c r="C6523" s="10" t="str">
        <f t="shared" si="241"/>
        <v>ELC_FIN</v>
      </c>
      <c r="D6523" s="10" t="s">
        <v>12</v>
      </c>
      <c r="E6523" s="16" t="str">
        <f t="shared" si="242"/>
        <v>2023,2025,2030,2035,2040,2045,2050</v>
      </c>
      <c r="F6523" s="10">
        <v>1.3135339805832565E-4</v>
      </c>
      <c r="P6523">
        <v>5.1727493568961003E-2</v>
      </c>
    </row>
    <row r="6524" spans="2:16">
      <c r="B6524" s="11" t="s">
        <v>6535</v>
      </c>
      <c r="C6524" s="11" t="str">
        <f t="shared" si="241"/>
        <v>ELC_FIN</v>
      </c>
      <c r="D6524" s="11" t="s">
        <v>12</v>
      </c>
      <c r="E6524" s="16" t="str">
        <f t="shared" si="242"/>
        <v>2023,2025,2030,2035,2040,2045,2050</v>
      </c>
      <c r="F6524" s="11">
        <v>1.2926004397545031E-4</v>
      </c>
      <c r="P6524">
        <v>5.0903122357708101E-2</v>
      </c>
    </row>
    <row r="6525" spans="2:16">
      <c r="B6525" s="10" t="s">
        <v>6536</v>
      </c>
      <c r="C6525" s="10" t="str">
        <f t="shared" si="241"/>
        <v>ELC_FIN</v>
      </c>
      <c r="D6525" s="10" t="s">
        <v>12</v>
      </c>
      <c r="E6525" s="16" t="str">
        <f t="shared" si="242"/>
        <v>2023,2025,2030,2035,2040,2045,2050</v>
      </c>
      <c r="F6525" s="10">
        <v>1.2653822660350212E-4</v>
      </c>
      <c r="P6525">
        <v>4.9831259789365499E-2</v>
      </c>
    </row>
    <row r="6526" spans="2:16">
      <c r="B6526" s="11" t="s">
        <v>6537</v>
      </c>
      <c r="C6526" s="11" t="str">
        <f t="shared" si="241"/>
        <v>ELC_FIN</v>
      </c>
      <c r="D6526" s="11" t="s">
        <v>12</v>
      </c>
      <c r="E6526" s="16" t="str">
        <f t="shared" si="242"/>
        <v>2023,2025,2030,2035,2040,2045,2050</v>
      </c>
      <c r="F6526" s="11">
        <v>1.2515103672543952E-4</v>
      </c>
      <c r="P6526">
        <v>4.9284978866625202E-2</v>
      </c>
    </row>
    <row r="6527" spans="2:16">
      <c r="B6527" s="10" t="s">
        <v>6538</v>
      </c>
      <c r="C6527" s="10" t="str">
        <f t="shared" si="241"/>
        <v>ELC_FIN</v>
      </c>
      <c r="D6527" s="10" t="s">
        <v>12</v>
      </c>
      <c r="E6527" s="16" t="str">
        <f t="shared" si="242"/>
        <v>2023,2025,2030,2035,2040,2045,2050</v>
      </c>
      <c r="F6527" s="10">
        <v>1.2800083207625346E-4</v>
      </c>
      <c r="P6527">
        <v>5.0407239674956798E-2</v>
      </c>
    </row>
    <row r="6528" spans="2:16">
      <c r="B6528" s="11" t="s">
        <v>6539</v>
      </c>
      <c r="C6528" s="11" t="str">
        <f t="shared" si="241"/>
        <v>ELC_FIN</v>
      </c>
      <c r="D6528" s="11" t="s">
        <v>12</v>
      </c>
      <c r="E6528" s="16" t="str">
        <f t="shared" si="242"/>
        <v>2023,2025,2030,2035,2040,2045,2050</v>
      </c>
      <c r="F6528" s="11">
        <v>1.286978549968615E-4</v>
      </c>
      <c r="P6528">
        <v>5.0681730089183898E-2</v>
      </c>
    </row>
    <row r="6529" spans="2:16">
      <c r="B6529" s="10" t="s">
        <v>6540</v>
      </c>
      <c r="C6529" s="10" t="str">
        <f t="shared" si="241"/>
        <v>ELC_FIN</v>
      </c>
      <c r="D6529" s="10" t="s">
        <v>12</v>
      </c>
      <c r="E6529" s="16" t="str">
        <f t="shared" si="242"/>
        <v>2023,2025,2030,2035,2040,2045,2050</v>
      </c>
      <c r="F6529" s="10">
        <v>1.3100145861644484E-4</v>
      </c>
      <c r="P6529">
        <v>5.1588898408990502E-2</v>
      </c>
    </row>
    <row r="6530" spans="2:16">
      <c r="B6530" s="11" t="s">
        <v>6541</v>
      </c>
      <c r="C6530" s="11" t="str">
        <f t="shared" si="241"/>
        <v>ELC_FIN</v>
      </c>
      <c r="D6530" s="11" t="s">
        <v>12</v>
      </c>
      <c r="E6530" s="16" t="str">
        <f t="shared" si="242"/>
        <v>2023,2025,2030,2035,2040,2045,2050</v>
      </c>
      <c r="F6530" s="11">
        <v>1.276877430922426E-4</v>
      </c>
      <c r="P6530">
        <v>5.0283943980697701E-2</v>
      </c>
    </row>
    <row r="6531" spans="2:16">
      <c r="B6531" s="10" t="s">
        <v>6542</v>
      </c>
      <c r="C6531" s="10" t="str">
        <f t="shared" si="241"/>
        <v>ELC_FIN</v>
      </c>
      <c r="D6531" s="10" t="s">
        <v>12</v>
      </c>
      <c r="E6531" s="16" t="str">
        <f t="shared" si="242"/>
        <v>2023,2025,2030,2035,2040,2045,2050</v>
      </c>
      <c r="F6531" s="10">
        <v>1.2037700104953711E-4</v>
      </c>
      <c r="P6531">
        <v>4.7404944521311901E-2</v>
      </c>
    </row>
    <row r="6532" spans="2:16">
      <c r="B6532" s="11" t="s">
        <v>6543</v>
      </c>
      <c r="C6532" s="11" t="str">
        <f t="shared" si="241"/>
        <v>ELC_FIN</v>
      </c>
      <c r="D6532" s="11" t="s">
        <v>12</v>
      </c>
      <c r="E6532" s="16" t="str">
        <f t="shared" si="242"/>
        <v>2023,2025,2030,2035,2040,2045,2050</v>
      </c>
      <c r="F6532" s="11">
        <v>1.1395524889573829E-4</v>
      </c>
      <c r="P6532">
        <v>4.4876032836137197E-2</v>
      </c>
    </row>
    <row r="6533" spans="2:16">
      <c r="B6533" s="10" t="s">
        <v>6544</v>
      </c>
      <c r="C6533" s="10" t="str">
        <f t="shared" si="241"/>
        <v>ELC_FIN</v>
      </c>
      <c r="D6533" s="10" t="s">
        <v>12</v>
      </c>
      <c r="E6533" s="16" t="str">
        <f t="shared" si="242"/>
        <v>2023,2025,2030,2035,2040,2045,2050</v>
      </c>
      <c r="F6533" s="10">
        <v>1.0887498019897859E-4</v>
      </c>
      <c r="P6533">
        <v>4.28754027022787E-2</v>
      </c>
    </row>
    <row r="6534" spans="2:16">
      <c r="B6534" s="11" t="s">
        <v>6545</v>
      </c>
      <c r="C6534" s="11" t="str">
        <f t="shared" si="241"/>
        <v>ELC_FIN</v>
      </c>
      <c r="D6534" s="11" t="s">
        <v>12</v>
      </c>
      <c r="E6534" s="16" t="str">
        <f t="shared" si="242"/>
        <v>2023,2025,2030,2035,2040,2045,2050</v>
      </c>
      <c r="F6534" s="11">
        <v>1.0274803446078121E-4</v>
      </c>
      <c r="P6534">
        <v>4.0462586962793402E-2</v>
      </c>
    </row>
    <row r="6535" spans="2:16">
      <c r="B6535" s="10" t="s">
        <v>6546</v>
      </c>
      <c r="C6535" s="10" t="str">
        <f t="shared" si="241"/>
        <v>ELC_FIN</v>
      </c>
      <c r="D6535" s="10" t="s">
        <v>12</v>
      </c>
      <c r="E6535" s="16" t="str">
        <f t="shared" si="242"/>
        <v>2023,2025,2030,2035,2040,2045,2050</v>
      </c>
      <c r="F6535" s="10">
        <v>9.860931803710516E-5</v>
      </c>
      <c r="P6535">
        <v>3.8832743880284203E-2</v>
      </c>
    </row>
    <row r="6536" spans="2:16">
      <c r="B6536" s="11" t="s">
        <v>6547</v>
      </c>
      <c r="C6536" s="11" t="str">
        <f t="shared" ref="C6536:C6599" si="243">C6535</f>
        <v>ELC_FIN</v>
      </c>
      <c r="D6536" s="11" t="s">
        <v>12</v>
      </c>
      <c r="E6536" s="16" t="str">
        <f t="shared" ref="E6536:E6599" si="244">E6535</f>
        <v>2023,2025,2030,2035,2040,2045,2050</v>
      </c>
      <c r="F6536" s="11">
        <v>9.5585838286402019E-5</v>
      </c>
      <c r="P6536">
        <v>3.7642085460538301E-2</v>
      </c>
    </row>
    <row r="6537" spans="2:16">
      <c r="B6537" s="10" t="s">
        <v>6548</v>
      </c>
      <c r="C6537" s="10" t="str">
        <f t="shared" si="243"/>
        <v>ELC_FIN</v>
      </c>
      <c r="D6537" s="10" t="s">
        <v>12</v>
      </c>
      <c r="E6537" s="16" t="str">
        <f t="shared" si="244"/>
        <v>2023,2025,2030,2035,2040,2045,2050</v>
      </c>
      <c r="F6537" s="10">
        <v>9.372787227179759E-5</v>
      </c>
      <c r="P6537">
        <v>3.6910411012123001E-2</v>
      </c>
    </row>
    <row r="6538" spans="2:16">
      <c r="B6538" s="11" t="s">
        <v>6549</v>
      </c>
      <c r="C6538" s="11" t="str">
        <f t="shared" si="243"/>
        <v>ELC_FIN</v>
      </c>
      <c r="D6538" s="11" t="s">
        <v>12</v>
      </c>
      <c r="E6538" s="16" t="str">
        <f t="shared" si="244"/>
        <v>2023,2025,2030,2035,2040,2045,2050</v>
      </c>
      <c r="F6538" s="11">
        <v>9.2905156693374956E-5</v>
      </c>
      <c r="P6538">
        <v>3.6586422326477901E-2</v>
      </c>
    </row>
    <row r="6539" spans="2:16">
      <c r="B6539" s="10" t="s">
        <v>6550</v>
      </c>
      <c r="C6539" s="10" t="str">
        <f t="shared" si="243"/>
        <v>ELC_FIN</v>
      </c>
      <c r="D6539" s="10" t="s">
        <v>12</v>
      </c>
      <c r="E6539" s="16" t="str">
        <f t="shared" si="244"/>
        <v>2023,2025,2030,2035,2040,2045,2050</v>
      </c>
      <c r="F6539" s="10">
        <v>9.3462775029861409E-5</v>
      </c>
      <c r="P6539">
        <v>3.6806014657859501E-2</v>
      </c>
    </row>
    <row r="6540" spans="2:16">
      <c r="B6540" s="11" t="s">
        <v>6551</v>
      </c>
      <c r="C6540" s="11" t="str">
        <f t="shared" si="243"/>
        <v>ELC_FIN</v>
      </c>
      <c r="D6540" s="11" t="s">
        <v>12</v>
      </c>
      <c r="E6540" s="16" t="str">
        <f t="shared" si="244"/>
        <v>2023,2025,2030,2035,2040,2045,2050</v>
      </c>
      <c r="F6540" s="11">
        <v>9.6449689643745767E-5</v>
      </c>
      <c r="P6540">
        <v>3.79822735804657E-2</v>
      </c>
    </row>
    <row r="6541" spans="2:16">
      <c r="B6541" s="10" t="s">
        <v>6552</v>
      </c>
      <c r="C6541" s="10" t="str">
        <f t="shared" si="243"/>
        <v>ELC_FIN</v>
      </c>
      <c r="D6541" s="10" t="s">
        <v>12</v>
      </c>
      <c r="E6541" s="16" t="str">
        <f t="shared" si="244"/>
        <v>2023,2025,2030,2035,2040,2045,2050</v>
      </c>
      <c r="F6541" s="10">
        <v>1.0266347758188776E-4</v>
      </c>
      <c r="P6541">
        <v>4.0429288125657797E-2</v>
      </c>
    </row>
    <row r="6542" spans="2:16">
      <c r="B6542" s="11" t="s">
        <v>6553</v>
      </c>
      <c r="C6542" s="11" t="str">
        <f t="shared" si="243"/>
        <v>ELC_FIN</v>
      </c>
      <c r="D6542" s="11" t="s">
        <v>12</v>
      </c>
      <c r="E6542" s="16" t="str">
        <f t="shared" si="244"/>
        <v>2023,2025,2030,2035,2040,2045,2050</v>
      </c>
      <c r="F6542" s="11">
        <v>1.0461057111748798E-4</v>
      </c>
      <c r="P6542">
        <v>4.1196061348351298E-2</v>
      </c>
    </row>
    <row r="6543" spans="2:16">
      <c r="B6543" s="10" t="s">
        <v>6554</v>
      </c>
      <c r="C6543" s="10" t="str">
        <f t="shared" si="243"/>
        <v>ELC_FIN</v>
      </c>
      <c r="D6543" s="10" t="s">
        <v>12</v>
      </c>
      <c r="E6543" s="16" t="str">
        <f t="shared" si="244"/>
        <v>2023,2025,2030,2035,2040,2045,2050</v>
      </c>
      <c r="F6543" s="10">
        <v>1.0528017018548195E-4</v>
      </c>
      <c r="P6543">
        <v>4.1459752139723603E-2</v>
      </c>
    </row>
    <row r="6544" spans="2:16">
      <c r="B6544" s="11" t="s">
        <v>6555</v>
      </c>
      <c r="C6544" s="11" t="str">
        <f t="shared" si="243"/>
        <v>ELC_FIN</v>
      </c>
      <c r="D6544" s="11" t="s">
        <v>12</v>
      </c>
      <c r="E6544" s="16" t="str">
        <f t="shared" si="244"/>
        <v>2023,2025,2030,2035,2040,2045,2050</v>
      </c>
      <c r="F6544" s="11">
        <v>1.0507677661192747E-4</v>
      </c>
      <c r="P6544">
        <v>4.1379654936883302E-2</v>
      </c>
    </row>
    <row r="6545" spans="2:16">
      <c r="B6545" s="10" t="s">
        <v>6556</v>
      </c>
      <c r="C6545" s="10" t="str">
        <f t="shared" si="243"/>
        <v>ELC_FIN</v>
      </c>
      <c r="D6545" s="10" t="s">
        <v>12</v>
      </c>
      <c r="E6545" s="16" t="str">
        <f t="shared" si="244"/>
        <v>2023,2025,2030,2035,2040,2045,2050</v>
      </c>
      <c r="F6545" s="10">
        <v>1.0464028029115324E-4</v>
      </c>
      <c r="P6545">
        <v>4.1207760939777197E-2</v>
      </c>
    </row>
    <row r="6546" spans="2:16">
      <c r="B6546" s="11" t="s">
        <v>6557</v>
      </c>
      <c r="C6546" s="11" t="str">
        <f t="shared" si="243"/>
        <v>ELC_FIN</v>
      </c>
      <c r="D6546" s="11" t="s">
        <v>12</v>
      </c>
      <c r="E6546" s="16" t="str">
        <f t="shared" si="244"/>
        <v>2023,2025,2030,2035,2040,2045,2050</v>
      </c>
      <c r="F6546" s="11">
        <v>1.0492137478044764E-4</v>
      </c>
      <c r="P6546">
        <v>4.1318457074039597E-2</v>
      </c>
    </row>
    <row r="6547" spans="2:16">
      <c r="B6547" s="10" t="s">
        <v>6558</v>
      </c>
      <c r="C6547" s="10" t="str">
        <f t="shared" si="243"/>
        <v>ELC_FIN</v>
      </c>
      <c r="D6547" s="10" t="s">
        <v>12</v>
      </c>
      <c r="E6547" s="16" t="str">
        <f t="shared" si="244"/>
        <v>2023,2025,2030,2035,2040,2045,2050</v>
      </c>
      <c r="F6547" s="10">
        <v>1.0433633259134711E-4</v>
      </c>
      <c r="P6547">
        <v>4.10880651198028E-2</v>
      </c>
    </row>
    <row r="6548" spans="2:16">
      <c r="B6548" s="11" t="s">
        <v>6559</v>
      </c>
      <c r="C6548" s="11" t="str">
        <f t="shared" si="243"/>
        <v>ELC_FIN</v>
      </c>
      <c r="D6548" s="11" t="s">
        <v>12</v>
      </c>
      <c r="E6548" s="16" t="str">
        <f t="shared" si="244"/>
        <v>2023,2025,2030,2035,2040,2045,2050</v>
      </c>
      <c r="F6548" s="11">
        <v>1.0349076380241274E-4</v>
      </c>
      <c r="P6548">
        <v>4.0755076748445501E-2</v>
      </c>
    </row>
    <row r="6549" spans="2:16">
      <c r="B6549" s="10" t="s">
        <v>6560</v>
      </c>
      <c r="C6549" s="10" t="str">
        <f t="shared" si="243"/>
        <v>ELC_FIN</v>
      </c>
      <c r="D6549" s="10" t="s">
        <v>12</v>
      </c>
      <c r="E6549" s="16" t="str">
        <f t="shared" si="244"/>
        <v>2023,2025,2030,2035,2040,2045,2050</v>
      </c>
      <c r="F6549" s="10">
        <v>1.0281659409231642E-4</v>
      </c>
      <c r="P6549">
        <v>4.0489586019930399E-2</v>
      </c>
    </row>
    <row r="6550" spans="2:16">
      <c r="B6550" s="11" t="s">
        <v>6561</v>
      </c>
      <c r="C6550" s="11" t="str">
        <f t="shared" si="243"/>
        <v>ELC_FIN</v>
      </c>
      <c r="D6550" s="11" t="s">
        <v>12</v>
      </c>
      <c r="E6550" s="16" t="str">
        <f t="shared" si="244"/>
        <v>2023,2025,2030,2035,2040,2045,2050</v>
      </c>
      <c r="F6550" s="11">
        <v>1.0533044724860777E-4</v>
      </c>
      <c r="P6550">
        <v>4.1479551448290797E-2</v>
      </c>
    </row>
    <row r="6551" spans="2:16">
      <c r="B6551" s="10" t="s">
        <v>6562</v>
      </c>
      <c r="C6551" s="10" t="str">
        <f t="shared" si="243"/>
        <v>ELC_FIN</v>
      </c>
      <c r="D6551" s="10" t="s">
        <v>12</v>
      </c>
      <c r="E6551" s="16" t="str">
        <f t="shared" si="244"/>
        <v>2023,2025,2030,2035,2040,2045,2050</v>
      </c>
      <c r="F6551" s="10">
        <v>1.1090434529242106E-4</v>
      </c>
      <c r="P6551">
        <v>4.3674574793536598E-2</v>
      </c>
    </row>
    <row r="6552" spans="2:16">
      <c r="B6552" s="11" t="s">
        <v>6563</v>
      </c>
      <c r="C6552" s="11" t="str">
        <f t="shared" si="243"/>
        <v>ELC_FIN</v>
      </c>
      <c r="D6552" s="11" t="s">
        <v>12</v>
      </c>
      <c r="E6552" s="16" t="str">
        <f t="shared" si="244"/>
        <v>2023,2025,2030,2035,2040,2045,2050</v>
      </c>
      <c r="F6552" s="11">
        <v>1.1624056994691226E-4</v>
      </c>
      <c r="P6552">
        <v>4.5776001407373701E-2</v>
      </c>
    </row>
    <row r="6553" spans="2:16">
      <c r="B6553" s="10" t="s">
        <v>6564</v>
      </c>
      <c r="C6553" s="10" t="str">
        <f t="shared" si="243"/>
        <v>ELC_FIN</v>
      </c>
      <c r="D6553" s="10" t="s">
        <v>12</v>
      </c>
      <c r="E6553" s="16" t="str">
        <f t="shared" si="244"/>
        <v>2023,2025,2030,2035,2040,2045,2050</v>
      </c>
      <c r="F6553" s="10">
        <v>1.1958399464477976E-4</v>
      </c>
      <c r="P6553">
        <v>4.7092655427092997E-2</v>
      </c>
    </row>
    <row r="6554" spans="2:16">
      <c r="B6554" s="11" t="s">
        <v>6565</v>
      </c>
      <c r="C6554" s="11" t="str">
        <f t="shared" si="243"/>
        <v>ELC_FIN</v>
      </c>
      <c r="D6554" s="11" t="s">
        <v>12</v>
      </c>
      <c r="E6554" s="16" t="str">
        <f t="shared" si="244"/>
        <v>2023,2025,2030,2035,2040,2045,2050</v>
      </c>
      <c r="F6554" s="11">
        <v>1.1761176257761664E-4</v>
      </c>
      <c r="P6554">
        <v>4.6315982550115903E-2</v>
      </c>
    </row>
    <row r="6555" spans="2:16">
      <c r="B6555" s="10" t="s">
        <v>6566</v>
      </c>
      <c r="C6555" s="10" t="str">
        <f t="shared" si="243"/>
        <v>ELC_FIN</v>
      </c>
      <c r="D6555" s="10" t="s">
        <v>12</v>
      </c>
      <c r="E6555" s="16" t="str">
        <f t="shared" si="244"/>
        <v>2023,2025,2030,2035,2040,2045,2050</v>
      </c>
      <c r="F6555" s="10">
        <v>1.117521994024066E-4</v>
      </c>
      <c r="P6555">
        <v>4.40084631334655E-2</v>
      </c>
    </row>
    <row r="6556" spans="2:16">
      <c r="B6556" s="11" t="s">
        <v>6567</v>
      </c>
      <c r="C6556" s="11" t="str">
        <f t="shared" si="243"/>
        <v>ELC_FIN</v>
      </c>
      <c r="D6556" s="11" t="s">
        <v>12</v>
      </c>
      <c r="E6556" s="16" t="str">
        <f t="shared" si="244"/>
        <v>2023,2025,2030,2035,2040,2045,2050</v>
      </c>
      <c r="F6556" s="11">
        <v>1.0715641876849577E-4</v>
      </c>
      <c r="P6556">
        <v>4.2198626336708803E-2</v>
      </c>
    </row>
    <row r="6557" spans="2:16">
      <c r="B6557" s="10" t="s">
        <v>6568</v>
      </c>
      <c r="C6557" s="10" t="str">
        <f t="shared" si="243"/>
        <v>ELC_FIN</v>
      </c>
      <c r="D6557" s="10" t="s">
        <v>12</v>
      </c>
      <c r="E6557" s="16" t="str">
        <f t="shared" si="244"/>
        <v>2023,2025,2030,2035,2040,2045,2050</v>
      </c>
      <c r="F6557" s="10">
        <v>1.029057216133122E-4</v>
      </c>
      <c r="P6557">
        <v>4.0524684794208697E-2</v>
      </c>
    </row>
    <row r="6558" spans="2:16">
      <c r="B6558" s="11" t="s">
        <v>6569</v>
      </c>
      <c r="C6558" s="11" t="str">
        <f t="shared" si="243"/>
        <v>ELC_FIN</v>
      </c>
      <c r="D6558" s="11" t="s">
        <v>12</v>
      </c>
      <c r="E6558" s="16" t="str">
        <f t="shared" si="244"/>
        <v>2023,2025,2030,2035,2040,2045,2050</v>
      </c>
      <c r="F6558" s="11">
        <v>9.7727184111352013E-5</v>
      </c>
      <c r="P6558">
        <v>3.8485356011786903E-2</v>
      </c>
    </row>
    <row r="6559" spans="2:16">
      <c r="B6559" s="10" t="s">
        <v>6570</v>
      </c>
      <c r="C6559" s="10" t="str">
        <f t="shared" si="243"/>
        <v>ELC_FIN</v>
      </c>
      <c r="D6559" s="10" t="s">
        <v>12</v>
      </c>
      <c r="E6559" s="16" t="str">
        <f t="shared" si="244"/>
        <v>2023,2025,2030,2035,2040,2045,2050</v>
      </c>
      <c r="F6559" s="10">
        <v>9.3732442913899936E-5</v>
      </c>
      <c r="P6559">
        <v>3.6912210949265403E-2</v>
      </c>
    </row>
    <row r="6560" spans="2:16">
      <c r="B6560" s="11" t="s">
        <v>6571</v>
      </c>
      <c r="C6560" s="11" t="str">
        <f t="shared" si="243"/>
        <v>ELC_FIN</v>
      </c>
      <c r="D6560" s="11" t="s">
        <v>12</v>
      </c>
      <c r="E6560" s="16" t="str">
        <f t="shared" si="244"/>
        <v>2023,2025,2030,2035,2040,2045,2050</v>
      </c>
      <c r="F6560" s="11">
        <v>9.1385418194344273E-5</v>
      </c>
      <c r="P6560">
        <v>3.5987943226605597E-2</v>
      </c>
    </row>
    <row r="6561" spans="2:16">
      <c r="B6561" s="10" t="s">
        <v>6572</v>
      </c>
      <c r="C6561" s="10" t="str">
        <f t="shared" si="243"/>
        <v>ELC_FIN</v>
      </c>
      <c r="D6561" s="10" t="s">
        <v>12</v>
      </c>
      <c r="E6561" s="16" t="str">
        <f t="shared" si="244"/>
        <v>2023,2025,2030,2035,2040,2045,2050</v>
      </c>
      <c r="F6561" s="10">
        <v>9.013763290040329E-5</v>
      </c>
      <c r="P6561">
        <v>3.5496560386710403E-2</v>
      </c>
    </row>
    <row r="6562" spans="2:16">
      <c r="B6562" s="11" t="s">
        <v>6573</v>
      </c>
      <c r="C6562" s="11" t="str">
        <f t="shared" si="243"/>
        <v>ELC_FIN</v>
      </c>
      <c r="D6562" s="11" t="s">
        <v>12</v>
      </c>
      <c r="E6562" s="16" t="str">
        <f t="shared" si="244"/>
        <v>2023,2025,2030,2035,2040,2045,2050</v>
      </c>
      <c r="F6562" s="11">
        <v>8.9319487964083016E-5</v>
      </c>
      <c r="P6562">
        <v>3.5174371638207802E-2</v>
      </c>
    </row>
    <row r="6563" spans="2:16">
      <c r="B6563" s="10" t="s">
        <v>6574</v>
      </c>
      <c r="C6563" s="10" t="str">
        <f t="shared" si="243"/>
        <v>ELC_FIN</v>
      </c>
      <c r="D6563" s="10" t="s">
        <v>12</v>
      </c>
      <c r="E6563" s="16" t="str">
        <f t="shared" si="244"/>
        <v>2023,2025,2030,2035,2040,2045,2050</v>
      </c>
      <c r="F6563" s="10">
        <v>8.9168656774705541E-5</v>
      </c>
      <c r="P6563">
        <v>3.5114973712506103E-2</v>
      </c>
    </row>
    <row r="6564" spans="2:16">
      <c r="B6564" s="11" t="s">
        <v>6575</v>
      </c>
      <c r="C6564" s="11" t="str">
        <f t="shared" si="243"/>
        <v>ELC_FIN</v>
      </c>
      <c r="D6564" s="11" t="s">
        <v>12</v>
      </c>
      <c r="E6564" s="16" t="str">
        <f t="shared" si="244"/>
        <v>2023,2025,2030,2035,2040,2045,2050</v>
      </c>
      <c r="F6564" s="11">
        <v>9.0546705368563428E-5</v>
      </c>
      <c r="P6564">
        <v>3.56576547609617E-2</v>
      </c>
    </row>
    <row r="6565" spans="2:16">
      <c r="B6565" s="10" t="s">
        <v>6576</v>
      </c>
      <c r="C6565" s="10" t="str">
        <f t="shared" si="243"/>
        <v>ELC_FIN</v>
      </c>
      <c r="D6565" s="10" t="s">
        <v>12</v>
      </c>
      <c r="E6565" s="16" t="str">
        <f t="shared" si="244"/>
        <v>2023,2025,2030,2035,2040,2045,2050</v>
      </c>
      <c r="F6565" s="10">
        <v>9.4116376850497156E-5</v>
      </c>
      <c r="P6565">
        <v>3.7063405669233197E-2</v>
      </c>
    </row>
    <row r="6566" spans="2:16">
      <c r="B6566" s="11" t="s">
        <v>6577</v>
      </c>
      <c r="C6566" s="11" t="str">
        <f t="shared" si="243"/>
        <v>ELC_FIN</v>
      </c>
      <c r="D6566" s="11" t="s">
        <v>12</v>
      </c>
      <c r="E6566" s="16" t="str">
        <f t="shared" si="244"/>
        <v>2023,2025,2030,2035,2040,2045,2050</v>
      </c>
      <c r="F6566" s="11">
        <v>9.6973028164464611E-5</v>
      </c>
      <c r="P6566">
        <v>3.8188366383278799E-2</v>
      </c>
    </row>
    <row r="6567" spans="2:16">
      <c r="B6567" s="10" t="s">
        <v>6578</v>
      </c>
      <c r="C6567" s="10" t="str">
        <f t="shared" si="243"/>
        <v>ELC_FIN</v>
      </c>
      <c r="D6567" s="10" t="s">
        <v>12</v>
      </c>
      <c r="E6567" s="16" t="str">
        <f t="shared" si="244"/>
        <v>2023,2025,2030,2035,2040,2045,2050</v>
      </c>
      <c r="F6567" s="10">
        <v>9.8707586842305641E-5</v>
      </c>
      <c r="P6567">
        <v>3.8871442528847298E-2</v>
      </c>
    </row>
    <row r="6568" spans="2:16">
      <c r="B6568" s="11" t="s">
        <v>6579</v>
      </c>
      <c r="C6568" s="11" t="str">
        <f t="shared" si="243"/>
        <v>ELC_FIN</v>
      </c>
      <c r="D6568" s="11" t="s">
        <v>12</v>
      </c>
      <c r="E6568" s="16" t="str">
        <f t="shared" si="244"/>
        <v>2023,2025,2030,2035,2040,2045,2050</v>
      </c>
      <c r="F6568" s="11">
        <v>9.9505163889165358E-5</v>
      </c>
      <c r="P6568">
        <v>3.9185531560208903E-2</v>
      </c>
    </row>
    <row r="6569" spans="2:16">
      <c r="B6569" s="10" t="s">
        <v>6580</v>
      </c>
      <c r="C6569" s="10" t="str">
        <f t="shared" si="243"/>
        <v>ELC_FIN</v>
      </c>
      <c r="D6569" s="10" t="s">
        <v>12</v>
      </c>
      <c r="E6569" s="16" t="str">
        <f t="shared" si="244"/>
        <v>2023,2025,2030,2035,2040,2045,2050</v>
      </c>
      <c r="F6569" s="10">
        <v>1.001153446098288E-4</v>
      </c>
      <c r="P6569">
        <v>3.9425823168729099E-2</v>
      </c>
    </row>
    <row r="6570" spans="2:16">
      <c r="B6570" s="11" t="s">
        <v>6581</v>
      </c>
      <c r="C6570" s="11" t="str">
        <f t="shared" si="243"/>
        <v>ELC_FIN</v>
      </c>
      <c r="D6570" s="11" t="s">
        <v>12</v>
      </c>
      <c r="E6570" s="16" t="str">
        <f t="shared" si="244"/>
        <v>2023,2025,2030,2035,2040,2045,2050</v>
      </c>
      <c r="F6570" s="11">
        <v>1.0172878127195761E-4</v>
      </c>
      <c r="P6570">
        <v>4.00612009800222E-2</v>
      </c>
    </row>
    <row r="6571" spans="2:16">
      <c r="B6571" s="10" t="s">
        <v>6582</v>
      </c>
      <c r="C6571" s="10" t="str">
        <f t="shared" si="243"/>
        <v>ELC_FIN</v>
      </c>
      <c r="D6571" s="10" t="s">
        <v>12</v>
      </c>
      <c r="E6571" s="16" t="str">
        <f t="shared" si="244"/>
        <v>2023,2025,2030,2035,2040,2045,2050</v>
      </c>
      <c r="F6571" s="10">
        <v>1.0148196659843083E-4</v>
      </c>
      <c r="P6571">
        <v>3.9964004374328503E-2</v>
      </c>
    </row>
    <row r="6572" spans="2:16">
      <c r="B6572" s="11" t="s">
        <v>6583</v>
      </c>
      <c r="C6572" s="11" t="str">
        <f t="shared" si="243"/>
        <v>ELC_FIN</v>
      </c>
      <c r="D6572" s="11" t="s">
        <v>12</v>
      </c>
      <c r="E6572" s="16" t="str">
        <f t="shared" si="244"/>
        <v>2023,2025,2030,2035,2040,2045,2050</v>
      </c>
      <c r="F6572" s="11">
        <v>1.011597363302153E-4</v>
      </c>
      <c r="P6572">
        <v>3.9837108805783998E-2</v>
      </c>
    </row>
    <row r="6573" spans="2:16">
      <c r="B6573" s="10" t="s">
        <v>6584</v>
      </c>
      <c r="C6573" s="10" t="str">
        <f t="shared" si="243"/>
        <v>ELC_FIN</v>
      </c>
      <c r="D6573" s="10" t="s">
        <v>12</v>
      </c>
      <c r="E6573" s="16" t="str">
        <f t="shared" si="244"/>
        <v>2023,2025,2030,2035,2040,2045,2050</v>
      </c>
      <c r="F6573" s="10">
        <v>1.0059069138847299E-4</v>
      </c>
      <c r="P6573">
        <v>3.9613016631546198E-2</v>
      </c>
    </row>
    <row r="6574" spans="2:16">
      <c r="B6574" s="11" t="s">
        <v>6585</v>
      </c>
      <c r="C6574" s="11" t="str">
        <f t="shared" si="243"/>
        <v>ELC_FIN</v>
      </c>
      <c r="D6574" s="11" t="s">
        <v>12</v>
      </c>
      <c r="E6574" s="16" t="str">
        <f t="shared" si="244"/>
        <v>2023,2025,2030,2035,2040,2045,2050</v>
      </c>
      <c r="F6574" s="11">
        <v>1.0206472346648018E-4</v>
      </c>
      <c r="P6574">
        <v>4.0193496359993697E-2</v>
      </c>
    </row>
    <row r="6575" spans="2:16">
      <c r="B6575" s="10" t="s">
        <v>6586</v>
      </c>
      <c r="C6575" s="10" t="str">
        <f t="shared" si="243"/>
        <v>ELC_FIN</v>
      </c>
      <c r="D6575" s="10" t="s">
        <v>12</v>
      </c>
      <c r="E6575" s="16" t="str">
        <f t="shared" si="244"/>
        <v>2023,2025,2030,2035,2040,2045,2050</v>
      </c>
      <c r="F6575" s="10">
        <v>1.0993308384567212E-4</v>
      </c>
      <c r="P6575">
        <v>4.3292088150761E-2</v>
      </c>
    </row>
    <row r="6576" spans="2:16">
      <c r="B6576" s="11" t="s">
        <v>6587</v>
      </c>
      <c r="C6576" s="11" t="str">
        <f t="shared" si="243"/>
        <v>ELC_FIN</v>
      </c>
      <c r="D6576" s="11" t="s">
        <v>12</v>
      </c>
      <c r="E6576" s="16" t="str">
        <f t="shared" si="244"/>
        <v>2023,2025,2030,2035,2040,2045,2050</v>
      </c>
      <c r="F6576" s="11">
        <v>1.1612630389435356E-4</v>
      </c>
      <c r="P6576">
        <v>4.5731002978812198E-2</v>
      </c>
    </row>
    <row r="6577" spans="2:16">
      <c r="B6577" s="10" t="s">
        <v>6588</v>
      </c>
      <c r="C6577" s="10" t="str">
        <f t="shared" si="243"/>
        <v>ELC_FIN</v>
      </c>
      <c r="D6577" s="10" t="s">
        <v>12</v>
      </c>
      <c r="E6577" s="16" t="str">
        <f t="shared" si="244"/>
        <v>2023,2025,2030,2035,2040,2045,2050</v>
      </c>
      <c r="F6577" s="10">
        <v>1.2107402397014518E-4</v>
      </c>
      <c r="P6577">
        <v>4.7679434935539E-2</v>
      </c>
    </row>
    <row r="6578" spans="2:16">
      <c r="B6578" s="11" t="s">
        <v>6589</v>
      </c>
      <c r="C6578" s="11" t="str">
        <f t="shared" si="243"/>
        <v>ELC_FIN</v>
      </c>
      <c r="D6578" s="11" t="s">
        <v>12</v>
      </c>
      <c r="E6578" s="16" t="str">
        <f t="shared" si="244"/>
        <v>2023,2025,2030,2035,2040,2045,2050</v>
      </c>
      <c r="F6578" s="11">
        <v>1.1941031024489054E-4</v>
      </c>
      <c r="P6578">
        <v>4.7024257815679101E-2</v>
      </c>
    </row>
    <row r="6579" spans="2:16">
      <c r="B6579" s="10" t="s">
        <v>6590</v>
      </c>
      <c r="C6579" s="10" t="str">
        <f t="shared" si="243"/>
        <v>ELC_FIN</v>
      </c>
      <c r="D6579" s="10" t="s">
        <v>12</v>
      </c>
      <c r="E6579" s="16" t="str">
        <f t="shared" si="244"/>
        <v>2023,2025,2030,2035,2040,2045,2050</v>
      </c>
      <c r="F6579" s="10">
        <v>1.1391411311681716E-4</v>
      </c>
      <c r="P6579">
        <v>4.4859833401855002E-2</v>
      </c>
    </row>
    <row r="6580" spans="2:16">
      <c r="B6580" s="11" t="s">
        <v>6591</v>
      </c>
      <c r="C6580" s="11" t="str">
        <f t="shared" si="243"/>
        <v>ELC_FIN</v>
      </c>
      <c r="D6580" s="11" t="s">
        <v>12</v>
      </c>
      <c r="E6580" s="16" t="str">
        <f t="shared" si="244"/>
        <v>2023,2025,2030,2035,2040,2045,2050</v>
      </c>
      <c r="F6580" s="11">
        <v>1.0846590773081845E-4</v>
      </c>
      <c r="P6580">
        <v>4.2714308328027098E-2</v>
      </c>
    </row>
    <row r="6581" spans="2:16">
      <c r="B6581" s="10" t="s">
        <v>6592</v>
      </c>
      <c r="C6581" s="10" t="str">
        <f t="shared" si="243"/>
        <v>ELC_FIN</v>
      </c>
      <c r="D6581" s="10" t="s">
        <v>12</v>
      </c>
      <c r="E6581" s="16" t="str">
        <f t="shared" si="244"/>
        <v>2023,2025,2030,2035,2040,2045,2050</v>
      </c>
      <c r="F6581" s="10">
        <v>1.0290115097120985E-4</v>
      </c>
      <c r="P6581">
        <v>4.0522884857066399E-2</v>
      </c>
    </row>
    <row r="6582" spans="2:16">
      <c r="B6582" s="11" t="s">
        <v>6593</v>
      </c>
      <c r="C6582" s="11" t="str">
        <f t="shared" si="243"/>
        <v>ELC_FIN</v>
      </c>
      <c r="D6582" s="11" t="s">
        <v>12</v>
      </c>
      <c r="E6582" s="16" t="str">
        <f t="shared" si="244"/>
        <v>2023,2025,2030,2035,2040,2045,2050</v>
      </c>
      <c r="F6582" s="11">
        <v>9.8234525384712632E-5</v>
      </c>
      <c r="P6582">
        <v>3.86851490346014E-2</v>
      </c>
    </row>
    <row r="6583" spans="2:16">
      <c r="B6583" s="10" t="s">
        <v>6594</v>
      </c>
      <c r="C6583" s="10" t="str">
        <f t="shared" si="243"/>
        <v>ELC_FIN</v>
      </c>
      <c r="D6583" s="10" t="s">
        <v>12</v>
      </c>
      <c r="E6583" s="16" t="str">
        <f t="shared" si="244"/>
        <v>2023,2025,2030,2035,2040,2045,2050</v>
      </c>
      <c r="F6583" s="10">
        <v>9.5041931876222604E-5</v>
      </c>
      <c r="P6583">
        <v>3.7427892940583997E-2</v>
      </c>
    </row>
    <row r="6584" spans="2:16">
      <c r="B6584" s="11" t="s">
        <v>6595</v>
      </c>
      <c r="C6584" s="11" t="str">
        <f t="shared" si="243"/>
        <v>ELC_FIN</v>
      </c>
      <c r="D6584" s="11" t="s">
        <v>12</v>
      </c>
      <c r="E6584" s="16" t="str">
        <f t="shared" si="244"/>
        <v>2023,2025,2030,2035,2040,2045,2050</v>
      </c>
      <c r="F6584" s="11">
        <v>9.3147400724799393E-5</v>
      </c>
      <c r="P6584">
        <v>3.6681818995028898E-2</v>
      </c>
    </row>
    <row r="6585" spans="2:16">
      <c r="B6585" s="10" t="s">
        <v>6596</v>
      </c>
      <c r="C6585" s="10" t="str">
        <f t="shared" si="243"/>
        <v>ELC_FIN</v>
      </c>
      <c r="D6585" s="10" t="s">
        <v>12</v>
      </c>
      <c r="E6585" s="16" t="str">
        <f t="shared" si="244"/>
        <v>2023,2025,2030,2035,2040,2045,2050</v>
      </c>
      <c r="F6585" s="10">
        <v>9.2381818172656126E-5</v>
      </c>
      <c r="P6585">
        <v>3.6380329523664698E-2</v>
      </c>
    </row>
    <row r="6586" spans="2:16">
      <c r="B6586" s="11" t="s">
        <v>6597</v>
      </c>
      <c r="C6586" s="11" t="str">
        <f t="shared" si="243"/>
        <v>ELC_FIN</v>
      </c>
      <c r="D6586" s="11" t="s">
        <v>12</v>
      </c>
      <c r="E6586" s="16" t="str">
        <f t="shared" si="244"/>
        <v>2023,2025,2030,2035,2040,2045,2050</v>
      </c>
      <c r="F6586" s="11">
        <v>9.2715475046127526E-5</v>
      </c>
      <c r="P6586">
        <v>3.6511724935065201E-2</v>
      </c>
    </row>
    <row r="6587" spans="2:16">
      <c r="B6587" s="10" t="s">
        <v>6598</v>
      </c>
      <c r="C6587" s="10" t="str">
        <f t="shared" si="243"/>
        <v>ELC_FIN</v>
      </c>
      <c r="D6587" s="10" t="s">
        <v>12</v>
      </c>
      <c r="E6587" s="16" t="str">
        <f t="shared" si="244"/>
        <v>2023,2025,2030,2035,2040,2045,2050</v>
      </c>
      <c r="F6587" s="10">
        <v>9.642455111218285E-5</v>
      </c>
      <c r="P6587">
        <v>3.79723739261821E-2</v>
      </c>
    </row>
    <row r="6588" spans="2:16">
      <c r="B6588" s="11" t="s">
        <v>6599</v>
      </c>
      <c r="C6588" s="11" t="str">
        <f t="shared" si="243"/>
        <v>ELC_FIN</v>
      </c>
      <c r="D6588" s="11" t="s">
        <v>12</v>
      </c>
      <c r="E6588" s="16" t="str">
        <f t="shared" si="244"/>
        <v>2023,2025,2030,2035,2040,2045,2050</v>
      </c>
      <c r="F6588" s="11">
        <v>1.0675877290559149E-4</v>
      </c>
      <c r="P6588">
        <v>4.20420318053134E-2</v>
      </c>
    </row>
    <row r="6589" spans="2:16">
      <c r="B6589" s="10" t="s">
        <v>6600</v>
      </c>
      <c r="C6589" s="10" t="str">
        <f t="shared" si="243"/>
        <v>ELC_FIN</v>
      </c>
      <c r="D6589" s="10" t="s">
        <v>12</v>
      </c>
      <c r="E6589" s="16" t="str">
        <f t="shared" si="244"/>
        <v>2023,2025,2030,2035,2040,2045,2050</v>
      </c>
      <c r="F6589" s="10">
        <v>1.2228752944831855E-4</v>
      </c>
      <c r="P6589">
        <v>4.8157318246865803E-2</v>
      </c>
    </row>
    <row r="6590" spans="2:16">
      <c r="B6590" s="11" t="s">
        <v>6601</v>
      </c>
      <c r="C6590" s="11" t="str">
        <f t="shared" si="243"/>
        <v>ELC_FIN</v>
      </c>
      <c r="D6590" s="11" t="s">
        <v>12</v>
      </c>
      <c r="E6590" s="16" t="str">
        <f t="shared" si="244"/>
        <v>2023,2025,2030,2035,2040,2045,2050</v>
      </c>
      <c r="F6590" s="11">
        <v>1.2807167702883984E-4</v>
      </c>
      <c r="P6590">
        <v>5.0435138700665301E-2</v>
      </c>
    </row>
    <row r="6591" spans="2:16">
      <c r="B6591" s="10" t="s">
        <v>6602</v>
      </c>
      <c r="C6591" s="10" t="str">
        <f t="shared" si="243"/>
        <v>ELC_FIN</v>
      </c>
      <c r="D6591" s="10" t="s">
        <v>12</v>
      </c>
      <c r="E6591" s="16" t="str">
        <f t="shared" si="244"/>
        <v>2023,2025,2030,2035,2040,2045,2050</v>
      </c>
      <c r="F6591" s="10">
        <v>1.2769688437644732E-4</v>
      </c>
      <c r="P6591">
        <v>5.0287543854982401E-2</v>
      </c>
    </row>
    <row r="6592" spans="2:16">
      <c r="B6592" s="11" t="s">
        <v>6603</v>
      </c>
      <c r="C6592" s="11" t="str">
        <f t="shared" si="243"/>
        <v>ELC_FIN</v>
      </c>
      <c r="D6592" s="11" t="s">
        <v>12</v>
      </c>
      <c r="E6592" s="16" t="str">
        <f t="shared" si="244"/>
        <v>2023,2025,2030,2035,2040,2045,2050</v>
      </c>
      <c r="F6592" s="11">
        <v>1.2606973578801144E-4</v>
      </c>
      <c r="P6592">
        <v>4.9646766232261899E-2</v>
      </c>
    </row>
    <row r="6593" spans="2:16">
      <c r="B6593" s="10" t="s">
        <v>6604</v>
      </c>
      <c r="C6593" s="10" t="str">
        <f t="shared" si="243"/>
        <v>ELC_FIN</v>
      </c>
      <c r="D6593" s="10" t="s">
        <v>12</v>
      </c>
      <c r="E6593" s="16" t="str">
        <f t="shared" si="244"/>
        <v>2023,2025,2030,2035,2040,2045,2050</v>
      </c>
      <c r="F6593" s="10">
        <v>1.2505276792023904E-4</v>
      </c>
      <c r="P6593">
        <v>4.9246280218061801E-2</v>
      </c>
    </row>
    <row r="6594" spans="2:16">
      <c r="B6594" s="11" t="s">
        <v>6605</v>
      </c>
      <c r="C6594" s="11" t="str">
        <f t="shared" si="243"/>
        <v>ELC_FIN</v>
      </c>
      <c r="D6594" s="11" t="s">
        <v>12</v>
      </c>
      <c r="E6594" s="16" t="str">
        <f t="shared" si="244"/>
        <v>2023,2025,2030,2035,2040,2045,2050</v>
      </c>
      <c r="F6594" s="11">
        <v>1.2315595144776466E-4</v>
      </c>
      <c r="P6594">
        <v>4.8499306303935702E-2</v>
      </c>
    </row>
    <row r="6595" spans="2:16">
      <c r="B6595" s="10" t="s">
        <v>6606</v>
      </c>
      <c r="C6595" s="10" t="str">
        <f t="shared" si="243"/>
        <v>ELC_FIN</v>
      </c>
      <c r="D6595" s="10" t="s">
        <v>12</v>
      </c>
      <c r="E6595" s="16" t="str">
        <f t="shared" si="244"/>
        <v>2023,2025,2030,2035,2040,2045,2050</v>
      </c>
      <c r="F6595" s="10">
        <v>1.232405083266581E-4</v>
      </c>
      <c r="P6595">
        <v>4.8532605141071203E-2</v>
      </c>
    </row>
    <row r="6596" spans="2:16">
      <c r="B6596" s="11" t="s">
        <v>6607</v>
      </c>
      <c r="C6596" s="11" t="str">
        <f t="shared" si="243"/>
        <v>ELC_FIN</v>
      </c>
      <c r="D6596" s="11" t="s">
        <v>12</v>
      </c>
      <c r="E6596" s="16" t="str">
        <f t="shared" si="244"/>
        <v>2023,2025,2030,2035,2040,2045,2050</v>
      </c>
      <c r="F6596" s="11">
        <v>1.2268060466912048E-4</v>
      </c>
      <c r="P6596">
        <v>4.8312112841118103E-2</v>
      </c>
    </row>
    <row r="6597" spans="2:16">
      <c r="B6597" s="10" t="s">
        <v>6608</v>
      </c>
      <c r="C6597" s="10" t="str">
        <f t="shared" si="243"/>
        <v>ELC_FIN</v>
      </c>
      <c r="D6597" s="10" t="s">
        <v>12</v>
      </c>
      <c r="E6597" s="16" t="str">
        <f t="shared" si="244"/>
        <v>2023,2025,2030,2035,2040,2045,2050</v>
      </c>
      <c r="F6597" s="10">
        <v>1.231262422740994E-4</v>
      </c>
      <c r="P6597">
        <v>4.8487606712509297E-2</v>
      </c>
    </row>
    <row r="6598" spans="2:16">
      <c r="B6598" s="11" t="s">
        <v>6609</v>
      </c>
      <c r="C6598" s="11" t="str">
        <f t="shared" si="243"/>
        <v>ELC_FIN</v>
      </c>
      <c r="D6598" s="11" t="s">
        <v>12</v>
      </c>
      <c r="E6598" s="16" t="str">
        <f t="shared" si="244"/>
        <v>2023,2025,2030,2035,2040,2045,2050</v>
      </c>
      <c r="F6598" s="11">
        <v>1.2477624407304698E-4</v>
      </c>
      <c r="P6598">
        <v>4.9137384020942199E-2</v>
      </c>
    </row>
    <row r="6599" spans="2:16">
      <c r="B6599" s="10" t="s">
        <v>6610</v>
      </c>
      <c r="C6599" s="10" t="str">
        <f t="shared" si="243"/>
        <v>ELC_FIN</v>
      </c>
      <c r="D6599" s="10" t="s">
        <v>12</v>
      </c>
      <c r="E6599" s="16" t="str">
        <f t="shared" si="244"/>
        <v>2023,2025,2030,2035,2040,2045,2050</v>
      </c>
      <c r="F6599" s="10">
        <v>1.3104487971641717E-4</v>
      </c>
      <c r="P6599">
        <v>5.1605997811843898E-2</v>
      </c>
    </row>
    <row r="6600" spans="2:16">
      <c r="B6600" s="11" t="s">
        <v>6611</v>
      </c>
      <c r="C6600" s="11" t="str">
        <f t="shared" ref="C6600:C6663" si="245">C6599</f>
        <v>ELC_FIN</v>
      </c>
      <c r="D6600" s="11" t="s">
        <v>12</v>
      </c>
      <c r="E6600" s="16" t="str">
        <f t="shared" ref="E6600:E6663" si="246">E6599</f>
        <v>2023,2025,2030,2035,2040,2045,2050</v>
      </c>
      <c r="F6600" s="11">
        <v>1.3413234845655319E-4</v>
      </c>
      <c r="P6600">
        <v>5.2821855351584401E-2</v>
      </c>
    </row>
    <row r="6601" spans="2:16">
      <c r="B6601" s="10" t="s">
        <v>6612</v>
      </c>
      <c r="C6601" s="10" t="str">
        <f t="shared" si="245"/>
        <v>ELC_FIN</v>
      </c>
      <c r="D6601" s="10" t="s">
        <v>12</v>
      </c>
      <c r="E6601" s="16" t="str">
        <f t="shared" si="246"/>
        <v>2023,2025,2030,2035,2040,2045,2050</v>
      </c>
      <c r="F6601" s="10">
        <v>1.3689987224952484E-4</v>
      </c>
      <c r="P6601">
        <v>5.3911717291352003E-2</v>
      </c>
    </row>
    <row r="6602" spans="2:16">
      <c r="B6602" s="11" t="s">
        <v>6613</v>
      </c>
      <c r="C6602" s="11" t="str">
        <f t="shared" si="245"/>
        <v>ELC_FIN</v>
      </c>
      <c r="D6602" s="11" t="s">
        <v>12</v>
      </c>
      <c r="E6602" s="16" t="str">
        <f t="shared" si="246"/>
        <v>2023,2025,2030,2035,2040,2045,2050</v>
      </c>
      <c r="F6602" s="11">
        <v>1.3274058793638825E-4</v>
      </c>
      <c r="P6602">
        <v>5.2273774491701397E-2</v>
      </c>
    </row>
    <row r="6603" spans="2:16">
      <c r="B6603" s="10" t="s">
        <v>6614</v>
      </c>
      <c r="C6603" s="10" t="str">
        <f t="shared" si="245"/>
        <v>ELC_FIN</v>
      </c>
      <c r="D6603" s="10" t="s">
        <v>12</v>
      </c>
      <c r="E6603" s="16" t="str">
        <f t="shared" si="246"/>
        <v>2023,2025,2030,2035,2040,2045,2050</v>
      </c>
      <c r="F6603" s="10">
        <v>1.2535443029899399E-4</v>
      </c>
      <c r="P6603">
        <v>4.9365076069464997E-2</v>
      </c>
    </row>
    <row r="6604" spans="2:16">
      <c r="B6604" s="11" t="s">
        <v>6615</v>
      </c>
      <c r="C6604" s="11" t="str">
        <f t="shared" si="245"/>
        <v>ELC_FIN</v>
      </c>
      <c r="D6604" s="11" t="s">
        <v>12</v>
      </c>
      <c r="E6604" s="16" t="str">
        <f t="shared" si="246"/>
        <v>2023,2025,2030,2035,2040,2045,2050</v>
      </c>
      <c r="F6604" s="11">
        <v>1.1707014148848841E-4</v>
      </c>
      <c r="P6604">
        <v>4.6102689998732502E-2</v>
      </c>
    </row>
    <row r="6605" spans="2:16">
      <c r="B6605" s="10" t="s">
        <v>6616</v>
      </c>
      <c r="C6605" s="10" t="str">
        <f t="shared" si="245"/>
        <v>ELC_FIN</v>
      </c>
      <c r="D6605" s="10" t="s">
        <v>12</v>
      </c>
      <c r="E6605" s="16" t="str">
        <f t="shared" si="246"/>
        <v>2023,2025,2030,2035,2040,2045,2050</v>
      </c>
      <c r="F6605" s="10">
        <v>1.1106203244495207E-4</v>
      </c>
      <c r="P6605">
        <v>4.37366726249519E-2</v>
      </c>
    </row>
    <row r="6606" spans="2:16">
      <c r="B6606" s="11" t="s">
        <v>6617</v>
      </c>
      <c r="C6606" s="11" t="str">
        <f t="shared" si="245"/>
        <v>ELC_FIN</v>
      </c>
      <c r="D6606" s="11" t="s">
        <v>12</v>
      </c>
      <c r="E6606" s="16" t="str">
        <f t="shared" si="246"/>
        <v>2023,2025,2030,2035,2040,2045,2050</v>
      </c>
      <c r="F6606" s="11">
        <v>1.0494422799095938E-4</v>
      </c>
      <c r="P6606">
        <v>4.13274567597516E-2</v>
      </c>
    </row>
    <row r="6607" spans="2:16">
      <c r="B6607" s="10" t="s">
        <v>6618</v>
      </c>
      <c r="C6607" s="10" t="str">
        <f t="shared" si="245"/>
        <v>ELC_FIN</v>
      </c>
      <c r="D6607" s="10" t="s">
        <v>12</v>
      </c>
      <c r="E6607" s="16" t="str">
        <f t="shared" si="246"/>
        <v>2023,2025,2030,2035,2040,2045,2050</v>
      </c>
      <c r="F6607" s="10">
        <v>1.0058155010426828E-4</v>
      </c>
      <c r="P6607">
        <v>3.96094167572612E-2</v>
      </c>
    </row>
    <row r="6608" spans="2:16">
      <c r="B6608" s="11" t="s">
        <v>6619</v>
      </c>
      <c r="C6608" s="11" t="str">
        <f t="shared" si="245"/>
        <v>ELC_FIN</v>
      </c>
      <c r="D6608" s="11" t="s">
        <v>12</v>
      </c>
      <c r="E6608" s="16" t="str">
        <f t="shared" si="246"/>
        <v>2023,2025,2030,2035,2040,2045,2050</v>
      </c>
      <c r="F6608" s="11">
        <v>9.8568182258184031E-5</v>
      </c>
      <c r="P6608">
        <v>3.8816544446001897E-2</v>
      </c>
    </row>
    <row r="6609" spans="2:16">
      <c r="B6609" s="10" t="s">
        <v>6620</v>
      </c>
      <c r="C6609" s="10" t="str">
        <f t="shared" si="245"/>
        <v>ELC_FIN</v>
      </c>
      <c r="D6609" s="10" t="s">
        <v>12</v>
      </c>
      <c r="E6609" s="16" t="str">
        <f t="shared" si="246"/>
        <v>2023,2025,2030,2035,2040,2045,2050</v>
      </c>
      <c r="F6609" s="10">
        <v>9.8220813458405593E-5</v>
      </c>
      <c r="P6609">
        <v>3.8679749223173999E-2</v>
      </c>
    </row>
    <row r="6610" spans="2:16">
      <c r="B6610" s="11" t="s">
        <v>6621</v>
      </c>
      <c r="C6610" s="11" t="str">
        <f t="shared" si="245"/>
        <v>ELC_FIN</v>
      </c>
      <c r="D6610" s="11" t="s">
        <v>12</v>
      </c>
      <c r="E6610" s="16" t="str">
        <f t="shared" si="246"/>
        <v>2023,2025,2030,2035,2040,2045,2050</v>
      </c>
      <c r="F6610" s="11">
        <v>9.8840135463273732E-5</v>
      </c>
      <c r="P6610">
        <v>3.8923640705979E-2</v>
      </c>
    </row>
    <row r="6611" spans="2:16">
      <c r="B6611" s="10" t="s">
        <v>6622</v>
      </c>
      <c r="C6611" s="10" t="str">
        <f t="shared" si="245"/>
        <v>ELC_FIN</v>
      </c>
      <c r="D6611" s="10" t="s">
        <v>12</v>
      </c>
      <c r="E6611" s="16" t="str">
        <f t="shared" si="246"/>
        <v>2023,2025,2030,2035,2040,2045,2050</v>
      </c>
      <c r="F6611" s="10">
        <v>1.0243037483466802E-4</v>
      </c>
      <c r="P6611">
        <v>4.0337491331391598E-2</v>
      </c>
    </row>
    <row r="6612" spans="2:16">
      <c r="B6612" s="11" t="s">
        <v>6623</v>
      </c>
      <c r="C6612" s="11" t="str">
        <f t="shared" si="245"/>
        <v>ELC_FIN</v>
      </c>
      <c r="D6612" s="11" t="s">
        <v>12</v>
      </c>
      <c r="E6612" s="16" t="str">
        <f t="shared" si="246"/>
        <v>2023,2025,2030,2035,2040,2045,2050</v>
      </c>
      <c r="F6612" s="11">
        <v>1.132536553330279E-4</v>
      </c>
      <c r="P6612">
        <v>4.45997424847678E-2</v>
      </c>
    </row>
    <row r="6613" spans="2:16">
      <c r="B6613" s="10" t="s">
        <v>6624</v>
      </c>
      <c r="C6613" s="10" t="str">
        <f t="shared" si="245"/>
        <v>ELC_FIN</v>
      </c>
      <c r="D6613" s="10" t="s">
        <v>12</v>
      </c>
      <c r="E6613" s="16" t="str">
        <f t="shared" si="246"/>
        <v>2023,2025,2030,2035,2040,2045,2050</v>
      </c>
      <c r="F6613" s="10">
        <v>1.2806710638673749E-4</v>
      </c>
      <c r="P6613">
        <v>5.04333387635226E-2</v>
      </c>
    </row>
    <row r="6614" spans="2:16">
      <c r="B6614" s="11" t="s">
        <v>6625</v>
      </c>
      <c r="C6614" s="11" t="str">
        <f t="shared" si="245"/>
        <v>ELC_FIN</v>
      </c>
      <c r="D6614" s="11" t="s">
        <v>12</v>
      </c>
      <c r="E6614" s="16" t="str">
        <f t="shared" si="246"/>
        <v>2023,2025,2030,2035,2040,2045,2050</v>
      </c>
      <c r="F6614" s="11">
        <v>1.351744548558885E-4</v>
      </c>
      <c r="P6614">
        <v>5.32322410200681E-2</v>
      </c>
    </row>
    <row r="6615" spans="2:16">
      <c r="B6615" s="10" t="s">
        <v>6626</v>
      </c>
      <c r="C6615" s="10" t="str">
        <f t="shared" si="245"/>
        <v>ELC_FIN</v>
      </c>
      <c r="D6615" s="10" t="s">
        <v>12</v>
      </c>
      <c r="E6615" s="16" t="str">
        <f t="shared" si="246"/>
        <v>2023,2025,2030,2035,2040,2045,2050</v>
      </c>
      <c r="F6615" s="10">
        <v>1.3724038508614977E-4</v>
      </c>
      <c r="P6615">
        <v>5.40458126084662E-2</v>
      </c>
    </row>
    <row r="6616" spans="2:16">
      <c r="B6616" s="11" t="s">
        <v>6627</v>
      </c>
      <c r="C6616" s="11" t="str">
        <f t="shared" si="245"/>
        <v>ELC_FIN</v>
      </c>
      <c r="D6616" s="11" t="s">
        <v>12</v>
      </c>
      <c r="E6616" s="16" t="str">
        <f t="shared" si="246"/>
        <v>2023,2025,2030,2035,2040,2045,2050</v>
      </c>
      <c r="F6616" s="11">
        <v>1.3487964844028706E-4</v>
      </c>
      <c r="P6616">
        <v>5.3116145074378798E-2</v>
      </c>
    </row>
    <row r="6617" spans="2:16">
      <c r="B6617" s="10" t="s">
        <v>6628</v>
      </c>
      <c r="C6617" s="10" t="str">
        <f t="shared" si="245"/>
        <v>ELC_FIN</v>
      </c>
      <c r="D6617" s="10" t="s">
        <v>12</v>
      </c>
      <c r="E6617" s="16" t="str">
        <f t="shared" si="246"/>
        <v>2023,2025,2030,2035,2040,2045,2050</v>
      </c>
      <c r="F6617" s="10">
        <v>1.3490250165079881E-4</v>
      </c>
      <c r="P6617">
        <v>5.3125144760091302E-2</v>
      </c>
    </row>
    <row r="6618" spans="2:16">
      <c r="B6618" s="11" t="s">
        <v>6629</v>
      </c>
      <c r="C6618" s="11" t="str">
        <f t="shared" si="245"/>
        <v>ELC_FIN</v>
      </c>
      <c r="D6618" s="11" t="s">
        <v>12</v>
      </c>
      <c r="E6618" s="16" t="str">
        <f t="shared" si="246"/>
        <v>2023,2025,2030,2035,2040,2045,2050</v>
      </c>
      <c r="F6618" s="11">
        <v>1.3271544940482533E-4</v>
      </c>
      <c r="P6618">
        <v>5.22638748374177E-2</v>
      </c>
    </row>
    <row r="6619" spans="2:16">
      <c r="B6619" s="10" t="s">
        <v>6630</v>
      </c>
      <c r="C6619" s="10" t="str">
        <f t="shared" si="245"/>
        <v>ELC_FIN</v>
      </c>
      <c r="D6619" s="10" t="s">
        <v>12</v>
      </c>
      <c r="E6619" s="16" t="str">
        <f t="shared" si="246"/>
        <v>2023,2025,2030,2035,2040,2045,2050</v>
      </c>
      <c r="F6619" s="10">
        <v>1.3163906318972238E-4</v>
      </c>
      <c r="P6619">
        <v>5.1839989640365298E-2</v>
      </c>
    </row>
    <row r="6620" spans="2:16">
      <c r="B6620" s="11" t="s">
        <v>6631</v>
      </c>
      <c r="C6620" s="11" t="str">
        <f t="shared" si="245"/>
        <v>ELC_FIN</v>
      </c>
      <c r="D6620" s="11" t="s">
        <v>12</v>
      </c>
      <c r="E6620" s="16" t="str">
        <f t="shared" si="246"/>
        <v>2023,2025,2030,2035,2040,2045,2050</v>
      </c>
      <c r="F6620" s="11">
        <v>1.2865900453899154E-4</v>
      </c>
      <c r="P6620">
        <v>5.0666430623473202E-2</v>
      </c>
    </row>
    <row r="6621" spans="2:16">
      <c r="B6621" s="10" t="s">
        <v>6632</v>
      </c>
      <c r="C6621" s="10" t="str">
        <f t="shared" si="245"/>
        <v>ELC_FIN</v>
      </c>
      <c r="D6621" s="10" t="s">
        <v>12</v>
      </c>
      <c r="E6621" s="16" t="str">
        <f t="shared" si="246"/>
        <v>2023,2025,2030,2035,2040,2045,2050</v>
      </c>
      <c r="F6621" s="10">
        <v>1.2645824036671102E-4</v>
      </c>
      <c r="P6621">
        <v>4.9799760889372303E-2</v>
      </c>
    </row>
    <row r="6622" spans="2:16">
      <c r="B6622" s="11" t="s">
        <v>6633</v>
      </c>
      <c r="C6622" s="11" t="str">
        <f t="shared" si="245"/>
        <v>ELC_FIN</v>
      </c>
      <c r="D6622" s="11" t="s">
        <v>12</v>
      </c>
      <c r="E6622" s="16" t="str">
        <f t="shared" si="246"/>
        <v>2023,2025,2030,2035,2040,2045,2050</v>
      </c>
      <c r="F6622" s="11">
        <v>1.2601717340383445E-4</v>
      </c>
      <c r="P6622">
        <v>4.9626066955123498E-2</v>
      </c>
    </row>
    <row r="6623" spans="2:16">
      <c r="B6623" s="10" t="s">
        <v>6634</v>
      </c>
      <c r="C6623" s="10" t="str">
        <f t="shared" si="245"/>
        <v>ELC_FIN</v>
      </c>
      <c r="D6623" s="10" t="s">
        <v>12</v>
      </c>
      <c r="E6623" s="16" t="str">
        <f t="shared" si="246"/>
        <v>2023,2025,2030,2035,2040,2045,2050</v>
      </c>
      <c r="F6623" s="10">
        <v>1.3078435311658334E-4</v>
      </c>
      <c r="P6623">
        <v>5.1503401394722897E-2</v>
      </c>
    </row>
    <row r="6624" spans="2:16">
      <c r="B6624" s="11" t="s">
        <v>6635</v>
      </c>
      <c r="C6624" s="11" t="str">
        <f t="shared" si="245"/>
        <v>ELC_FIN</v>
      </c>
      <c r="D6624" s="11" t="s">
        <v>12</v>
      </c>
      <c r="E6624" s="16" t="str">
        <f t="shared" si="246"/>
        <v>2023,2025,2030,2035,2040,2045,2050</v>
      </c>
      <c r="F6624" s="11">
        <v>1.3248006133655441E-4</v>
      </c>
      <c r="P6624">
        <v>5.2171178074580299E-2</v>
      </c>
    </row>
    <row r="6625" spans="2:16">
      <c r="B6625" s="10" t="s">
        <v>6636</v>
      </c>
      <c r="C6625" s="10" t="str">
        <f t="shared" si="245"/>
        <v>ELC_FIN</v>
      </c>
      <c r="D6625" s="10" t="s">
        <v>12</v>
      </c>
      <c r="E6625" s="16" t="str">
        <f t="shared" si="246"/>
        <v>2023,2025,2030,2035,2040,2045,2050</v>
      </c>
      <c r="F6625" s="10">
        <v>1.3530471815580543E-4</v>
      </c>
      <c r="P6625">
        <v>5.32835392286286E-2</v>
      </c>
    </row>
    <row r="6626" spans="2:16">
      <c r="B6626" s="11" t="s">
        <v>6637</v>
      </c>
      <c r="C6626" s="11" t="str">
        <f t="shared" si="245"/>
        <v>ELC_FIN</v>
      </c>
      <c r="D6626" s="11" t="s">
        <v>12</v>
      </c>
      <c r="E6626" s="16" t="str">
        <f t="shared" si="246"/>
        <v>2023,2025,2030,2035,2040,2045,2050</v>
      </c>
      <c r="F6626" s="11">
        <v>1.3149051732139609E-4</v>
      </c>
      <c r="P6626">
        <v>5.1781491683235099E-2</v>
      </c>
    </row>
    <row r="6627" spans="2:16">
      <c r="B6627" s="10" t="s">
        <v>6638</v>
      </c>
      <c r="C6627" s="10" t="str">
        <f t="shared" si="245"/>
        <v>ELC_FIN</v>
      </c>
      <c r="D6627" s="10" t="s">
        <v>12</v>
      </c>
      <c r="E6627" s="16" t="str">
        <f t="shared" si="246"/>
        <v>2023,2025,2030,2035,2040,2045,2050</v>
      </c>
      <c r="F6627" s="10">
        <v>1.2439002481539859E-4</v>
      </c>
      <c r="P6627">
        <v>4.8985289332403398E-2</v>
      </c>
    </row>
    <row r="6628" spans="2:16">
      <c r="B6628" s="11" t="s">
        <v>6639</v>
      </c>
      <c r="C6628" s="11" t="str">
        <f t="shared" si="245"/>
        <v>ELC_FIN</v>
      </c>
      <c r="D6628" s="11" t="s">
        <v>12</v>
      </c>
      <c r="E6628" s="16" t="str">
        <f t="shared" si="246"/>
        <v>2023,2025,2030,2035,2040,2045,2050</v>
      </c>
      <c r="F6628" s="11">
        <v>1.1714327176212597E-4</v>
      </c>
      <c r="P6628">
        <v>4.6131488993012303E-2</v>
      </c>
    </row>
    <row r="6629" spans="2:16">
      <c r="B6629" s="10" t="s">
        <v>6640</v>
      </c>
      <c r="C6629" s="10" t="str">
        <f t="shared" si="245"/>
        <v>ELC_FIN</v>
      </c>
      <c r="D6629" s="10" t="s">
        <v>12</v>
      </c>
      <c r="E6629" s="16" t="str">
        <f t="shared" si="246"/>
        <v>2023,2025,2030,2035,2040,2045,2050</v>
      </c>
      <c r="F6629" s="10">
        <v>1.1046099300849331E-4</v>
      </c>
      <c r="P6629">
        <v>4.3499980890716598E-2</v>
      </c>
    </row>
    <row r="6630" spans="2:16">
      <c r="B6630" s="11" t="s">
        <v>6641</v>
      </c>
      <c r="C6630" s="11" t="str">
        <f t="shared" si="245"/>
        <v>ELC_FIN</v>
      </c>
      <c r="D6630" s="11" t="s">
        <v>12</v>
      </c>
      <c r="E6630" s="16" t="str">
        <f t="shared" si="246"/>
        <v>2023,2025,2030,2035,2040,2045,2050</v>
      </c>
      <c r="F6630" s="11">
        <v>1.0468598671217672E-4</v>
      </c>
      <c r="P6630">
        <v>4.1225760311202203E-2</v>
      </c>
    </row>
    <row r="6631" spans="2:16">
      <c r="B6631" s="10" t="s">
        <v>6642</v>
      </c>
      <c r="C6631" s="10" t="str">
        <f t="shared" si="245"/>
        <v>ELC_FIN</v>
      </c>
      <c r="D6631" s="10" t="s">
        <v>12</v>
      </c>
      <c r="E6631" s="16" t="str">
        <f t="shared" si="246"/>
        <v>2023,2025,2030,2035,2040,2045,2050</v>
      </c>
      <c r="F6631" s="10">
        <v>1.004490014833002E-4</v>
      </c>
      <c r="P6631">
        <v>3.9557218580129498E-2</v>
      </c>
    </row>
    <row r="6632" spans="2:16">
      <c r="B6632" s="11" t="s">
        <v>6643</v>
      </c>
      <c r="C6632" s="11" t="str">
        <f t="shared" si="245"/>
        <v>ELC_FIN</v>
      </c>
      <c r="D6632" s="11" t="s">
        <v>12</v>
      </c>
      <c r="E6632" s="16" t="str">
        <f t="shared" si="246"/>
        <v>2023,2025,2030,2035,2040,2045,2050</v>
      </c>
      <c r="F6632" s="11">
        <v>9.758549420617923E-5</v>
      </c>
      <c r="P6632">
        <v>3.8429557960370203E-2</v>
      </c>
    </row>
    <row r="6633" spans="2:16">
      <c r="B6633" s="10" t="s">
        <v>6644</v>
      </c>
      <c r="C6633" s="10" t="str">
        <f t="shared" si="245"/>
        <v>ELC_FIN</v>
      </c>
      <c r="D6633" s="10" t="s">
        <v>12</v>
      </c>
      <c r="E6633" s="16" t="str">
        <f t="shared" si="246"/>
        <v>2023,2025,2030,2035,2040,2045,2050</v>
      </c>
      <c r="F6633" s="10">
        <v>9.6221157538628368E-5</v>
      </c>
      <c r="P6633">
        <v>3.7892276723342E-2</v>
      </c>
    </row>
    <row r="6634" spans="2:16">
      <c r="B6634" s="11" t="s">
        <v>6645</v>
      </c>
      <c r="C6634" s="11" t="str">
        <f t="shared" si="245"/>
        <v>ELC_FIN</v>
      </c>
      <c r="D6634" s="11" t="s">
        <v>12</v>
      </c>
      <c r="E6634" s="16" t="str">
        <f t="shared" si="246"/>
        <v>2023,2025,2030,2035,2040,2045,2050</v>
      </c>
      <c r="F6634" s="11">
        <v>9.604061717558563E-5</v>
      </c>
      <c r="P6634">
        <v>3.7821179206214299E-2</v>
      </c>
    </row>
    <row r="6635" spans="2:16">
      <c r="B6635" s="10" t="s">
        <v>6646</v>
      </c>
      <c r="C6635" s="10" t="str">
        <f t="shared" si="245"/>
        <v>ELC_FIN</v>
      </c>
      <c r="D6635" s="10" t="s">
        <v>12</v>
      </c>
      <c r="E6635" s="16" t="str">
        <f t="shared" si="246"/>
        <v>2023,2025,2030,2035,2040,2045,2050</v>
      </c>
      <c r="F6635" s="10">
        <v>9.9038958394725868E-5</v>
      </c>
      <c r="P6635">
        <v>3.9001937971676601E-2</v>
      </c>
    </row>
    <row r="6636" spans="2:16">
      <c r="B6636" s="11" t="s">
        <v>6647</v>
      </c>
      <c r="C6636" s="11" t="str">
        <f t="shared" si="245"/>
        <v>ELC_FIN</v>
      </c>
      <c r="D6636" s="11" t="s">
        <v>12</v>
      </c>
      <c r="E6636" s="16" t="str">
        <f t="shared" si="246"/>
        <v>2023,2025,2030,2035,2040,2045,2050</v>
      </c>
      <c r="F6636" s="11">
        <v>1.0795171049430431E-4</v>
      </c>
      <c r="P6636">
        <v>4.2511815399498901E-2</v>
      </c>
    </row>
    <row r="6637" spans="2:16">
      <c r="B6637" s="10" t="s">
        <v>6648</v>
      </c>
      <c r="C6637" s="10" t="str">
        <f t="shared" si="245"/>
        <v>ELC_FIN</v>
      </c>
      <c r="D6637" s="10" t="s">
        <v>12</v>
      </c>
      <c r="E6637" s="16" t="str">
        <f t="shared" si="246"/>
        <v>2023,2025,2030,2035,2040,2045,2050</v>
      </c>
      <c r="F6637" s="10">
        <v>1.2346218446862196E-4</v>
      </c>
      <c r="P6637">
        <v>4.8619902092481203E-2</v>
      </c>
    </row>
    <row r="6638" spans="2:16">
      <c r="B6638" s="11" t="s">
        <v>6649</v>
      </c>
      <c r="C6638" s="11" t="str">
        <f t="shared" si="245"/>
        <v>ELC_FIN</v>
      </c>
      <c r="D6638" s="11" t="s">
        <v>12</v>
      </c>
      <c r="E6638" s="16" t="str">
        <f t="shared" si="246"/>
        <v>2023,2025,2030,2035,2040,2045,2050</v>
      </c>
      <c r="F6638" s="11">
        <v>1.2861101279691689E-4</v>
      </c>
      <c r="P6638">
        <v>5.0647531283477099E-2</v>
      </c>
    </row>
    <row r="6639" spans="2:16">
      <c r="B6639" s="10" t="s">
        <v>6650</v>
      </c>
      <c r="C6639" s="10" t="str">
        <f t="shared" si="245"/>
        <v>ELC_FIN</v>
      </c>
      <c r="D6639" s="10" t="s">
        <v>12</v>
      </c>
      <c r="E6639" s="16" t="str">
        <f t="shared" si="246"/>
        <v>2023,2025,2030,2035,2040,2045,2050</v>
      </c>
      <c r="F6639" s="10">
        <v>1.2678732659808007E-4</v>
      </c>
      <c r="P6639">
        <v>4.9929356363630301E-2</v>
      </c>
    </row>
    <row r="6640" spans="2:16">
      <c r="B6640" s="11" t="s">
        <v>6651</v>
      </c>
      <c r="C6640" s="11" t="str">
        <f t="shared" si="245"/>
        <v>ELC_FIN</v>
      </c>
      <c r="D6640" s="11" t="s">
        <v>12</v>
      </c>
      <c r="E6640" s="16" t="str">
        <f t="shared" si="246"/>
        <v>2023,2025,2030,2035,2040,2045,2050</v>
      </c>
      <c r="F6640" s="11">
        <v>1.2563323946723724E-4</v>
      </c>
      <c r="P6640">
        <v>4.9474872235155801E-2</v>
      </c>
    </row>
    <row r="6641" spans="2:16">
      <c r="B6641" s="10" t="s">
        <v>6652</v>
      </c>
      <c r="C6641" s="10" t="str">
        <f t="shared" si="245"/>
        <v>ELC_FIN</v>
      </c>
      <c r="D6641" s="10" t="s">
        <v>12</v>
      </c>
      <c r="E6641" s="16" t="str">
        <f t="shared" si="246"/>
        <v>2023,2025,2030,2035,2040,2045,2050</v>
      </c>
      <c r="F6641" s="10">
        <v>1.2536814222530106E-4</v>
      </c>
      <c r="P6641">
        <v>4.9370475880892502E-2</v>
      </c>
    </row>
    <row r="6642" spans="2:16">
      <c r="B6642" s="11" t="s">
        <v>6653</v>
      </c>
      <c r="C6642" s="11" t="str">
        <f t="shared" si="245"/>
        <v>ELC_FIN</v>
      </c>
      <c r="D6642" s="11" t="s">
        <v>12</v>
      </c>
      <c r="E6642" s="16" t="str">
        <f t="shared" si="246"/>
        <v>2023,2025,2030,2035,2040,2045,2050</v>
      </c>
      <c r="F6642" s="11">
        <v>1.2484023306247986E-4</v>
      </c>
      <c r="P6642">
        <v>4.9162583140936897E-2</v>
      </c>
    </row>
    <row r="6643" spans="2:16">
      <c r="B6643" s="10" t="s">
        <v>6654</v>
      </c>
      <c r="C6643" s="10" t="str">
        <f t="shared" si="245"/>
        <v>ELC_FIN</v>
      </c>
      <c r="D6643" s="10" t="s">
        <v>12</v>
      </c>
      <c r="E6643" s="16" t="str">
        <f t="shared" si="246"/>
        <v>2023,2025,2030,2035,2040,2045,2050</v>
      </c>
      <c r="F6643" s="10">
        <v>1.2462541288366951E-4</v>
      </c>
      <c r="P6643">
        <v>4.9077986095240798E-2</v>
      </c>
    </row>
    <row r="6644" spans="2:16">
      <c r="B6644" s="11" t="s">
        <v>6655</v>
      </c>
      <c r="C6644" s="11" t="str">
        <f t="shared" si="245"/>
        <v>ELC_FIN</v>
      </c>
      <c r="D6644" s="11" t="s">
        <v>12</v>
      </c>
      <c r="E6644" s="16" t="str">
        <f t="shared" si="246"/>
        <v>2023,2025,2030,2035,2040,2045,2050</v>
      </c>
      <c r="F6644" s="11">
        <v>1.2464369545207889E-4</v>
      </c>
      <c r="P6644">
        <v>4.9085185843810497E-2</v>
      </c>
    </row>
    <row r="6645" spans="2:16">
      <c r="B6645" s="10" t="s">
        <v>6656</v>
      </c>
      <c r="C6645" s="10" t="str">
        <f t="shared" si="245"/>
        <v>ELC_FIN</v>
      </c>
      <c r="D6645" s="10" t="s">
        <v>12</v>
      </c>
      <c r="E6645" s="16" t="str">
        <f t="shared" si="246"/>
        <v>2023,2025,2030,2035,2040,2045,2050</v>
      </c>
      <c r="F6645" s="10">
        <v>1.2481280920986578E-4</v>
      </c>
      <c r="P6645">
        <v>4.9151783518082102E-2</v>
      </c>
    </row>
    <row r="6646" spans="2:16">
      <c r="B6646" s="11" t="s">
        <v>6657</v>
      </c>
      <c r="C6646" s="11" t="str">
        <f t="shared" si="245"/>
        <v>ELC_FIN</v>
      </c>
      <c r="D6646" s="11" t="s">
        <v>12</v>
      </c>
      <c r="E6646" s="16" t="str">
        <f t="shared" si="246"/>
        <v>2023,2025,2030,2035,2040,2045,2050</v>
      </c>
      <c r="F6646" s="11">
        <v>1.2575436148294945E-4</v>
      </c>
      <c r="P6646">
        <v>4.9522570569431303E-2</v>
      </c>
    </row>
    <row r="6647" spans="2:16">
      <c r="B6647" s="10" t="s">
        <v>6658</v>
      </c>
      <c r="C6647" s="10" t="str">
        <f t="shared" si="245"/>
        <v>ELC_FIN</v>
      </c>
      <c r="D6647" s="10" t="s">
        <v>12</v>
      </c>
      <c r="E6647" s="16" t="str">
        <f t="shared" si="246"/>
        <v>2023,2025,2030,2035,2040,2045,2050</v>
      </c>
      <c r="F6647" s="10">
        <v>1.3091918705860259E-4</v>
      </c>
      <c r="P6647">
        <v>5.1556499540426098E-2</v>
      </c>
    </row>
    <row r="6648" spans="2:16">
      <c r="B6648" s="11" t="s">
        <v>6659</v>
      </c>
      <c r="C6648" s="11" t="str">
        <f t="shared" si="245"/>
        <v>ELC_FIN</v>
      </c>
      <c r="D6648" s="11" t="s">
        <v>12</v>
      </c>
      <c r="E6648" s="16" t="str">
        <f t="shared" si="246"/>
        <v>2023,2025,2030,2035,2040,2045,2050</v>
      </c>
      <c r="F6648" s="11">
        <v>1.3265831637854596E-4</v>
      </c>
      <c r="P6648">
        <v>5.2241375623136903E-2</v>
      </c>
    </row>
    <row r="6649" spans="2:16">
      <c r="B6649" s="10" t="s">
        <v>6660</v>
      </c>
      <c r="C6649" s="10" t="str">
        <f t="shared" si="245"/>
        <v>ELC_FIN</v>
      </c>
      <c r="D6649" s="10" t="s">
        <v>12</v>
      </c>
      <c r="E6649" s="16" t="str">
        <f t="shared" si="246"/>
        <v>2023,2025,2030,2035,2040,2045,2050</v>
      </c>
      <c r="F6649" s="10">
        <v>1.3581434475021722E-4</v>
      </c>
      <c r="P6649">
        <v>5.3484232220014499E-2</v>
      </c>
    </row>
    <row r="6650" spans="2:16">
      <c r="B6650" s="11" t="s">
        <v>6661</v>
      </c>
      <c r="C6650" s="11" t="str">
        <f t="shared" si="245"/>
        <v>ELC_FIN</v>
      </c>
      <c r="D6650" s="11" t="s">
        <v>12</v>
      </c>
      <c r="E6650" s="16" t="str">
        <f t="shared" si="246"/>
        <v>2023,2025,2030,2035,2040,2045,2050</v>
      </c>
      <c r="F6650" s="11">
        <v>1.3131226227940451E-4</v>
      </c>
      <c r="P6650">
        <v>5.1711294134678801E-2</v>
      </c>
    </row>
    <row r="6651" spans="2:16">
      <c r="B6651" s="10" t="s">
        <v>6662</v>
      </c>
      <c r="C6651" s="10" t="str">
        <f t="shared" si="245"/>
        <v>ELC_FIN</v>
      </c>
      <c r="D6651" s="10" t="s">
        <v>12</v>
      </c>
      <c r="E6651" s="16" t="str">
        <f t="shared" si="246"/>
        <v>2023,2025,2030,2035,2040,2045,2050</v>
      </c>
      <c r="F6651" s="10">
        <v>1.2457970646264602E-4</v>
      </c>
      <c r="P6651">
        <v>4.9059986723815903E-2</v>
      </c>
    </row>
    <row r="6652" spans="2:16">
      <c r="B6652" s="11" t="s">
        <v>6663</v>
      </c>
      <c r="C6652" s="11" t="str">
        <f t="shared" si="245"/>
        <v>ELC_FIN</v>
      </c>
      <c r="D6652" s="11" t="s">
        <v>12</v>
      </c>
      <c r="E6652" s="16" t="str">
        <f t="shared" si="246"/>
        <v>2023,2025,2030,2035,2040,2045,2050</v>
      </c>
      <c r="F6652" s="11">
        <v>1.1767118092494715E-4</v>
      </c>
      <c r="P6652">
        <v>4.6339381732967803E-2</v>
      </c>
    </row>
    <row r="6653" spans="2:16">
      <c r="B6653" s="10" t="s">
        <v>6664</v>
      </c>
      <c r="C6653" s="10" t="str">
        <f t="shared" si="245"/>
        <v>ELC_FIN</v>
      </c>
      <c r="D6653" s="10" t="s">
        <v>12</v>
      </c>
      <c r="E6653" s="16" t="str">
        <f t="shared" si="246"/>
        <v>2023,2025,2030,2035,2040,2045,2050</v>
      </c>
      <c r="F6653" s="10">
        <v>1.1047241961374918E-4</v>
      </c>
      <c r="P6653">
        <v>4.3504480733572798E-2</v>
      </c>
    </row>
    <row r="6654" spans="2:16">
      <c r="B6654" s="11" t="s">
        <v>6665</v>
      </c>
      <c r="C6654" s="11" t="str">
        <f t="shared" si="245"/>
        <v>ELC_FIN</v>
      </c>
      <c r="D6654" s="11" t="s">
        <v>12</v>
      </c>
      <c r="E6654" s="16" t="str">
        <f t="shared" si="246"/>
        <v>2023,2025,2030,2035,2040,2045,2050</v>
      </c>
      <c r="F6654" s="11">
        <v>1.0354104086553856E-4</v>
      </c>
      <c r="P6654">
        <v>4.0774876057012702E-2</v>
      </c>
    </row>
    <row r="6655" spans="2:16">
      <c r="B6655" s="10" t="s">
        <v>6666</v>
      </c>
      <c r="C6655" s="10" t="str">
        <f t="shared" si="245"/>
        <v>ELC_FIN</v>
      </c>
      <c r="D6655" s="10" t="s">
        <v>12</v>
      </c>
      <c r="E6655" s="16" t="str">
        <f t="shared" si="246"/>
        <v>2023,2025,2030,2035,2040,2045,2050</v>
      </c>
      <c r="F6655" s="10">
        <v>9.9400039120811344E-5</v>
      </c>
      <c r="P6655">
        <v>3.9144133005932003E-2</v>
      </c>
    </row>
    <row r="6656" spans="2:16">
      <c r="B6656" s="11" t="s">
        <v>6667</v>
      </c>
      <c r="C6656" s="11" t="str">
        <f t="shared" si="245"/>
        <v>ELC_FIN</v>
      </c>
      <c r="D6656" s="11" t="s">
        <v>12</v>
      </c>
      <c r="E6656" s="16" t="str">
        <f t="shared" si="246"/>
        <v>2023,2025,2030,2035,2040,2045,2050</v>
      </c>
      <c r="F6656" s="11">
        <v>9.7096435501227996E-5</v>
      </c>
      <c r="P6656">
        <v>3.8236964686125599E-2</v>
      </c>
    </row>
    <row r="6657" spans="2:16">
      <c r="B6657" s="10" t="s">
        <v>6668</v>
      </c>
      <c r="C6657" s="10" t="str">
        <f t="shared" si="245"/>
        <v>ELC_FIN</v>
      </c>
      <c r="D6657" s="10" t="s">
        <v>12</v>
      </c>
      <c r="E6657" s="16" t="str">
        <f t="shared" si="246"/>
        <v>2023,2025,2030,2035,2040,2045,2050</v>
      </c>
      <c r="F6657" s="10">
        <v>9.5978913507203931E-5</v>
      </c>
      <c r="P6657">
        <v>3.7796880054790899E-2</v>
      </c>
    </row>
    <row r="6658" spans="2:16">
      <c r="B6658" s="11" t="s">
        <v>6669</v>
      </c>
      <c r="C6658" s="11" t="str">
        <f t="shared" si="245"/>
        <v>ELC_FIN</v>
      </c>
      <c r="D6658" s="11" t="s">
        <v>12</v>
      </c>
      <c r="E6658" s="16" t="str">
        <f t="shared" si="246"/>
        <v>2023,2025,2030,2035,2040,2045,2050</v>
      </c>
      <c r="F6658" s="11">
        <v>9.5871503417798757E-5</v>
      </c>
      <c r="P6658">
        <v>3.7754581531942798E-2</v>
      </c>
    </row>
    <row r="6659" spans="2:16">
      <c r="B6659" s="10" t="s">
        <v>6670</v>
      </c>
      <c r="C6659" s="10" t="str">
        <f t="shared" si="245"/>
        <v>ELC_FIN</v>
      </c>
      <c r="D6659" s="10" t="s">
        <v>12</v>
      </c>
      <c r="E6659" s="16" t="str">
        <f t="shared" si="246"/>
        <v>2023,2025,2030,2035,2040,2045,2050</v>
      </c>
      <c r="F6659" s="10">
        <v>9.8730440052817385E-5</v>
      </c>
      <c r="P6659">
        <v>3.8880442214559698E-2</v>
      </c>
    </row>
    <row r="6660" spans="2:16">
      <c r="B6660" s="11" t="s">
        <v>6671</v>
      </c>
      <c r="C6660" s="11" t="str">
        <f t="shared" si="245"/>
        <v>ELC_FIN</v>
      </c>
      <c r="D6660" s="11" t="s">
        <v>12</v>
      </c>
      <c r="E6660" s="16" t="str">
        <f t="shared" si="246"/>
        <v>2023,2025,2030,2035,2040,2045,2050</v>
      </c>
      <c r="F6660" s="11">
        <v>1.0858702974653066E-4</v>
      </c>
      <c r="P6660">
        <v>4.2762006662302898E-2</v>
      </c>
    </row>
    <row r="6661" spans="2:16">
      <c r="B6661" s="10" t="s">
        <v>6672</v>
      </c>
      <c r="C6661" s="10" t="str">
        <f t="shared" si="245"/>
        <v>ELC_FIN</v>
      </c>
      <c r="D6661" s="10" t="s">
        <v>12</v>
      </c>
      <c r="E6661" s="16" t="str">
        <f t="shared" si="246"/>
        <v>2023,2025,2030,2035,2040,2045,2050</v>
      </c>
      <c r="F6661" s="10">
        <v>1.2430546793650515E-4</v>
      </c>
      <c r="P6661">
        <v>4.8951990495267397E-2</v>
      </c>
    </row>
    <row r="6662" spans="2:16">
      <c r="B6662" s="11" t="s">
        <v>6673</v>
      </c>
      <c r="C6662" s="11" t="str">
        <f t="shared" si="245"/>
        <v>ELC_FIN</v>
      </c>
      <c r="D6662" s="11" t="s">
        <v>12</v>
      </c>
      <c r="E6662" s="16" t="str">
        <f t="shared" si="246"/>
        <v>2023,2025,2030,2035,2040,2045,2050</v>
      </c>
      <c r="F6662" s="11">
        <v>1.3118885494264111E-4</v>
      </c>
      <c r="P6662">
        <v>5.1662695831831799E-2</v>
      </c>
    </row>
    <row r="6663" spans="2:16">
      <c r="B6663" s="10" t="s">
        <v>6674</v>
      </c>
      <c r="C6663" s="10" t="str">
        <f t="shared" si="245"/>
        <v>ELC_FIN</v>
      </c>
      <c r="D6663" s="10" t="s">
        <v>12</v>
      </c>
      <c r="E6663" s="16" t="str">
        <f t="shared" si="246"/>
        <v>2023,2025,2030,2035,2040,2045,2050</v>
      </c>
      <c r="F6663" s="10">
        <v>1.3085519806916971E-4</v>
      </c>
      <c r="P6663">
        <v>5.15313004204314E-2</v>
      </c>
    </row>
    <row r="6664" spans="2:16">
      <c r="B6664" s="11" t="s">
        <v>6675</v>
      </c>
      <c r="C6664" s="11" t="str">
        <f t="shared" ref="C6664:C6727" si="247">C6663</f>
        <v>ELC_FIN</v>
      </c>
      <c r="D6664" s="11" t="s">
        <v>12</v>
      </c>
      <c r="E6664" s="16" t="str">
        <f t="shared" ref="E6664:E6727" si="248">E6663</f>
        <v>2023,2025,2030,2035,2040,2045,2050</v>
      </c>
      <c r="F6664" s="11">
        <v>1.2816994583404032E-4</v>
      </c>
      <c r="P6664">
        <v>5.04738373492283E-2</v>
      </c>
    </row>
    <row r="6665" spans="2:16">
      <c r="B6665" s="10" t="s">
        <v>6676</v>
      </c>
      <c r="C6665" s="10" t="str">
        <f t="shared" si="247"/>
        <v>ELC_FIN</v>
      </c>
      <c r="D6665" s="10" t="s">
        <v>12</v>
      </c>
      <c r="E6665" s="16" t="str">
        <f t="shared" si="248"/>
        <v>2023,2025,2030,2035,2040,2045,2050</v>
      </c>
      <c r="F6665" s="10">
        <v>1.2726952933987779E-4</v>
      </c>
      <c r="P6665">
        <v>5.0119249732161301E-2</v>
      </c>
    </row>
    <row r="6666" spans="2:16">
      <c r="B6666" s="11" t="s">
        <v>6677</v>
      </c>
      <c r="C6666" s="11" t="str">
        <f t="shared" si="247"/>
        <v>ELC_FIN</v>
      </c>
      <c r="D6666" s="11" t="s">
        <v>12</v>
      </c>
      <c r="E6666" s="16" t="str">
        <f t="shared" si="248"/>
        <v>2023,2025,2030,2035,2040,2045,2050</v>
      </c>
      <c r="F6666" s="11">
        <v>1.2327250282137452E-4</v>
      </c>
      <c r="P6666">
        <v>4.8545204701068802E-2</v>
      </c>
    </row>
    <row r="6667" spans="2:16">
      <c r="B6667" s="10" t="s">
        <v>6678</v>
      </c>
      <c r="C6667" s="10" t="str">
        <f t="shared" si="247"/>
        <v>ELC_FIN</v>
      </c>
      <c r="D6667" s="10" t="s">
        <v>12</v>
      </c>
      <c r="E6667" s="16" t="str">
        <f t="shared" si="248"/>
        <v>2023,2025,2030,2035,2040,2045,2050</v>
      </c>
      <c r="F6667" s="10">
        <v>1.2221668449573215E-4</v>
      </c>
      <c r="P6667">
        <v>4.81294192211573E-2</v>
      </c>
    </row>
    <row r="6668" spans="2:16">
      <c r="B6668" s="11" t="s">
        <v>6679</v>
      </c>
      <c r="C6668" s="11" t="str">
        <f t="shared" si="247"/>
        <v>ELC_FIN</v>
      </c>
      <c r="D6668" s="11" t="s">
        <v>12</v>
      </c>
      <c r="E6668" s="16" t="str">
        <f t="shared" si="248"/>
        <v>2023,2025,2030,2035,2040,2045,2050</v>
      </c>
      <c r="F6668" s="11">
        <v>1.2138939827520718E-4</v>
      </c>
      <c r="P6668">
        <v>4.7803630598369597E-2</v>
      </c>
    </row>
    <row r="6669" spans="2:16">
      <c r="B6669" s="10" t="s">
        <v>6680</v>
      </c>
      <c r="C6669" s="10" t="str">
        <f t="shared" si="247"/>
        <v>ELC_FIN</v>
      </c>
      <c r="D6669" s="10" t="s">
        <v>12</v>
      </c>
      <c r="E6669" s="16" t="str">
        <f t="shared" si="248"/>
        <v>2023,2025,2030,2035,2040,2045,2050</v>
      </c>
      <c r="F6669" s="10">
        <v>1.2138711295415601E-4</v>
      </c>
      <c r="P6669">
        <v>4.78027306297985E-2</v>
      </c>
    </row>
    <row r="6670" spans="2:16">
      <c r="B6670" s="11" t="s">
        <v>6681</v>
      </c>
      <c r="C6670" s="11" t="str">
        <f t="shared" si="247"/>
        <v>ELC_FIN</v>
      </c>
      <c r="D6670" s="11" t="s">
        <v>12</v>
      </c>
      <c r="E6670" s="16" t="str">
        <f t="shared" si="248"/>
        <v>2023,2025,2030,2035,2040,2045,2050</v>
      </c>
      <c r="F6670" s="11">
        <v>1.2289999549003317E-4</v>
      </c>
      <c r="P6670">
        <v>4.8398509823956999E-2</v>
      </c>
    </row>
    <row r="6671" spans="2:16">
      <c r="B6671" s="10" t="s">
        <v>6682</v>
      </c>
      <c r="C6671" s="10" t="str">
        <f t="shared" si="247"/>
        <v>ELC_FIN</v>
      </c>
      <c r="D6671" s="10" t="s">
        <v>12</v>
      </c>
      <c r="E6671" s="16" t="str">
        <f t="shared" si="248"/>
        <v>2023,2025,2030,2035,2040,2045,2050</v>
      </c>
      <c r="F6671" s="10">
        <v>1.291983403070686E-4</v>
      </c>
      <c r="P6671">
        <v>5.0878823206285E-2</v>
      </c>
    </row>
    <row r="6672" spans="2:16">
      <c r="B6672" s="11" t="s">
        <v>6683</v>
      </c>
      <c r="C6672" s="11" t="str">
        <f t="shared" si="247"/>
        <v>ELC_FIN</v>
      </c>
      <c r="D6672" s="11" t="s">
        <v>12</v>
      </c>
      <c r="E6672" s="16" t="str">
        <f t="shared" si="248"/>
        <v>2023,2025,2030,2035,2040,2045,2050</v>
      </c>
      <c r="F6672" s="11">
        <v>1.3250062922601498E-4</v>
      </c>
      <c r="P6672">
        <v>5.2179277791721601E-2</v>
      </c>
    </row>
    <row r="6673" spans="2:16">
      <c r="B6673" s="10" t="s">
        <v>6684</v>
      </c>
      <c r="C6673" s="10" t="str">
        <f t="shared" si="247"/>
        <v>ELC_FIN</v>
      </c>
      <c r="D6673" s="10" t="s">
        <v>12</v>
      </c>
      <c r="E6673" s="16" t="str">
        <f t="shared" si="248"/>
        <v>2023,2025,2030,2035,2040,2045,2050</v>
      </c>
      <c r="F6673" s="10">
        <v>1.3631025941832198E-4</v>
      </c>
      <c r="P6673">
        <v>5.3679525399972901E-2</v>
      </c>
    </row>
    <row r="6674" spans="2:16">
      <c r="B6674" s="11" t="s">
        <v>6685</v>
      </c>
      <c r="C6674" s="11" t="str">
        <f t="shared" si="247"/>
        <v>ELC_FIN</v>
      </c>
      <c r="D6674" s="11" t="s">
        <v>12</v>
      </c>
      <c r="E6674" s="16" t="str">
        <f t="shared" si="248"/>
        <v>2023,2025,2030,2035,2040,2045,2050</v>
      </c>
      <c r="F6674" s="11">
        <v>1.3213040721572479E-4</v>
      </c>
      <c r="P6674">
        <v>5.2033482883181402E-2</v>
      </c>
    </row>
    <row r="6675" spans="2:16">
      <c r="B6675" s="10" t="s">
        <v>6686</v>
      </c>
      <c r="C6675" s="10" t="str">
        <f t="shared" si="247"/>
        <v>ELC_FIN</v>
      </c>
      <c r="D6675" s="10" t="s">
        <v>12</v>
      </c>
      <c r="E6675" s="16" t="str">
        <f t="shared" si="248"/>
        <v>2023,2025,2030,2035,2040,2045,2050</v>
      </c>
      <c r="F6675" s="10">
        <v>1.2444715784167793E-4</v>
      </c>
      <c r="P6675">
        <v>4.9007788546684201E-2</v>
      </c>
    </row>
    <row r="6676" spans="2:16">
      <c r="B6676" s="11" t="s">
        <v>6687</v>
      </c>
      <c r="C6676" s="11" t="str">
        <f t="shared" si="247"/>
        <v>ELC_FIN</v>
      </c>
      <c r="D6676" s="11" t="s">
        <v>12</v>
      </c>
      <c r="E6676" s="16" t="str">
        <f t="shared" si="248"/>
        <v>2023,2025,2030,2035,2040,2045,2050</v>
      </c>
      <c r="F6676" s="11">
        <v>1.1673419929396584E-4</v>
      </c>
      <c r="P6676">
        <v>4.5970394618760999E-2</v>
      </c>
    </row>
    <row r="6677" spans="2:16">
      <c r="B6677" s="10" t="s">
        <v>6688</v>
      </c>
      <c r="C6677" s="10" t="str">
        <f t="shared" si="247"/>
        <v>ELC_FIN</v>
      </c>
      <c r="D6677" s="10" t="s">
        <v>12</v>
      </c>
      <c r="E6677" s="16" t="str">
        <f t="shared" si="248"/>
        <v>2023,2025,2030,2035,2040,2045,2050</v>
      </c>
      <c r="F6677" s="10">
        <v>1.1014333338238013E-4</v>
      </c>
      <c r="P6677">
        <v>4.3374885259314801E-2</v>
      </c>
    </row>
    <row r="6678" spans="2:16">
      <c r="B6678" s="11" t="s">
        <v>6689</v>
      </c>
      <c r="C6678" s="11" t="str">
        <f t="shared" si="247"/>
        <v>ELC_FIN</v>
      </c>
      <c r="D6678" s="11" t="s">
        <v>12</v>
      </c>
      <c r="E6678" s="16" t="str">
        <f t="shared" si="248"/>
        <v>2023,2025,2030,2035,2040,2045,2050</v>
      </c>
      <c r="F6678" s="11">
        <v>1.0392040416003344E-4</v>
      </c>
      <c r="P6678">
        <v>4.0924270839837601E-2</v>
      </c>
    </row>
    <row r="6679" spans="2:16">
      <c r="B6679" s="10" t="s">
        <v>6690</v>
      </c>
      <c r="C6679" s="10" t="str">
        <f t="shared" si="247"/>
        <v>ELC_FIN</v>
      </c>
      <c r="D6679" s="10" t="s">
        <v>12</v>
      </c>
      <c r="E6679" s="16" t="str">
        <f t="shared" si="248"/>
        <v>2023,2025,2030,2035,2040,2045,2050</v>
      </c>
      <c r="F6679" s="10">
        <v>1.0013591249928936E-4</v>
      </c>
      <c r="P6679">
        <v>3.9433922885869999E-2</v>
      </c>
    </row>
    <row r="6680" spans="2:16">
      <c r="B6680" s="11" t="s">
        <v>6691</v>
      </c>
      <c r="C6680" s="11" t="str">
        <f t="shared" si="247"/>
        <v>ELC_FIN</v>
      </c>
      <c r="D6680" s="11" t="s">
        <v>12</v>
      </c>
      <c r="E6680" s="16" t="str">
        <f t="shared" si="248"/>
        <v>2023,2025,2030,2035,2040,2045,2050</v>
      </c>
      <c r="F6680" s="11">
        <v>9.8369359326731895E-5</v>
      </c>
      <c r="P6680">
        <v>3.8738247180304303E-2</v>
      </c>
    </row>
    <row r="6681" spans="2:16">
      <c r="B6681" s="10" t="s">
        <v>6692</v>
      </c>
      <c r="C6681" s="10" t="str">
        <f t="shared" si="247"/>
        <v>ELC_FIN</v>
      </c>
      <c r="D6681" s="10" t="s">
        <v>12</v>
      </c>
      <c r="E6681" s="16" t="str">
        <f t="shared" si="248"/>
        <v>2023,2025,2030,2035,2040,2045,2050</v>
      </c>
      <c r="F6681" s="10">
        <v>9.7034731832846297E-5</v>
      </c>
      <c r="P6681">
        <v>3.8212665534702199E-2</v>
      </c>
    </row>
    <row r="6682" spans="2:16">
      <c r="B6682" s="11" t="s">
        <v>6693</v>
      </c>
      <c r="C6682" s="11" t="str">
        <f t="shared" si="247"/>
        <v>ELC_FIN</v>
      </c>
      <c r="D6682" s="11" t="s">
        <v>12</v>
      </c>
      <c r="E6682" s="16" t="str">
        <f t="shared" si="248"/>
        <v>2023,2025,2030,2035,2040,2045,2050</v>
      </c>
      <c r="F6682" s="11">
        <v>9.7699760258737923E-5</v>
      </c>
      <c r="P6682">
        <v>3.8474556388931998E-2</v>
      </c>
    </row>
    <row r="6683" spans="2:16">
      <c r="B6683" s="10" t="s">
        <v>6694</v>
      </c>
      <c r="C6683" s="10" t="str">
        <f t="shared" si="247"/>
        <v>ELC_FIN</v>
      </c>
      <c r="D6683" s="10" t="s">
        <v>12</v>
      </c>
      <c r="E6683" s="16" t="str">
        <f t="shared" si="248"/>
        <v>2023,2025,2030,2035,2040,2045,2050</v>
      </c>
      <c r="F6683" s="10">
        <v>1.0091063633563733E-4</v>
      </c>
      <c r="P6683">
        <v>3.9739012231519197E-2</v>
      </c>
    </row>
    <row r="6684" spans="2:16">
      <c r="B6684" s="11" t="s">
        <v>6695</v>
      </c>
      <c r="C6684" s="11" t="str">
        <f t="shared" si="247"/>
        <v>ELC_FIN</v>
      </c>
      <c r="D6684" s="11" t="s">
        <v>12</v>
      </c>
      <c r="E6684" s="16" t="str">
        <f t="shared" si="248"/>
        <v>2023,2025,2030,2035,2040,2045,2050</v>
      </c>
      <c r="F6684" s="11">
        <v>1.1047013429269801E-4</v>
      </c>
      <c r="P6684">
        <v>4.3503580765001701E-2</v>
      </c>
    </row>
    <row r="6685" spans="2:16">
      <c r="B6685" s="10" t="s">
        <v>6696</v>
      </c>
      <c r="C6685" s="10" t="str">
        <f t="shared" si="247"/>
        <v>ELC_FIN</v>
      </c>
      <c r="D6685" s="10" t="s">
        <v>12</v>
      </c>
      <c r="E6685" s="16" t="str">
        <f t="shared" si="248"/>
        <v>2023,2025,2030,2035,2040,2045,2050</v>
      </c>
      <c r="F6685" s="10">
        <v>1.2516703397279775E-4</v>
      </c>
      <c r="P6685">
        <v>4.9291278646623797E-2</v>
      </c>
    </row>
    <row r="6686" spans="2:16">
      <c r="B6686" s="11" t="s">
        <v>6697</v>
      </c>
      <c r="C6686" s="11" t="str">
        <f t="shared" si="247"/>
        <v>ELC_FIN</v>
      </c>
      <c r="D6686" s="11" t="s">
        <v>12</v>
      </c>
      <c r="E6686" s="16" t="str">
        <f t="shared" si="248"/>
        <v>2023,2025,2030,2035,2040,2045,2050</v>
      </c>
      <c r="F6686" s="11">
        <v>1.308140622902486E-4</v>
      </c>
      <c r="P6686">
        <v>5.1515100986149198E-2</v>
      </c>
    </row>
    <row r="6687" spans="2:16">
      <c r="B6687" s="10" t="s">
        <v>6698</v>
      </c>
      <c r="C6687" s="10" t="str">
        <f t="shared" si="247"/>
        <v>ELC_FIN</v>
      </c>
      <c r="D6687" s="10" t="s">
        <v>12</v>
      </c>
      <c r="E6687" s="16" t="str">
        <f t="shared" si="248"/>
        <v>2023,2025,2030,2035,2040,2045,2050</v>
      </c>
      <c r="F6687" s="10">
        <v>1.3020845221168749E-4</v>
      </c>
      <c r="P6687">
        <v>5.1276609314771203E-2</v>
      </c>
    </row>
    <row r="6688" spans="2:16">
      <c r="B6688" s="11" t="s">
        <v>6699</v>
      </c>
      <c r="C6688" s="11" t="str">
        <f t="shared" si="247"/>
        <v>ELC_FIN</v>
      </c>
      <c r="D6688" s="11" t="s">
        <v>12</v>
      </c>
      <c r="E6688" s="16" t="str">
        <f t="shared" si="248"/>
        <v>2023,2025,2030,2035,2040,2045,2050</v>
      </c>
      <c r="F6688" s="11">
        <v>1.2886696875464838E-4</v>
      </c>
      <c r="P6688">
        <v>5.0748327763455399E-2</v>
      </c>
    </row>
    <row r="6689" spans="2:16">
      <c r="B6689" s="10" t="s">
        <v>6700</v>
      </c>
      <c r="C6689" s="10" t="str">
        <f t="shared" si="247"/>
        <v>ELC_FIN</v>
      </c>
      <c r="D6689" s="10" t="s">
        <v>12</v>
      </c>
      <c r="E6689" s="16" t="str">
        <f t="shared" si="248"/>
        <v>2023,2025,2030,2035,2040,2045,2050</v>
      </c>
      <c r="F6689" s="10">
        <v>1.2781572107110835E-4</v>
      </c>
      <c r="P6689">
        <v>5.0334342220686598E-2</v>
      </c>
    </row>
    <row r="6690" spans="2:16">
      <c r="B6690" s="11" t="s">
        <v>6701</v>
      </c>
      <c r="C6690" s="11" t="str">
        <f t="shared" si="247"/>
        <v>ELC_FIN</v>
      </c>
      <c r="D6690" s="11" t="s">
        <v>12</v>
      </c>
      <c r="E6690" s="16" t="str">
        <f t="shared" si="248"/>
        <v>2023,2025,2030,2035,2040,2045,2050</v>
      </c>
      <c r="F6690" s="11">
        <v>1.2619542844582603E-4</v>
      </c>
      <c r="P6690">
        <v>4.9696264503680102E-2</v>
      </c>
    </row>
    <row r="6691" spans="2:16">
      <c r="B6691" s="10" t="s">
        <v>6702</v>
      </c>
      <c r="C6691" s="10" t="str">
        <f t="shared" si="247"/>
        <v>ELC_FIN</v>
      </c>
      <c r="D6691" s="10" t="s">
        <v>12</v>
      </c>
      <c r="E6691" s="16" t="str">
        <f t="shared" si="248"/>
        <v>2023,2025,2030,2035,2040,2045,2050</v>
      </c>
      <c r="F6691" s="10">
        <v>1.2473282297307468E-4</v>
      </c>
      <c r="P6691">
        <v>4.91202846180889E-2</v>
      </c>
    </row>
    <row r="6692" spans="2:16">
      <c r="B6692" s="11" t="s">
        <v>6703</v>
      </c>
      <c r="C6692" s="11" t="str">
        <f t="shared" si="247"/>
        <v>ELC_FIN</v>
      </c>
      <c r="D6692" s="11" t="s">
        <v>12</v>
      </c>
      <c r="E6692" s="16" t="str">
        <f t="shared" si="248"/>
        <v>2023,2025,2030,2035,2040,2045,2050</v>
      </c>
      <c r="F6692" s="11">
        <v>1.238278358368098E-4</v>
      </c>
      <c r="P6692">
        <v>4.8763897063879097E-2</v>
      </c>
    </row>
    <row r="6693" spans="2:16">
      <c r="B6693" s="10" t="s">
        <v>6704</v>
      </c>
      <c r="C6693" s="10" t="str">
        <f t="shared" si="247"/>
        <v>ELC_FIN</v>
      </c>
      <c r="D6693" s="10" t="s">
        <v>12</v>
      </c>
      <c r="E6693" s="16" t="str">
        <f t="shared" si="248"/>
        <v>2023,2025,2030,2035,2040,2045,2050</v>
      </c>
      <c r="F6693" s="10">
        <v>1.2355588263172009E-4</v>
      </c>
      <c r="P6693">
        <v>4.8656800803901903E-2</v>
      </c>
    </row>
    <row r="6694" spans="2:16">
      <c r="B6694" s="11" t="s">
        <v>6705</v>
      </c>
      <c r="C6694" s="11" t="str">
        <f t="shared" si="247"/>
        <v>ELC_FIN</v>
      </c>
      <c r="D6694" s="11" t="s">
        <v>12</v>
      </c>
      <c r="E6694" s="16" t="str">
        <f t="shared" si="248"/>
        <v>2023,2025,2030,2035,2040,2045,2050</v>
      </c>
      <c r="F6694" s="11">
        <v>1.2529958259376584E-4</v>
      </c>
      <c r="P6694">
        <v>4.9343476823755401E-2</v>
      </c>
    </row>
    <row r="6695" spans="2:16">
      <c r="B6695" s="10" t="s">
        <v>6706</v>
      </c>
      <c r="C6695" s="10" t="str">
        <f t="shared" si="247"/>
        <v>ELC_FIN</v>
      </c>
      <c r="D6695" s="10" t="s">
        <v>12</v>
      </c>
      <c r="E6695" s="16" t="str">
        <f t="shared" si="248"/>
        <v>2023,2025,2030,2035,2040,2045,2050</v>
      </c>
      <c r="F6695" s="10">
        <v>1.3034100083265558E-4</v>
      </c>
      <c r="P6695">
        <v>5.13288074919033E-2</v>
      </c>
    </row>
    <row r="6696" spans="2:16">
      <c r="B6696" s="11" t="s">
        <v>6707</v>
      </c>
      <c r="C6696" s="11" t="str">
        <f t="shared" si="247"/>
        <v>ELC_FIN</v>
      </c>
      <c r="D6696" s="11" t="s">
        <v>12</v>
      </c>
      <c r="E6696" s="16" t="str">
        <f t="shared" si="248"/>
        <v>2023,2025,2030,2035,2040,2045,2050</v>
      </c>
      <c r="F6696" s="11">
        <v>1.3291427233627745E-4</v>
      </c>
      <c r="P6696">
        <v>5.2342172103115203E-2</v>
      </c>
    </row>
    <row r="6697" spans="2:16">
      <c r="B6697" s="10" t="s">
        <v>6708</v>
      </c>
      <c r="C6697" s="10" t="str">
        <f t="shared" si="247"/>
        <v>ELC_FIN</v>
      </c>
      <c r="D6697" s="10" t="s">
        <v>12</v>
      </c>
      <c r="E6697" s="16" t="str">
        <f t="shared" si="248"/>
        <v>2023,2025,2030,2035,2040,2045,2050</v>
      </c>
      <c r="F6697" s="10">
        <v>1.3496649064023168E-4</v>
      </c>
      <c r="P6697">
        <v>5.3150343880085903E-2</v>
      </c>
    </row>
    <row r="6698" spans="2:16">
      <c r="B6698" s="11" t="s">
        <v>6709</v>
      </c>
      <c r="C6698" s="11" t="str">
        <f t="shared" si="247"/>
        <v>ELC_FIN</v>
      </c>
      <c r="D6698" s="11" t="s">
        <v>12</v>
      </c>
      <c r="E6698" s="16" t="str">
        <f t="shared" si="248"/>
        <v>2023,2025,2030,2035,2040,2045,2050</v>
      </c>
      <c r="F6698" s="11">
        <v>1.2988622194347197E-4</v>
      </c>
      <c r="P6698">
        <v>5.11497137462271E-2</v>
      </c>
    </row>
    <row r="6699" spans="2:16">
      <c r="B6699" s="10" t="s">
        <v>6710</v>
      </c>
      <c r="C6699" s="10" t="str">
        <f t="shared" si="247"/>
        <v>ELC_FIN</v>
      </c>
      <c r="D6699" s="10" t="s">
        <v>12</v>
      </c>
      <c r="E6699" s="16" t="str">
        <f t="shared" si="248"/>
        <v>2023,2025,2030,2035,2040,2045,2050</v>
      </c>
      <c r="F6699" s="10">
        <v>1.2276059090591155E-4</v>
      </c>
      <c r="P6699">
        <v>4.8343611741111799E-2</v>
      </c>
    </row>
    <row r="6700" spans="2:16">
      <c r="B6700" s="11" t="s">
        <v>6711</v>
      </c>
      <c r="C6700" s="11" t="str">
        <f t="shared" si="247"/>
        <v>ELC_FIN</v>
      </c>
      <c r="D6700" s="11" t="s">
        <v>12</v>
      </c>
      <c r="E6700" s="16" t="str">
        <f t="shared" si="248"/>
        <v>2023,2025,2030,2035,2040,2045,2050</v>
      </c>
      <c r="F6700" s="11">
        <v>1.1591833967869672E-4</v>
      </c>
      <c r="P6700">
        <v>4.5649105838829598E-2</v>
      </c>
    </row>
    <row r="6701" spans="2:16">
      <c r="B6701" s="10" t="s">
        <v>6712</v>
      </c>
      <c r="C6701" s="10" t="str">
        <f t="shared" si="247"/>
        <v>ELC_FIN</v>
      </c>
      <c r="D6701" s="10" t="s">
        <v>12</v>
      </c>
      <c r="E6701" s="16" t="str">
        <f t="shared" si="248"/>
        <v>2023,2025,2030,2035,2040,2045,2050</v>
      </c>
      <c r="F6701" s="10">
        <v>1.0977311137208996E-4</v>
      </c>
      <c r="P6701">
        <v>4.3229090350774498E-2</v>
      </c>
    </row>
    <row r="6702" spans="2:16">
      <c r="B6702" s="11" t="s">
        <v>6713</v>
      </c>
      <c r="C6702" s="11" t="str">
        <f t="shared" si="247"/>
        <v>ELC_FIN</v>
      </c>
      <c r="D6702" s="11" t="s">
        <v>12</v>
      </c>
      <c r="E6702" s="16" t="str">
        <f t="shared" si="248"/>
        <v>2023,2025,2030,2035,2040,2045,2050</v>
      </c>
      <c r="F6702" s="11">
        <v>1.0473397845425137E-4</v>
      </c>
      <c r="P6702">
        <v>4.1244659651197897E-2</v>
      </c>
    </row>
    <row r="6703" spans="2:16">
      <c r="B6703" s="10" t="s">
        <v>6714</v>
      </c>
      <c r="C6703" s="10" t="str">
        <f t="shared" si="247"/>
        <v>ELC_FIN</v>
      </c>
      <c r="D6703" s="10" t="s">
        <v>12</v>
      </c>
      <c r="E6703" s="16" t="str">
        <f t="shared" si="248"/>
        <v>2023,2025,2030,2035,2040,2045,2050</v>
      </c>
      <c r="F6703" s="10">
        <v>1.002730317623598E-4</v>
      </c>
      <c r="P6703">
        <v>3.9487921000144401E-2</v>
      </c>
    </row>
    <row r="6704" spans="2:16">
      <c r="B6704" s="11" t="s">
        <v>6715</v>
      </c>
      <c r="C6704" s="11" t="str">
        <f t="shared" si="247"/>
        <v>ELC_FIN</v>
      </c>
      <c r="D6704" s="11" t="s">
        <v>12</v>
      </c>
      <c r="E6704" s="16" t="str">
        <f t="shared" si="248"/>
        <v>2023,2025,2030,2035,2040,2045,2050</v>
      </c>
      <c r="F6704" s="11">
        <v>9.7606062095639788E-5</v>
      </c>
      <c r="P6704">
        <v>3.8437657677511297E-2</v>
      </c>
    </row>
    <row r="6705" spans="2:16">
      <c r="B6705" s="10" t="s">
        <v>6716</v>
      </c>
      <c r="C6705" s="10" t="str">
        <f t="shared" si="247"/>
        <v>ELC_FIN</v>
      </c>
      <c r="D6705" s="10" t="s">
        <v>12</v>
      </c>
      <c r="E6705" s="16" t="str">
        <f t="shared" si="248"/>
        <v>2023,2025,2030,2035,2040,2045,2050</v>
      </c>
      <c r="F6705" s="10">
        <v>9.5912639196719886E-5</v>
      </c>
      <c r="P6705">
        <v>3.7770780966225097E-2</v>
      </c>
    </row>
    <row r="6706" spans="2:16">
      <c r="B6706" s="11" t="s">
        <v>6717</v>
      </c>
      <c r="C6706" s="11" t="str">
        <f t="shared" si="247"/>
        <v>ELC_FIN</v>
      </c>
      <c r="D6706" s="11" t="s">
        <v>12</v>
      </c>
      <c r="E6706" s="16" t="str">
        <f t="shared" si="248"/>
        <v>2023,2025,2030,2035,2040,2045,2050</v>
      </c>
      <c r="F6706" s="11">
        <v>9.4959660318380348E-5</v>
      </c>
      <c r="P6706">
        <v>3.7395494072019399E-2</v>
      </c>
    </row>
    <row r="6707" spans="2:16">
      <c r="B6707" s="10" t="s">
        <v>6718</v>
      </c>
      <c r="C6707" s="10" t="str">
        <f t="shared" si="247"/>
        <v>ELC_FIN</v>
      </c>
      <c r="D6707" s="10" t="s">
        <v>12</v>
      </c>
      <c r="E6707" s="16" t="str">
        <f t="shared" si="248"/>
        <v>2023,2025,2030,2035,2040,2045,2050</v>
      </c>
      <c r="F6707" s="10">
        <v>9.4797402523746994E-5</v>
      </c>
      <c r="P6707">
        <v>3.7331596303461702E-2</v>
      </c>
    </row>
    <row r="6708" spans="2:16">
      <c r="B6708" s="11" t="s">
        <v>6719</v>
      </c>
      <c r="C6708" s="11" t="str">
        <f t="shared" si="247"/>
        <v>ELC_FIN</v>
      </c>
      <c r="D6708" s="11" t="s">
        <v>12</v>
      </c>
      <c r="E6708" s="16" t="str">
        <f t="shared" si="248"/>
        <v>2023,2025,2030,2035,2040,2045,2050</v>
      </c>
      <c r="F6708" s="11">
        <v>9.8485910700341761E-5</v>
      </c>
      <c r="P6708">
        <v>3.8784145577437402E-2</v>
      </c>
    </row>
    <row r="6709" spans="2:16">
      <c r="B6709" s="10" t="s">
        <v>6720</v>
      </c>
      <c r="C6709" s="10" t="str">
        <f t="shared" si="247"/>
        <v>ELC_FIN</v>
      </c>
      <c r="D6709" s="10" t="s">
        <v>12</v>
      </c>
      <c r="E6709" s="16" t="str">
        <f t="shared" si="248"/>
        <v>2023,2025,2030,2035,2040,2045,2050</v>
      </c>
      <c r="F6709" s="10">
        <v>1.0597490778503883E-4</v>
      </c>
      <c r="P6709">
        <v>4.1733342585379501E-2</v>
      </c>
    </row>
    <row r="6710" spans="2:16">
      <c r="B6710" s="11" t="s">
        <v>6721</v>
      </c>
      <c r="C6710" s="11" t="str">
        <f t="shared" si="247"/>
        <v>ELC_FIN</v>
      </c>
      <c r="D6710" s="11" t="s">
        <v>12</v>
      </c>
      <c r="E6710" s="16" t="str">
        <f t="shared" si="248"/>
        <v>2023,2025,2030,2035,2040,2045,2050</v>
      </c>
      <c r="F6710" s="11">
        <v>1.1104832051864502E-4</v>
      </c>
      <c r="P6710">
        <v>4.3731272813524499E-2</v>
      </c>
    </row>
    <row r="6711" spans="2:16">
      <c r="B6711" s="10" t="s">
        <v>6722</v>
      </c>
      <c r="C6711" s="10" t="str">
        <f t="shared" si="247"/>
        <v>ELC_FIN</v>
      </c>
      <c r="D6711" s="10" t="s">
        <v>12</v>
      </c>
      <c r="E6711" s="16" t="str">
        <f t="shared" si="248"/>
        <v>2023,2025,2030,2035,2040,2045,2050</v>
      </c>
      <c r="F6711" s="10">
        <v>1.1182075903394182E-4</v>
      </c>
      <c r="P6711">
        <v>4.4035462190602503E-2</v>
      </c>
    </row>
    <row r="6712" spans="2:16">
      <c r="B6712" s="11" t="s">
        <v>6723</v>
      </c>
      <c r="C6712" s="11" t="str">
        <f t="shared" si="247"/>
        <v>ELC_FIN</v>
      </c>
      <c r="D6712" s="11" t="s">
        <v>12</v>
      </c>
      <c r="E6712" s="16" t="str">
        <f t="shared" si="248"/>
        <v>2023,2025,2030,2035,2040,2045,2050</v>
      </c>
      <c r="F6712" s="11">
        <v>1.1145510766575398E-4</v>
      </c>
      <c r="P6712">
        <v>4.3891467219204602E-2</v>
      </c>
    </row>
    <row r="6713" spans="2:16">
      <c r="B6713" s="10" t="s">
        <v>6724</v>
      </c>
      <c r="C6713" s="10" t="str">
        <f t="shared" si="247"/>
        <v>ELC_FIN</v>
      </c>
      <c r="D6713" s="10" t="s">
        <v>12</v>
      </c>
      <c r="E6713" s="16" t="str">
        <f t="shared" si="248"/>
        <v>2023,2025,2030,2035,2040,2045,2050</v>
      </c>
      <c r="F6713" s="10">
        <v>1.1044042511903274E-4</v>
      </c>
      <c r="P6713">
        <v>4.3491881173575699E-2</v>
      </c>
    </row>
    <row r="6714" spans="2:16">
      <c r="B6714" s="11" t="s">
        <v>6725</v>
      </c>
      <c r="C6714" s="11" t="str">
        <f t="shared" si="247"/>
        <v>ELC_FIN</v>
      </c>
      <c r="D6714" s="11" t="s">
        <v>12</v>
      </c>
      <c r="E6714" s="16" t="str">
        <f t="shared" si="248"/>
        <v>2023,2025,2030,2035,2040,2045,2050</v>
      </c>
      <c r="F6714" s="11">
        <v>1.0959257100904721E-4</v>
      </c>
      <c r="P6714">
        <v>4.3157992833646797E-2</v>
      </c>
    </row>
    <row r="6715" spans="2:16">
      <c r="B6715" s="10" t="s">
        <v>6726</v>
      </c>
      <c r="C6715" s="10" t="str">
        <f t="shared" si="247"/>
        <v>ELC_FIN</v>
      </c>
      <c r="D6715" s="10" t="s">
        <v>12</v>
      </c>
      <c r="E6715" s="16" t="str">
        <f t="shared" si="248"/>
        <v>2023,2025,2030,2035,2040,2045,2050</v>
      </c>
      <c r="F6715" s="10">
        <v>1.0911265358830068E-4</v>
      </c>
      <c r="P6715">
        <v>4.2968999433687302E-2</v>
      </c>
    </row>
    <row r="6716" spans="2:16">
      <c r="B6716" s="11" t="s">
        <v>6727</v>
      </c>
      <c r="C6716" s="11" t="str">
        <f t="shared" si="247"/>
        <v>ELC_FIN</v>
      </c>
      <c r="D6716" s="11" t="s">
        <v>12</v>
      </c>
      <c r="E6716" s="16" t="str">
        <f t="shared" si="248"/>
        <v>2023,2025,2030,2035,2040,2045,2050</v>
      </c>
      <c r="F6716" s="11">
        <v>1.0787172425751321E-4</v>
      </c>
      <c r="P6716">
        <v>4.2480316499505698E-2</v>
      </c>
    </row>
    <row r="6717" spans="2:16">
      <c r="B6717" s="10" t="s">
        <v>6728</v>
      </c>
      <c r="C6717" s="10" t="str">
        <f t="shared" si="247"/>
        <v>ELC_FIN</v>
      </c>
      <c r="D6717" s="10" t="s">
        <v>12</v>
      </c>
      <c r="E6717" s="16" t="str">
        <f t="shared" si="248"/>
        <v>2023,2025,2030,2035,2040,2045,2050</v>
      </c>
      <c r="F6717" s="10">
        <v>1.0786029765225735E-4</v>
      </c>
      <c r="P6717">
        <v>4.2475816656649401E-2</v>
      </c>
    </row>
    <row r="6718" spans="2:16">
      <c r="B6718" s="11" t="s">
        <v>6729</v>
      </c>
      <c r="C6718" s="11" t="str">
        <f t="shared" si="247"/>
        <v>ELC_FIN</v>
      </c>
      <c r="D6718" s="11" t="s">
        <v>12</v>
      </c>
      <c r="E6718" s="16" t="str">
        <f t="shared" si="248"/>
        <v>2023,2025,2030,2035,2040,2045,2050</v>
      </c>
      <c r="F6718" s="11">
        <v>1.1060725355576844E-4</v>
      </c>
      <c r="P6718">
        <v>4.35575788792757E-2</v>
      </c>
    </row>
    <row r="6719" spans="2:16">
      <c r="B6719" s="10" t="s">
        <v>6730</v>
      </c>
      <c r="C6719" s="10" t="str">
        <f t="shared" si="247"/>
        <v>ELC_FIN</v>
      </c>
      <c r="D6719" s="10" t="s">
        <v>12</v>
      </c>
      <c r="E6719" s="16" t="str">
        <f t="shared" si="248"/>
        <v>2023,2025,2030,2035,2040,2045,2050</v>
      </c>
      <c r="F6719" s="10">
        <v>1.1650566718884844E-4</v>
      </c>
      <c r="P6719">
        <v>4.5880397761637097E-2</v>
      </c>
    </row>
    <row r="6720" spans="2:16">
      <c r="B6720" s="11" t="s">
        <v>6731</v>
      </c>
      <c r="C6720" s="11" t="str">
        <f t="shared" si="247"/>
        <v>ELC_FIN</v>
      </c>
      <c r="D6720" s="11" t="s">
        <v>12</v>
      </c>
      <c r="E6720" s="16" t="str">
        <f t="shared" si="248"/>
        <v>2023,2025,2030,2035,2040,2045,2050</v>
      </c>
      <c r="F6720" s="11">
        <v>1.2146252854884476E-4</v>
      </c>
      <c r="P6720">
        <v>4.7832429592649398E-2</v>
      </c>
    </row>
    <row r="6721" spans="2:16">
      <c r="B6721" s="10" t="s">
        <v>6732</v>
      </c>
      <c r="C6721" s="10" t="str">
        <f t="shared" si="247"/>
        <v>ELC_FIN</v>
      </c>
      <c r="D6721" s="10" t="s">
        <v>12</v>
      </c>
      <c r="E6721" s="16" t="str">
        <f t="shared" si="248"/>
        <v>2023,2025,2030,2035,2040,2045,2050</v>
      </c>
      <c r="F6721" s="10">
        <v>1.2376156152632575E-4</v>
      </c>
      <c r="P6721">
        <v>4.8737797975313302E-2</v>
      </c>
    </row>
    <row r="6722" spans="2:16">
      <c r="B6722" s="11" t="s">
        <v>6733</v>
      </c>
      <c r="C6722" s="11" t="str">
        <f t="shared" si="247"/>
        <v>ELC_FIN</v>
      </c>
      <c r="D6722" s="11" t="s">
        <v>12</v>
      </c>
      <c r="E6722" s="16" t="str">
        <f t="shared" si="248"/>
        <v>2023,2025,2030,2035,2040,2045,2050</v>
      </c>
      <c r="F6722" s="11">
        <v>1.1938745703437879E-4</v>
      </c>
      <c r="P6722">
        <v>4.7015258129966597E-2</v>
      </c>
    </row>
    <row r="6723" spans="2:16">
      <c r="B6723" s="10" t="s">
        <v>6734</v>
      </c>
      <c r="C6723" s="10" t="str">
        <f t="shared" si="247"/>
        <v>ELC_FIN</v>
      </c>
      <c r="D6723" s="10" t="s">
        <v>12</v>
      </c>
      <c r="E6723" s="16" t="str">
        <f t="shared" si="248"/>
        <v>2023,2025,2030,2035,2040,2045,2050</v>
      </c>
      <c r="F6723" s="10">
        <v>1.1448772870066183E-4</v>
      </c>
      <c r="P6723">
        <v>4.5085725513235503E-2</v>
      </c>
    </row>
    <row r="6724" spans="2:16">
      <c r="B6724" s="11" t="s">
        <v>6735</v>
      </c>
      <c r="C6724" s="11" t="str">
        <f t="shared" si="247"/>
        <v>ELC_FIN</v>
      </c>
      <c r="D6724" s="11" t="s">
        <v>12</v>
      </c>
      <c r="E6724" s="16" t="str">
        <f t="shared" si="248"/>
        <v>2023,2025,2030,2035,2040,2045,2050</v>
      </c>
      <c r="F6724" s="11">
        <v>1.0887955084108093E-4</v>
      </c>
      <c r="P6724">
        <v>4.2877202639421103E-2</v>
      </c>
    </row>
    <row r="6725" spans="2:16">
      <c r="B6725" s="10" t="s">
        <v>6736</v>
      </c>
      <c r="C6725" s="10" t="str">
        <f t="shared" si="247"/>
        <v>ELC_FIN</v>
      </c>
      <c r="D6725" s="10" t="s">
        <v>12</v>
      </c>
      <c r="E6725" s="16" t="str">
        <f t="shared" si="248"/>
        <v>2023,2025,2030,2035,2040,2045,2050</v>
      </c>
      <c r="F6725" s="10">
        <v>1.0478654083842837E-4</v>
      </c>
      <c r="P6725">
        <v>4.1265358928336299E-2</v>
      </c>
    </row>
    <row r="6726" spans="2:16">
      <c r="B6726" s="11" t="s">
        <v>6737</v>
      </c>
      <c r="C6726" s="11" t="str">
        <f t="shared" si="247"/>
        <v>ELC_FIN</v>
      </c>
      <c r="D6726" s="11" t="s">
        <v>12</v>
      </c>
      <c r="E6726" s="16" t="str">
        <f t="shared" si="248"/>
        <v>2023,2025,2030,2035,2040,2045,2050</v>
      </c>
      <c r="F6726" s="11">
        <v>9.9393183157657825E-5</v>
      </c>
      <c r="P6726">
        <v>3.9141433100218302E-2</v>
      </c>
    </row>
    <row r="6727" spans="2:16">
      <c r="B6727" s="10" t="s">
        <v>6738</v>
      </c>
      <c r="C6727" s="10" t="str">
        <f t="shared" si="247"/>
        <v>ELC_FIN</v>
      </c>
      <c r="D6727" s="10" t="s">
        <v>12</v>
      </c>
      <c r="E6727" s="16" t="str">
        <f t="shared" si="248"/>
        <v>2023,2025,2030,2035,2040,2045,2050</v>
      </c>
      <c r="F6727" s="10">
        <v>9.5204189670855958E-5</v>
      </c>
      <c r="P6727">
        <v>3.7491790709141798E-2</v>
      </c>
    </row>
    <row r="6728" spans="2:16">
      <c r="B6728" s="11" t="s">
        <v>6739</v>
      </c>
      <c r="C6728" s="11" t="str">
        <f t="shared" ref="C6728:C6791" si="249">C6727</f>
        <v>ELC_FIN</v>
      </c>
      <c r="D6728" s="11" t="s">
        <v>12</v>
      </c>
      <c r="E6728" s="16" t="str">
        <f t="shared" ref="E6728:E6791" si="250">E6727</f>
        <v>2023,2025,2030,2035,2040,2045,2050</v>
      </c>
      <c r="F6728" s="11">
        <v>9.2704048440871647E-5</v>
      </c>
      <c r="P6728">
        <v>3.6507225092209002E-2</v>
      </c>
    </row>
    <row r="6729" spans="2:16">
      <c r="B6729" s="10" t="s">
        <v>6740</v>
      </c>
      <c r="C6729" s="10" t="str">
        <f t="shared" si="249"/>
        <v>ELC_FIN</v>
      </c>
      <c r="D6729" s="10" t="s">
        <v>12</v>
      </c>
      <c r="E6729" s="16" t="str">
        <f t="shared" si="250"/>
        <v>2023,2025,2030,2035,2040,2045,2050</v>
      </c>
      <c r="F6729" s="10">
        <v>9.1595667731052274E-5</v>
      </c>
      <c r="P6729">
        <v>3.60707403351593E-2</v>
      </c>
    </row>
    <row r="6730" spans="2:16">
      <c r="B6730" s="11" t="s">
        <v>6741</v>
      </c>
      <c r="C6730" s="11" t="str">
        <f t="shared" si="249"/>
        <v>ELC_FIN</v>
      </c>
      <c r="D6730" s="11" t="s">
        <v>12</v>
      </c>
      <c r="E6730" s="16" t="str">
        <f t="shared" si="250"/>
        <v>2023,2025,2030,2035,2040,2045,2050</v>
      </c>
      <c r="F6730" s="11">
        <v>9.0914642057802436E-5</v>
      </c>
      <c r="P6730">
        <v>3.5802549700930802E-2</v>
      </c>
    </row>
    <row r="6731" spans="2:16">
      <c r="B6731" s="10" t="s">
        <v>6742</v>
      </c>
      <c r="C6731" s="10" t="str">
        <f t="shared" si="249"/>
        <v>ELC_FIN</v>
      </c>
      <c r="D6731" s="10" t="s">
        <v>12</v>
      </c>
      <c r="E6731" s="16" t="str">
        <f t="shared" si="250"/>
        <v>2023,2025,2030,2035,2040,2045,2050</v>
      </c>
      <c r="F6731" s="10">
        <v>9.0683824631633864E-5</v>
      </c>
      <c r="P6731">
        <v>3.5711652875235998E-2</v>
      </c>
    </row>
    <row r="6732" spans="2:16">
      <c r="B6732" s="11" t="s">
        <v>6743</v>
      </c>
      <c r="C6732" s="11" t="str">
        <f t="shared" si="249"/>
        <v>ELC_FIN</v>
      </c>
      <c r="D6732" s="11" t="s">
        <v>12</v>
      </c>
      <c r="E6732" s="16" t="str">
        <f t="shared" si="250"/>
        <v>2023,2025,2030,2035,2040,2045,2050</v>
      </c>
      <c r="F6732" s="11">
        <v>9.1851623688783763E-5</v>
      </c>
      <c r="P6732">
        <v>3.6171536815137802E-2</v>
      </c>
    </row>
    <row r="6733" spans="2:16">
      <c r="B6733" s="10" t="s">
        <v>6744</v>
      </c>
      <c r="C6733" s="10" t="str">
        <f t="shared" si="249"/>
        <v>ELC_FIN</v>
      </c>
      <c r="D6733" s="10" t="s">
        <v>12</v>
      </c>
      <c r="E6733" s="16" t="str">
        <f t="shared" si="250"/>
        <v>2023,2025,2030,2035,2040,2045,2050</v>
      </c>
      <c r="F6733" s="10">
        <v>9.5681821770551314E-5</v>
      </c>
      <c r="P6733">
        <v>3.7679884140530202E-2</v>
      </c>
    </row>
    <row r="6734" spans="2:16">
      <c r="B6734" s="11" t="s">
        <v>6745</v>
      </c>
      <c r="C6734" s="11" t="str">
        <f t="shared" si="249"/>
        <v>ELC_FIN</v>
      </c>
      <c r="D6734" s="11" t="s">
        <v>12</v>
      </c>
      <c r="E6734" s="16" t="str">
        <f t="shared" si="250"/>
        <v>2023,2025,2030,2035,2040,2045,2050</v>
      </c>
      <c r="F6734" s="11">
        <v>1.0004221433619123E-4</v>
      </c>
      <c r="P6734">
        <v>3.9397024174449402E-2</v>
      </c>
    </row>
    <row r="6735" spans="2:16">
      <c r="B6735" s="10" t="s">
        <v>6746</v>
      </c>
      <c r="C6735" s="10" t="str">
        <f t="shared" si="249"/>
        <v>ELC_FIN</v>
      </c>
      <c r="D6735" s="10" t="s">
        <v>12</v>
      </c>
      <c r="E6735" s="16" t="str">
        <f t="shared" si="250"/>
        <v>2023,2025,2030,2035,2040,2045,2050</v>
      </c>
      <c r="F6735" s="10">
        <v>1.0222241061901119E-4</v>
      </c>
      <c r="P6735">
        <v>4.0255594191408998E-2</v>
      </c>
    </row>
    <row r="6736" spans="2:16">
      <c r="B6736" s="11" t="s">
        <v>6747</v>
      </c>
      <c r="C6736" s="11" t="str">
        <f t="shared" si="249"/>
        <v>ELC_FIN</v>
      </c>
      <c r="D6736" s="11" t="s">
        <v>12</v>
      </c>
      <c r="E6736" s="16" t="str">
        <f t="shared" si="250"/>
        <v>2023,2025,2030,2035,2040,2045,2050</v>
      </c>
      <c r="F6736" s="11">
        <v>1.0237781245049102E-4</v>
      </c>
      <c r="P6736">
        <v>4.0316792054253203E-2</v>
      </c>
    </row>
    <row r="6737" spans="2:16">
      <c r="B6737" s="10" t="s">
        <v>6748</v>
      </c>
      <c r="C6737" s="10" t="str">
        <f t="shared" si="249"/>
        <v>ELC_FIN</v>
      </c>
      <c r="D6737" s="10" t="s">
        <v>12</v>
      </c>
      <c r="E6737" s="16" t="str">
        <f t="shared" si="250"/>
        <v>2023,2025,2030,2035,2040,2045,2050</v>
      </c>
      <c r="F6737" s="10">
        <v>1.0263605372927367E-4</v>
      </c>
      <c r="P6737">
        <v>4.0418488502803003E-2</v>
      </c>
    </row>
    <row r="6738" spans="2:16">
      <c r="B6738" s="11" t="s">
        <v>6749</v>
      </c>
      <c r="C6738" s="11" t="str">
        <f t="shared" si="249"/>
        <v>ELC_FIN</v>
      </c>
      <c r="D6738" s="11" t="s">
        <v>12</v>
      </c>
      <c r="E6738" s="16" t="str">
        <f t="shared" si="250"/>
        <v>2023,2025,2030,2035,2040,2045,2050</v>
      </c>
      <c r="F6738" s="11">
        <v>1.0325080509203947E-4</v>
      </c>
      <c r="P6738">
        <v>4.0660580048465303E-2</v>
      </c>
    </row>
    <row r="6739" spans="2:16">
      <c r="B6739" s="10" t="s">
        <v>6750</v>
      </c>
      <c r="C6739" s="10" t="str">
        <f t="shared" si="249"/>
        <v>ELC_FIN</v>
      </c>
      <c r="D6739" s="10" t="s">
        <v>12</v>
      </c>
      <c r="E6739" s="16" t="str">
        <f t="shared" si="250"/>
        <v>2023,2025,2030,2035,2040,2045,2050</v>
      </c>
      <c r="F6739" s="10">
        <v>1.0268404547134833E-4</v>
      </c>
      <c r="P6739">
        <v>4.0437387842798697E-2</v>
      </c>
    </row>
    <row r="6740" spans="2:16">
      <c r="B6740" s="11" t="s">
        <v>6751</v>
      </c>
      <c r="C6740" s="11" t="str">
        <f t="shared" si="249"/>
        <v>ELC_FIN</v>
      </c>
      <c r="D6740" s="11" t="s">
        <v>12</v>
      </c>
      <c r="E6740" s="16" t="str">
        <f t="shared" si="250"/>
        <v>2023,2025,2030,2035,2040,2045,2050</v>
      </c>
      <c r="F6740" s="11">
        <v>1.0200530511914967E-4</v>
      </c>
      <c r="P6740">
        <v>4.0170097177141803E-2</v>
      </c>
    </row>
    <row r="6741" spans="2:16">
      <c r="B6741" s="10" t="s">
        <v>6752</v>
      </c>
      <c r="C6741" s="10" t="str">
        <f t="shared" si="249"/>
        <v>ELC_FIN</v>
      </c>
      <c r="D6741" s="10" t="s">
        <v>12</v>
      </c>
      <c r="E6741" s="16" t="str">
        <f t="shared" si="250"/>
        <v>2023,2025,2030,2035,2040,2045,2050</v>
      </c>
      <c r="F6741" s="10">
        <v>1.0232982070841636E-4</v>
      </c>
      <c r="P6741">
        <v>4.02978927142571E-2</v>
      </c>
    </row>
    <row r="6742" spans="2:16">
      <c r="B6742" s="11" t="s">
        <v>6753</v>
      </c>
      <c r="C6742" s="11" t="str">
        <f t="shared" si="249"/>
        <v>ELC_FIN</v>
      </c>
      <c r="D6742" s="11" t="s">
        <v>12</v>
      </c>
      <c r="E6742" s="16" t="str">
        <f t="shared" si="250"/>
        <v>2023,2025,2030,2035,2040,2045,2050</v>
      </c>
      <c r="F6742" s="11">
        <v>1.0491908945939646E-4</v>
      </c>
      <c r="P6742">
        <v>4.1317557105468E-2</v>
      </c>
    </row>
    <row r="6743" spans="2:16">
      <c r="B6743" s="10" t="s">
        <v>6754</v>
      </c>
      <c r="C6743" s="10" t="str">
        <f t="shared" si="249"/>
        <v>ELC_FIN</v>
      </c>
      <c r="D6743" s="10" t="s">
        <v>12</v>
      </c>
      <c r="E6743" s="16" t="str">
        <f t="shared" si="250"/>
        <v>2023,2025,2030,2035,2040,2045,2050</v>
      </c>
      <c r="F6743" s="10">
        <v>1.1381812963266785E-4</v>
      </c>
      <c r="P6743">
        <v>4.4822034721863198E-2</v>
      </c>
    </row>
    <row r="6744" spans="2:16">
      <c r="B6744" s="11" t="s">
        <v>6755</v>
      </c>
      <c r="C6744" s="11" t="str">
        <f t="shared" si="249"/>
        <v>ELC_FIN</v>
      </c>
      <c r="D6744" s="11" t="s">
        <v>12</v>
      </c>
      <c r="E6744" s="16" t="str">
        <f t="shared" si="250"/>
        <v>2023,2025,2030,2035,2040,2045,2050</v>
      </c>
      <c r="F6744" s="11">
        <v>1.2038842765479299E-4</v>
      </c>
      <c r="P6744">
        <v>4.74094443641681E-2</v>
      </c>
    </row>
    <row r="6745" spans="2:16">
      <c r="B6745" s="10" t="s">
        <v>6756</v>
      </c>
      <c r="C6745" s="10" t="str">
        <f t="shared" si="249"/>
        <v>ELC_FIN</v>
      </c>
      <c r="D6745" s="10" t="s">
        <v>12</v>
      </c>
      <c r="E6745" s="16" t="str">
        <f t="shared" si="250"/>
        <v>2023,2025,2030,2035,2040,2045,2050</v>
      </c>
      <c r="F6745" s="10">
        <v>1.2189216890646545E-4</v>
      </c>
      <c r="P6745">
        <v>4.8001623684041601E-2</v>
      </c>
    </row>
    <row r="6746" spans="2:16">
      <c r="B6746" s="11" t="s">
        <v>6757</v>
      </c>
      <c r="C6746" s="11" t="str">
        <f t="shared" si="249"/>
        <v>ELC_FIN</v>
      </c>
      <c r="D6746" s="11" t="s">
        <v>12</v>
      </c>
      <c r="E6746" s="16" t="str">
        <f t="shared" si="250"/>
        <v>2023,2025,2030,2035,2040,2045,2050</v>
      </c>
      <c r="F6746" s="11">
        <v>1.1782429743537581E-4</v>
      </c>
      <c r="P6746">
        <v>4.63996796272408E-2</v>
      </c>
    </row>
    <row r="6747" spans="2:16">
      <c r="B6747" s="10" t="s">
        <v>6758</v>
      </c>
      <c r="C6747" s="10" t="str">
        <f t="shared" si="249"/>
        <v>ELC_FIN</v>
      </c>
      <c r="D6747" s="10" t="s">
        <v>12</v>
      </c>
      <c r="E6747" s="16" t="str">
        <f t="shared" si="250"/>
        <v>2023,2025,2030,2035,2040,2045,2050</v>
      </c>
      <c r="F6747" s="10">
        <v>1.1286515075432832E-4</v>
      </c>
      <c r="P6747">
        <v>4.4446747827657403E-2</v>
      </c>
    </row>
    <row r="6748" spans="2:16">
      <c r="B6748" s="11" t="s">
        <v>6759</v>
      </c>
      <c r="C6748" s="11" t="str">
        <f t="shared" si="249"/>
        <v>ELC_FIN</v>
      </c>
      <c r="D6748" s="11" t="s">
        <v>12</v>
      </c>
      <c r="E6748" s="16" t="str">
        <f t="shared" si="250"/>
        <v>2023,2025,2030,2035,2040,2045,2050</v>
      </c>
      <c r="F6748" s="11">
        <v>1.0752664077878595E-4</v>
      </c>
      <c r="P6748">
        <v>4.2344421245249099E-2</v>
      </c>
    </row>
    <row r="6749" spans="2:16">
      <c r="B6749" s="10" t="s">
        <v>6760</v>
      </c>
      <c r="C6749" s="10" t="str">
        <f t="shared" si="249"/>
        <v>ELC_FIN</v>
      </c>
      <c r="D6749" s="10" t="s">
        <v>12</v>
      </c>
      <c r="E6749" s="16" t="str">
        <f t="shared" si="250"/>
        <v>2023,2025,2030,2035,2040,2045,2050</v>
      </c>
      <c r="F6749" s="10">
        <v>1.0179048494033931E-4</v>
      </c>
      <c r="P6749">
        <v>4.0085500131445302E-2</v>
      </c>
    </row>
    <row r="6750" spans="2:16">
      <c r="B6750" s="11" t="s">
        <v>6761</v>
      </c>
      <c r="C6750" s="11" t="str">
        <f t="shared" si="249"/>
        <v>ELC_FIN</v>
      </c>
      <c r="D6750" s="11" t="s">
        <v>12</v>
      </c>
      <c r="E6750" s="16" t="str">
        <f t="shared" si="250"/>
        <v>2023,2025,2030,2035,2040,2045,2050</v>
      </c>
      <c r="F6750" s="11">
        <v>9.7583208885128057E-5</v>
      </c>
      <c r="P6750">
        <v>3.8428657991799002E-2</v>
      </c>
    </row>
    <row r="6751" spans="2:16">
      <c r="B6751" s="10" t="s">
        <v>6762</v>
      </c>
      <c r="C6751" s="10" t="str">
        <f t="shared" si="249"/>
        <v>ELC_FIN</v>
      </c>
      <c r="D6751" s="10" t="s">
        <v>12</v>
      </c>
      <c r="E6751" s="16" t="str">
        <f t="shared" si="250"/>
        <v>2023,2025,2030,2035,2040,2045,2050</v>
      </c>
      <c r="F6751" s="10">
        <v>9.3748440161258147E-5</v>
      </c>
      <c r="P6751">
        <v>3.6918510729264102E-2</v>
      </c>
    </row>
    <row r="6752" spans="2:16">
      <c r="B6752" s="11" t="s">
        <v>6763</v>
      </c>
      <c r="C6752" s="11" t="str">
        <f t="shared" si="249"/>
        <v>ELC_FIN</v>
      </c>
      <c r="D6752" s="11" t="s">
        <v>12</v>
      </c>
      <c r="E6752" s="16" t="str">
        <f t="shared" si="250"/>
        <v>2023,2025,2030,2035,2040,2045,2050</v>
      </c>
      <c r="F6752" s="11">
        <v>9.2162427351743419E-5</v>
      </c>
      <c r="P6752">
        <v>3.6293932540826003E-2</v>
      </c>
    </row>
    <row r="6753" spans="2:16">
      <c r="B6753" s="10" t="s">
        <v>6764</v>
      </c>
      <c r="C6753" s="10" t="str">
        <f t="shared" si="249"/>
        <v>ELC_FIN</v>
      </c>
      <c r="D6753" s="10" t="s">
        <v>12</v>
      </c>
      <c r="E6753" s="16" t="str">
        <f t="shared" si="250"/>
        <v>2023,2025,2030,2035,2040,2045,2050</v>
      </c>
      <c r="F6753" s="10">
        <v>9.226755212009742E-5</v>
      </c>
      <c r="P6753">
        <v>3.6335331095102799E-2</v>
      </c>
    </row>
    <row r="6754" spans="2:16">
      <c r="B6754" s="11" t="s">
        <v>6765</v>
      </c>
      <c r="C6754" s="11" t="str">
        <f t="shared" si="249"/>
        <v>ELC_FIN</v>
      </c>
      <c r="D6754" s="11" t="s">
        <v>12</v>
      </c>
      <c r="E6754" s="16" t="str">
        <f t="shared" si="250"/>
        <v>2023,2025,2030,2035,2040,2045,2050</v>
      </c>
      <c r="F6754" s="11">
        <v>9.2811458530276821E-5</v>
      </c>
      <c r="P6754">
        <v>3.6549523615057103E-2</v>
      </c>
    </row>
    <row r="6755" spans="2:16">
      <c r="B6755" s="10" t="s">
        <v>6766</v>
      </c>
      <c r="C6755" s="10" t="str">
        <f t="shared" si="249"/>
        <v>ELC_FIN</v>
      </c>
      <c r="D6755" s="10" t="s">
        <v>12</v>
      </c>
      <c r="E6755" s="16" t="str">
        <f t="shared" si="250"/>
        <v>2023,2025,2030,2035,2040,2045,2050</v>
      </c>
      <c r="F6755" s="10">
        <v>9.7148997885405003E-5</v>
      </c>
      <c r="P6755">
        <v>3.8257663963264001E-2</v>
      </c>
    </row>
    <row r="6756" spans="2:16">
      <c r="B6756" s="11" t="s">
        <v>6767</v>
      </c>
      <c r="C6756" s="11" t="str">
        <f t="shared" si="249"/>
        <v>ELC_FIN</v>
      </c>
      <c r="D6756" s="11" t="s">
        <v>12</v>
      </c>
      <c r="E6756" s="16" t="str">
        <f t="shared" si="250"/>
        <v>2023,2025,2030,2035,2040,2045,2050</v>
      </c>
      <c r="F6756" s="11">
        <v>1.0813910682050057E-4</v>
      </c>
      <c r="P6756">
        <v>4.25856128223406E-2</v>
      </c>
    </row>
    <row r="6757" spans="2:16">
      <c r="B6757" s="10" t="s">
        <v>6768</v>
      </c>
      <c r="C6757" s="10" t="str">
        <f t="shared" si="249"/>
        <v>ELC_FIN</v>
      </c>
      <c r="D6757" s="10" t="s">
        <v>12</v>
      </c>
      <c r="E6757" s="16" t="str">
        <f t="shared" si="250"/>
        <v>2023,2025,2030,2035,2040,2045,2050</v>
      </c>
      <c r="F6757" s="10">
        <v>1.2392153399990794E-4</v>
      </c>
      <c r="P6757">
        <v>4.8800795775299798E-2</v>
      </c>
    </row>
    <row r="6758" spans="2:16">
      <c r="B6758" s="11" t="s">
        <v>6769</v>
      </c>
      <c r="C6758" s="11" t="str">
        <f t="shared" si="249"/>
        <v>ELC_FIN</v>
      </c>
      <c r="D6758" s="11" t="s">
        <v>12</v>
      </c>
      <c r="E6758" s="16" t="str">
        <f t="shared" si="250"/>
        <v>2023,2025,2030,2035,2040,2045,2050</v>
      </c>
      <c r="F6758" s="11">
        <v>1.3258061546280605E-4</v>
      </c>
      <c r="P6758">
        <v>5.2210776691714901E-2</v>
      </c>
    </row>
    <row r="6759" spans="2:16">
      <c r="B6759" s="10" t="s">
        <v>6770</v>
      </c>
      <c r="C6759" s="10" t="str">
        <f t="shared" si="249"/>
        <v>ELC_FIN</v>
      </c>
      <c r="D6759" s="10" t="s">
        <v>12</v>
      </c>
      <c r="E6759" s="16" t="str">
        <f t="shared" si="250"/>
        <v>2023,2025,2030,2035,2040,2045,2050</v>
      </c>
      <c r="F6759" s="10">
        <v>1.3401122644084097E-4</v>
      </c>
      <c r="P6759">
        <v>5.2774157017308997E-2</v>
      </c>
    </row>
    <row r="6760" spans="2:16">
      <c r="B6760" s="11" t="s">
        <v>6771</v>
      </c>
      <c r="C6760" s="11" t="str">
        <f t="shared" si="249"/>
        <v>ELC_FIN</v>
      </c>
      <c r="D6760" s="11" t="s">
        <v>12</v>
      </c>
      <c r="E6760" s="16" t="str">
        <f t="shared" si="250"/>
        <v>2023,2025,2030,2035,2040,2045,2050</v>
      </c>
      <c r="F6760" s="11">
        <v>1.3193844024742617E-4</v>
      </c>
      <c r="P6760">
        <v>5.1957885523197397E-2</v>
      </c>
    </row>
    <row r="6761" spans="2:16">
      <c r="B6761" s="10" t="s">
        <v>6772</v>
      </c>
      <c r="C6761" s="10" t="str">
        <f t="shared" si="249"/>
        <v>ELC_FIN</v>
      </c>
      <c r="D6761" s="10" t="s">
        <v>12</v>
      </c>
      <c r="E6761" s="16" t="str">
        <f t="shared" si="250"/>
        <v>2023,2025,2030,2035,2040,2045,2050</v>
      </c>
      <c r="F6761" s="10">
        <v>1.2922347883863151E-4</v>
      </c>
      <c r="P6761">
        <v>5.0888722860568697E-2</v>
      </c>
    </row>
    <row r="6762" spans="2:16">
      <c r="B6762" s="11" t="s">
        <v>6773</v>
      </c>
      <c r="C6762" s="11" t="str">
        <f t="shared" si="249"/>
        <v>ELC_FIN</v>
      </c>
      <c r="D6762" s="11" t="s">
        <v>12</v>
      </c>
      <c r="E6762" s="16" t="str">
        <f t="shared" si="250"/>
        <v>2023,2025,2030,2035,2040,2045,2050</v>
      </c>
      <c r="F6762" s="11">
        <v>1.2707756237157917E-4</v>
      </c>
      <c r="P6762">
        <v>5.0043652372177297E-2</v>
      </c>
    </row>
    <row r="6763" spans="2:16">
      <c r="B6763" s="10" t="s">
        <v>6774</v>
      </c>
      <c r="C6763" s="10" t="str">
        <f t="shared" si="249"/>
        <v>ELC_FIN</v>
      </c>
      <c r="D6763" s="10" t="s">
        <v>12</v>
      </c>
      <c r="E6763" s="16" t="str">
        <f t="shared" si="250"/>
        <v>2023,2025,2030,2035,2040,2045,2050</v>
      </c>
      <c r="F6763" s="10">
        <v>1.271369807189097E-4</v>
      </c>
      <c r="P6763">
        <v>5.00670515550296E-2</v>
      </c>
    </row>
    <row r="6764" spans="2:16">
      <c r="B6764" s="11" t="s">
        <v>6775</v>
      </c>
      <c r="C6764" s="11" t="str">
        <f t="shared" si="249"/>
        <v>ELC_FIN</v>
      </c>
      <c r="D6764" s="11" t="s">
        <v>12</v>
      </c>
      <c r="E6764" s="16" t="str">
        <f t="shared" si="250"/>
        <v>2023,2025,2030,2035,2040,2045,2050</v>
      </c>
      <c r="F6764" s="11">
        <v>1.2626170275631006E-4</v>
      </c>
      <c r="P6764">
        <v>4.9722363592245897E-2</v>
      </c>
    </row>
    <row r="6765" spans="2:16">
      <c r="B6765" s="10" t="s">
        <v>6776</v>
      </c>
      <c r="C6765" s="10" t="str">
        <f t="shared" si="249"/>
        <v>ELC_FIN</v>
      </c>
      <c r="D6765" s="10" t="s">
        <v>12</v>
      </c>
      <c r="E6765" s="16" t="str">
        <f t="shared" si="250"/>
        <v>2023,2025,2030,2035,2040,2045,2050</v>
      </c>
      <c r="F6765" s="10">
        <v>1.2698843485058338E-4</v>
      </c>
      <c r="P6765">
        <v>5.0008553597898998E-2</v>
      </c>
    </row>
    <row r="6766" spans="2:16">
      <c r="B6766" s="11" t="s">
        <v>6777</v>
      </c>
      <c r="C6766" s="11" t="str">
        <f t="shared" si="249"/>
        <v>ELC_FIN</v>
      </c>
      <c r="D6766" s="11" t="s">
        <v>12</v>
      </c>
      <c r="E6766" s="16" t="str">
        <f t="shared" si="250"/>
        <v>2023,2025,2030,2035,2040,2045,2050</v>
      </c>
      <c r="F6766" s="11">
        <v>1.2918691370181274E-4</v>
      </c>
      <c r="P6766">
        <v>5.08743233634288E-2</v>
      </c>
    </row>
    <row r="6767" spans="2:16">
      <c r="B6767" s="10" t="s">
        <v>6778</v>
      </c>
      <c r="C6767" s="10" t="str">
        <f t="shared" si="249"/>
        <v>ELC_FIN</v>
      </c>
      <c r="D6767" s="10" t="s">
        <v>12</v>
      </c>
      <c r="E6767" s="16" t="str">
        <f t="shared" si="250"/>
        <v>2023,2025,2030,2035,2040,2045,2050</v>
      </c>
      <c r="F6767" s="10">
        <v>1.3556753007669043E-4</v>
      </c>
      <c r="P6767">
        <v>5.3387035614320802E-2</v>
      </c>
    </row>
    <row r="6768" spans="2:16">
      <c r="B6768" s="11" t="s">
        <v>6779</v>
      </c>
      <c r="C6768" s="11" t="str">
        <f t="shared" si="249"/>
        <v>ELC_FIN</v>
      </c>
      <c r="D6768" s="11" t="s">
        <v>12</v>
      </c>
      <c r="E6768" s="16" t="str">
        <f t="shared" si="250"/>
        <v>2023,2025,2030,2035,2040,2045,2050</v>
      </c>
      <c r="F6768" s="11">
        <v>1.3661649243917927E-4</v>
      </c>
      <c r="P6768">
        <v>5.3800121188518499E-2</v>
      </c>
    </row>
    <row r="6769" spans="2:16">
      <c r="B6769" s="10" t="s">
        <v>6780</v>
      </c>
      <c r="C6769" s="10" t="str">
        <f t="shared" si="249"/>
        <v>ELC_FIN</v>
      </c>
      <c r="D6769" s="10" t="s">
        <v>12</v>
      </c>
      <c r="E6769" s="16" t="str">
        <f t="shared" si="250"/>
        <v>2023,2025,2030,2035,2040,2045,2050</v>
      </c>
      <c r="F6769" s="10">
        <v>1.3730894471768499E-4</v>
      </c>
      <c r="P6769">
        <v>5.4072811665603203E-2</v>
      </c>
    </row>
    <row r="6770" spans="2:16">
      <c r="B6770" s="11" t="s">
        <v>6781</v>
      </c>
      <c r="C6770" s="11" t="str">
        <f t="shared" si="249"/>
        <v>ELC_FIN</v>
      </c>
      <c r="D6770" s="11" t="s">
        <v>12</v>
      </c>
      <c r="E6770" s="16" t="str">
        <f t="shared" si="250"/>
        <v>2023,2025,2030,2035,2040,2045,2050</v>
      </c>
      <c r="F6770" s="11">
        <v>1.3154765034767543E-4</v>
      </c>
      <c r="P6770">
        <v>5.1803990897515799E-2</v>
      </c>
    </row>
    <row r="6771" spans="2:16">
      <c r="B6771" s="10" t="s">
        <v>6782</v>
      </c>
      <c r="C6771" s="10" t="str">
        <f t="shared" si="249"/>
        <v>ELC_FIN</v>
      </c>
      <c r="D6771" s="10" t="s">
        <v>12</v>
      </c>
      <c r="E6771" s="16" t="str">
        <f t="shared" si="250"/>
        <v>2023,2025,2030,2035,2040,2045,2050</v>
      </c>
      <c r="F6771" s="10">
        <v>1.241180716103089E-4</v>
      </c>
      <c r="P6771">
        <v>4.88781930724261E-2</v>
      </c>
    </row>
    <row r="6772" spans="2:16">
      <c r="B6772" s="11" t="s">
        <v>6783</v>
      </c>
      <c r="C6772" s="11" t="str">
        <f t="shared" si="249"/>
        <v>ELC_FIN</v>
      </c>
      <c r="D6772" s="11" t="s">
        <v>12</v>
      </c>
      <c r="E6772" s="16" t="str">
        <f t="shared" si="250"/>
        <v>2023,2025,2030,2035,2040,2045,2050</v>
      </c>
      <c r="F6772" s="11">
        <v>1.1607374151017656E-4</v>
      </c>
      <c r="P6772">
        <v>4.5710303701673803E-2</v>
      </c>
    </row>
    <row r="6773" spans="2:16">
      <c r="B6773" s="10" t="s">
        <v>6784</v>
      </c>
      <c r="C6773" s="10" t="str">
        <f t="shared" si="249"/>
        <v>ELC_FIN</v>
      </c>
      <c r="D6773" s="10" t="s">
        <v>12</v>
      </c>
      <c r="E6773" s="16" t="str">
        <f t="shared" si="250"/>
        <v>2023,2025,2030,2035,2040,2045,2050</v>
      </c>
      <c r="F6773" s="10">
        <v>1.0924748753031994E-4</v>
      </c>
      <c r="P6773">
        <v>4.3022097579390101E-2</v>
      </c>
    </row>
    <row r="6774" spans="2:16">
      <c r="B6774" s="11" t="s">
        <v>6785</v>
      </c>
      <c r="C6774" s="11" t="str">
        <f t="shared" si="249"/>
        <v>ELC_FIN</v>
      </c>
      <c r="D6774" s="11" t="s">
        <v>12</v>
      </c>
      <c r="E6774" s="16" t="str">
        <f t="shared" si="250"/>
        <v>2023,2025,2030,2035,2040,2045,2050</v>
      </c>
      <c r="F6774" s="11">
        <v>1.0325994637624417E-4</v>
      </c>
      <c r="P6774">
        <v>4.0664179922750399E-2</v>
      </c>
    </row>
    <row r="6775" spans="2:16">
      <c r="B6775" s="10" t="s">
        <v>6786</v>
      </c>
      <c r="C6775" s="10" t="str">
        <f t="shared" si="249"/>
        <v>ELC_FIN</v>
      </c>
      <c r="D6775" s="10" t="s">
        <v>12</v>
      </c>
      <c r="E6775" s="16" t="str">
        <f t="shared" si="250"/>
        <v>2023,2025,2030,2035,2040,2045,2050</v>
      </c>
      <c r="F6775" s="10">
        <v>9.8933833626371867E-5</v>
      </c>
      <c r="P6775">
        <v>3.8960539417399798E-2</v>
      </c>
    </row>
    <row r="6776" spans="2:16">
      <c r="B6776" s="11" t="s">
        <v>6787</v>
      </c>
      <c r="C6776" s="11" t="str">
        <f t="shared" si="249"/>
        <v>ELC_FIN</v>
      </c>
      <c r="D6776" s="11" t="s">
        <v>12</v>
      </c>
      <c r="E6776" s="16" t="str">
        <f t="shared" si="250"/>
        <v>2023,2025,2030,2035,2040,2045,2050</v>
      </c>
      <c r="F6776" s="11">
        <v>9.6817626332984776E-5</v>
      </c>
      <c r="P6776">
        <v>3.8127168520434802E-2</v>
      </c>
    </row>
    <row r="6777" spans="2:16">
      <c r="B6777" s="10" t="s">
        <v>6788</v>
      </c>
      <c r="C6777" s="10" t="str">
        <f t="shared" si="249"/>
        <v>ELC_FIN</v>
      </c>
      <c r="D6777" s="10" t="s">
        <v>12</v>
      </c>
      <c r="E6777" s="16" t="str">
        <f t="shared" si="250"/>
        <v>2023,2025,2030,2035,2040,2045,2050</v>
      </c>
      <c r="F6777" s="10">
        <v>9.5208760312958304E-5</v>
      </c>
      <c r="P6777">
        <v>3.74935906462842E-2</v>
      </c>
    </row>
    <row r="6778" spans="2:16">
      <c r="B6778" s="11" t="s">
        <v>6789</v>
      </c>
      <c r="C6778" s="11" t="str">
        <f t="shared" si="249"/>
        <v>ELC_FIN</v>
      </c>
      <c r="D6778" s="11" t="s">
        <v>12</v>
      </c>
      <c r="E6778" s="16" t="str">
        <f t="shared" si="250"/>
        <v>2023,2025,2030,2035,2040,2045,2050</v>
      </c>
      <c r="F6778" s="11">
        <v>9.538015939179635E-5</v>
      </c>
      <c r="P6778">
        <v>3.7561088289127E-2</v>
      </c>
    </row>
    <row r="6779" spans="2:16">
      <c r="B6779" s="10" t="s">
        <v>6790</v>
      </c>
      <c r="C6779" s="10" t="str">
        <f t="shared" si="249"/>
        <v>ELC_FIN</v>
      </c>
      <c r="D6779" s="10" t="s">
        <v>12</v>
      </c>
      <c r="E6779" s="16" t="str">
        <f t="shared" si="250"/>
        <v>2023,2025,2030,2035,2040,2045,2050</v>
      </c>
      <c r="F6779" s="10">
        <v>9.8593320789746948E-5</v>
      </c>
      <c r="P6779">
        <v>3.8826444100285497E-2</v>
      </c>
    </row>
    <row r="6780" spans="2:16">
      <c r="B6780" s="11" t="s">
        <v>6791</v>
      </c>
      <c r="C6780" s="11" t="str">
        <f t="shared" si="249"/>
        <v>ELC_FIN</v>
      </c>
      <c r="D6780" s="11" t="s">
        <v>12</v>
      </c>
      <c r="E6780" s="16" t="str">
        <f t="shared" si="250"/>
        <v>2023,2025,2030,2035,2040,2045,2050</v>
      </c>
      <c r="F6780" s="11">
        <v>1.0898239028838376E-4</v>
      </c>
      <c r="P6780">
        <v>4.2917701225126802E-2</v>
      </c>
    </row>
    <row r="6781" spans="2:16">
      <c r="B6781" s="10" t="s">
        <v>6792</v>
      </c>
      <c r="C6781" s="10" t="str">
        <f t="shared" si="249"/>
        <v>ELC_FIN</v>
      </c>
      <c r="D6781" s="10" t="s">
        <v>12</v>
      </c>
      <c r="E6781" s="16" t="str">
        <f t="shared" si="250"/>
        <v>2023,2025,2030,2035,2040,2045,2050</v>
      </c>
      <c r="F6781" s="10">
        <v>1.2528815598850996E-4</v>
      </c>
      <c r="P6781">
        <v>4.9338976980899202E-2</v>
      </c>
    </row>
    <row r="6782" spans="2:16">
      <c r="B6782" s="11" t="s">
        <v>6793</v>
      </c>
      <c r="C6782" s="11" t="str">
        <f t="shared" si="249"/>
        <v>ELC_FIN</v>
      </c>
      <c r="D6782" s="11" t="s">
        <v>12</v>
      </c>
      <c r="E6782" s="16" t="str">
        <f t="shared" si="250"/>
        <v>2023,2025,2030,2035,2040,2045,2050</v>
      </c>
      <c r="F6782" s="11">
        <v>1.319978585947567E-4</v>
      </c>
      <c r="P6782">
        <v>5.19812847060497E-2</v>
      </c>
    </row>
    <row r="6783" spans="2:16">
      <c r="B6783" s="10" t="s">
        <v>6794</v>
      </c>
      <c r="C6783" s="10" t="str">
        <f t="shared" si="249"/>
        <v>ELC_FIN</v>
      </c>
      <c r="D6783" s="10" t="s">
        <v>12</v>
      </c>
      <c r="E6783" s="16" t="str">
        <f t="shared" si="250"/>
        <v>2023,2025,2030,2035,2040,2045,2050</v>
      </c>
      <c r="F6783" s="10">
        <v>1.296462632330987E-4</v>
      </c>
      <c r="P6783">
        <v>5.1055217046247298E-2</v>
      </c>
    </row>
    <row r="6784" spans="2:16">
      <c r="B6784" s="11" t="s">
        <v>6795</v>
      </c>
      <c r="C6784" s="11" t="str">
        <f t="shared" si="249"/>
        <v>ELC_FIN</v>
      </c>
      <c r="D6784" s="11" t="s">
        <v>12</v>
      </c>
      <c r="E6784" s="16" t="str">
        <f t="shared" si="250"/>
        <v>2023,2025,2030,2035,2040,2045,2050</v>
      </c>
      <c r="F6784" s="11">
        <v>1.2563323946723724E-4</v>
      </c>
      <c r="P6784">
        <v>4.9474872235155801E-2</v>
      </c>
    </row>
    <row r="6785" spans="2:16">
      <c r="B6785" s="10" t="s">
        <v>6796</v>
      </c>
      <c r="C6785" s="10" t="str">
        <f t="shared" si="249"/>
        <v>ELC_FIN</v>
      </c>
      <c r="D6785" s="10" t="s">
        <v>12</v>
      </c>
      <c r="E6785" s="16" t="str">
        <f t="shared" si="250"/>
        <v>2023,2025,2030,2035,2040,2045,2050</v>
      </c>
      <c r="F6785" s="10">
        <v>1.2358102116328301E-4</v>
      </c>
      <c r="P6785">
        <v>4.8666700458185497E-2</v>
      </c>
    </row>
    <row r="6786" spans="2:16">
      <c r="B6786" s="11" t="s">
        <v>6797</v>
      </c>
      <c r="C6786" s="11" t="str">
        <f t="shared" si="249"/>
        <v>ELC_FIN</v>
      </c>
      <c r="D6786" s="11" t="s">
        <v>12</v>
      </c>
      <c r="E6786" s="16" t="str">
        <f t="shared" si="250"/>
        <v>2023,2025,2030,2035,2040,2045,2050</v>
      </c>
      <c r="F6786" s="11">
        <v>1.2207499459055936E-4</v>
      </c>
      <c r="P6786">
        <v>4.8073621169740503E-2</v>
      </c>
    </row>
    <row r="6787" spans="2:16">
      <c r="B6787" s="10" t="s">
        <v>6798</v>
      </c>
      <c r="C6787" s="10" t="str">
        <f t="shared" si="249"/>
        <v>ELC_FIN</v>
      </c>
      <c r="D6787" s="10" t="s">
        <v>12</v>
      </c>
      <c r="E6787" s="16" t="str">
        <f t="shared" si="250"/>
        <v>2023,2025,2030,2035,2040,2045,2050</v>
      </c>
      <c r="F6787" s="10">
        <v>1.2320394318983931E-4</v>
      </c>
      <c r="P6787">
        <v>4.8518205643931403E-2</v>
      </c>
    </row>
    <row r="6788" spans="2:16">
      <c r="B6788" s="11" t="s">
        <v>6799</v>
      </c>
      <c r="C6788" s="11" t="str">
        <f t="shared" si="249"/>
        <v>ELC_FIN</v>
      </c>
      <c r="D6788" s="11" t="s">
        <v>12</v>
      </c>
      <c r="E6788" s="16" t="str">
        <f t="shared" si="250"/>
        <v>2023,2025,2030,2035,2040,2045,2050</v>
      </c>
      <c r="F6788" s="11">
        <v>1.232839294266304E-4</v>
      </c>
      <c r="P6788">
        <v>4.8549704543924599E-2</v>
      </c>
    </row>
    <row r="6789" spans="2:16">
      <c r="B6789" s="10" t="s">
        <v>6800</v>
      </c>
      <c r="C6789" s="10" t="str">
        <f t="shared" si="249"/>
        <v>ELC_FIN</v>
      </c>
      <c r="D6789" s="10" t="s">
        <v>12</v>
      </c>
      <c r="E6789" s="16" t="str">
        <f t="shared" si="250"/>
        <v>2023,2025,2030,2035,2040,2045,2050</v>
      </c>
      <c r="F6789" s="10">
        <v>1.2419577252604881E-4</v>
      </c>
      <c r="P6789">
        <v>4.8908792003848199E-2</v>
      </c>
    </row>
    <row r="6790" spans="2:16">
      <c r="B6790" s="11" t="s">
        <v>6801</v>
      </c>
      <c r="C6790" s="11" t="str">
        <f t="shared" si="249"/>
        <v>ELC_FIN</v>
      </c>
      <c r="D6790" s="11" t="s">
        <v>12</v>
      </c>
      <c r="E6790" s="16" t="str">
        <f t="shared" si="250"/>
        <v>2023,2025,2030,2035,2040,2045,2050</v>
      </c>
      <c r="F6790" s="11">
        <v>1.2774487611852197E-4</v>
      </c>
      <c r="P6790">
        <v>5.0306443194978498E-2</v>
      </c>
    </row>
    <row r="6791" spans="2:16">
      <c r="B6791" s="10" t="s">
        <v>6802</v>
      </c>
      <c r="C6791" s="10" t="str">
        <f t="shared" si="249"/>
        <v>ELC_FIN</v>
      </c>
      <c r="D6791" s="10" t="s">
        <v>12</v>
      </c>
      <c r="E6791" s="16" t="str">
        <f t="shared" si="250"/>
        <v>2023,2025,2030,2035,2040,2045,2050</v>
      </c>
      <c r="F6791" s="10">
        <v>1.3437916313007996E-4</v>
      </c>
      <c r="P6791">
        <v>5.2919051957278002E-2</v>
      </c>
    </row>
    <row r="6792" spans="2:16">
      <c r="B6792" s="11" t="s">
        <v>6803</v>
      </c>
      <c r="C6792" s="11" t="str">
        <f t="shared" ref="C6792:C6855" si="251">C6791</f>
        <v>ELC_FIN</v>
      </c>
      <c r="D6792" s="11" t="s">
        <v>12</v>
      </c>
      <c r="E6792" s="16" t="str">
        <f t="shared" ref="E6792:E6855" si="252">E6791</f>
        <v>2023,2025,2030,2035,2040,2045,2050</v>
      </c>
      <c r="F6792" s="11">
        <v>1.3739807223868078E-4</v>
      </c>
      <c r="P6792">
        <v>5.4107910439881501E-2</v>
      </c>
    </row>
    <row r="6793" spans="2:16">
      <c r="B6793" s="10" t="s">
        <v>6804</v>
      </c>
      <c r="C6793" s="10" t="str">
        <f t="shared" si="251"/>
        <v>ELC_FIN</v>
      </c>
      <c r="D6793" s="10" t="s">
        <v>12</v>
      </c>
      <c r="E6793" s="16" t="str">
        <f t="shared" si="252"/>
        <v>2023,2025,2030,2035,2040,2045,2050</v>
      </c>
      <c r="F6793" s="10">
        <v>1.3960112173201246E-4</v>
      </c>
      <c r="P6793">
        <v>5.4975480142553303E-2</v>
      </c>
    </row>
    <row r="6794" spans="2:16">
      <c r="B6794" s="11" t="s">
        <v>6805</v>
      </c>
      <c r="C6794" s="11" t="str">
        <f t="shared" si="251"/>
        <v>ELC_FIN</v>
      </c>
      <c r="D6794" s="11" t="s">
        <v>12</v>
      </c>
      <c r="E6794" s="16" t="str">
        <f t="shared" si="252"/>
        <v>2023,2025,2030,2035,2040,2045,2050</v>
      </c>
      <c r="F6794" s="11">
        <v>1.342009080880884E-4</v>
      </c>
      <c r="P6794">
        <v>5.2848854408721398E-2</v>
      </c>
    </row>
    <row r="6795" spans="2:16">
      <c r="B6795" s="10" t="s">
        <v>6806</v>
      </c>
      <c r="C6795" s="10" t="str">
        <f t="shared" si="251"/>
        <v>ELC_FIN</v>
      </c>
      <c r="D6795" s="10" t="s">
        <v>12</v>
      </c>
      <c r="E6795" s="16" t="str">
        <f t="shared" si="252"/>
        <v>2023,2025,2030,2035,2040,2045,2050</v>
      </c>
      <c r="F6795" s="10">
        <v>1.2706613576632329E-4</v>
      </c>
      <c r="P6795">
        <v>5.0039152529321097E-2</v>
      </c>
    </row>
    <row r="6796" spans="2:16">
      <c r="B6796" s="11" t="s">
        <v>6807</v>
      </c>
      <c r="C6796" s="11" t="str">
        <f t="shared" si="251"/>
        <v>ELC_FIN</v>
      </c>
      <c r="D6796" s="11" t="s">
        <v>12</v>
      </c>
      <c r="E6796" s="16" t="str">
        <f t="shared" si="252"/>
        <v>2023,2025,2030,2035,2040,2045,2050</v>
      </c>
      <c r="F6796" s="11">
        <v>1.1973482583415723E-4</v>
      </c>
      <c r="P6796">
        <v>4.7152053352794397E-2</v>
      </c>
    </row>
    <row r="6797" spans="2:16">
      <c r="B6797" s="10" t="s">
        <v>6808</v>
      </c>
      <c r="C6797" s="10" t="str">
        <f t="shared" si="251"/>
        <v>ELC_FIN</v>
      </c>
      <c r="D6797" s="10" t="s">
        <v>12</v>
      </c>
      <c r="E6797" s="16" t="str">
        <f t="shared" si="252"/>
        <v>2023,2025,2030,2035,2040,2045,2050</v>
      </c>
      <c r="F6797" s="10">
        <v>1.1266632782287618E-4</v>
      </c>
      <c r="P6797">
        <v>4.4368450561959899E-2</v>
      </c>
    </row>
    <row r="6798" spans="2:16">
      <c r="B6798" s="11" t="s">
        <v>6809</v>
      </c>
      <c r="C6798" s="11" t="str">
        <f t="shared" si="251"/>
        <v>ELC_FIN</v>
      </c>
      <c r="D6798" s="11" t="s">
        <v>12</v>
      </c>
      <c r="E6798" s="16" t="str">
        <f t="shared" si="252"/>
        <v>2023,2025,2030,2035,2040,2045,2050</v>
      </c>
      <c r="F6798" s="11">
        <v>1.0644111327947832E-4</v>
      </c>
      <c r="P6798">
        <v>4.1916936173911602E-2</v>
      </c>
    </row>
    <row r="6799" spans="2:16">
      <c r="B6799" s="10" t="s">
        <v>6810</v>
      </c>
      <c r="C6799" s="10" t="str">
        <f t="shared" si="251"/>
        <v>ELC_FIN</v>
      </c>
      <c r="D6799" s="10" t="s">
        <v>12</v>
      </c>
      <c r="E6799" s="16" t="str">
        <f t="shared" si="252"/>
        <v>2023,2025,2030,2035,2040,2045,2050</v>
      </c>
      <c r="F6799" s="10">
        <v>1.0233667667156988E-4</v>
      </c>
      <c r="P6799">
        <v>4.0300592619971001E-2</v>
      </c>
    </row>
    <row r="6800" spans="2:16">
      <c r="B6800" s="11" t="s">
        <v>6811</v>
      </c>
      <c r="C6800" s="11" t="str">
        <f t="shared" si="251"/>
        <v>ELC_FIN</v>
      </c>
      <c r="D6800" s="11" t="s">
        <v>12</v>
      </c>
      <c r="E6800" s="16" t="str">
        <f t="shared" si="252"/>
        <v>2023,2025,2030,2035,2040,2045,2050</v>
      </c>
      <c r="F6800" s="11">
        <v>1.0019761616767106E-4</v>
      </c>
      <c r="P6800">
        <v>3.9458222037293503E-2</v>
      </c>
    </row>
    <row r="6801" spans="2:16">
      <c r="B6801" s="10" t="s">
        <v>6812</v>
      </c>
      <c r="C6801" s="10" t="str">
        <f t="shared" si="251"/>
        <v>ELC_FIN</v>
      </c>
      <c r="D6801" s="10" t="s">
        <v>12</v>
      </c>
      <c r="E6801" s="16" t="str">
        <f t="shared" si="252"/>
        <v>2023,2025,2030,2035,2040,2045,2050</v>
      </c>
      <c r="F6801" s="10">
        <v>9.9217213436717433E-5</v>
      </c>
      <c r="P6801">
        <v>3.9072135520233101E-2</v>
      </c>
    </row>
    <row r="6802" spans="2:16">
      <c r="B6802" s="11" t="s">
        <v>6813</v>
      </c>
      <c r="C6802" s="11" t="str">
        <f t="shared" si="251"/>
        <v>ELC_FIN</v>
      </c>
      <c r="D6802" s="11" t="s">
        <v>12</v>
      </c>
      <c r="E6802" s="16" t="str">
        <f t="shared" si="252"/>
        <v>2023,2025,2030,2035,2040,2045,2050</v>
      </c>
      <c r="F6802" s="11">
        <v>9.9130371236772817E-5</v>
      </c>
      <c r="P6802">
        <v>3.90379367145261E-2</v>
      </c>
    </row>
    <row r="6803" spans="2:16">
      <c r="B6803" s="10" t="s">
        <v>6814</v>
      </c>
      <c r="C6803" s="10" t="str">
        <f t="shared" si="251"/>
        <v>ELC_FIN</v>
      </c>
      <c r="D6803" s="10" t="s">
        <v>12</v>
      </c>
      <c r="E6803" s="16" t="str">
        <f t="shared" si="252"/>
        <v>2023,2025,2030,2035,2040,2045,2050</v>
      </c>
      <c r="F6803" s="10">
        <v>1.0243494547677036E-4</v>
      </c>
      <c r="P6803">
        <v>4.0339291268533903E-2</v>
      </c>
    </row>
    <row r="6804" spans="2:16">
      <c r="B6804" s="11" t="s">
        <v>6815</v>
      </c>
      <c r="C6804" s="11" t="str">
        <f t="shared" si="251"/>
        <v>ELC_FIN</v>
      </c>
      <c r="D6804" s="11" t="s">
        <v>12</v>
      </c>
      <c r="E6804" s="16" t="str">
        <f t="shared" si="252"/>
        <v>2023,2025,2030,2035,2040,2045,2050</v>
      </c>
      <c r="F6804" s="11">
        <v>1.1186418013391412E-4</v>
      </c>
      <c r="P6804">
        <v>4.40525615934559E-2</v>
      </c>
    </row>
    <row r="6805" spans="2:16">
      <c r="B6805" s="10" t="s">
        <v>6816</v>
      </c>
      <c r="C6805" s="10" t="str">
        <f t="shared" si="251"/>
        <v>ELC_FIN</v>
      </c>
      <c r="D6805" s="10" t="s">
        <v>12</v>
      </c>
      <c r="E6805" s="16" t="str">
        <f t="shared" si="252"/>
        <v>2023,2025,2030,2035,2040,2045,2050</v>
      </c>
      <c r="F6805" s="10">
        <v>1.2699986145583926E-4</v>
      </c>
      <c r="P6805">
        <v>5.0013053440755198E-2</v>
      </c>
    </row>
    <row r="6806" spans="2:16">
      <c r="B6806" s="11" t="s">
        <v>6817</v>
      </c>
      <c r="C6806" s="11" t="str">
        <f t="shared" si="251"/>
        <v>ELC_FIN</v>
      </c>
      <c r="D6806" s="11" t="s">
        <v>12</v>
      </c>
      <c r="E6806" s="16" t="str">
        <f t="shared" si="252"/>
        <v>2023,2025,2030,2035,2040,2045,2050</v>
      </c>
      <c r="F6806" s="11">
        <v>1.3478823559824011E-4</v>
      </c>
      <c r="P6806">
        <v>5.3080146331529299E-2</v>
      </c>
    </row>
    <row r="6807" spans="2:16">
      <c r="B6807" s="10" t="s">
        <v>6818</v>
      </c>
      <c r="C6807" s="10" t="str">
        <f t="shared" si="251"/>
        <v>ELC_FIN</v>
      </c>
      <c r="D6807" s="10" t="s">
        <v>12</v>
      </c>
      <c r="E6807" s="16" t="str">
        <f t="shared" si="252"/>
        <v>2023,2025,2030,2035,2040,2045,2050</v>
      </c>
      <c r="F6807" s="10">
        <v>1.3596974658169704E-4</v>
      </c>
      <c r="P6807">
        <v>5.35454300828586E-2</v>
      </c>
    </row>
    <row r="6808" spans="2:16">
      <c r="B6808" s="11" t="s">
        <v>6819</v>
      </c>
      <c r="C6808" s="11" t="str">
        <f t="shared" si="251"/>
        <v>ELC_FIN</v>
      </c>
      <c r="D6808" s="11" t="s">
        <v>12</v>
      </c>
      <c r="E6808" s="16" t="str">
        <f t="shared" si="252"/>
        <v>2023,2025,2030,2035,2040,2045,2050</v>
      </c>
      <c r="F6808" s="11">
        <v>1.360794419921534E-4</v>
      </c>
      <c r="P6808">
        <v>5.3588628574277798E-2</v>
      </c>
    </row>
    <row r="6809" spans="2:16">
      <c r="B6809" s="10" t="s">
        <v>6820</v>
      </c>
      <c r="C6809" s="10" t="str">
        <f t="shared" si="251"/>
        <v>ELC_FIN</v>
      </c>
      <c r="D6809" s="10" t="s">
        <v>12</v>
      </c>
      <c r="E6809" s="16" t="str">
        <f t="shared" si="252"/>
        <v>2023,2025,2030,2035,2040,2045,2050</v>
      </c>
      <c r="F6809" s="10">
        <v>1.3608401263425575E-4</v>
      </c>
      <c r="P6809">
        <v>5.3590428511420603E-2</v>
      </c>
    </row>
    <row r="6810" spans="2:16">
      <c r="B6810" s="11" t="s">
        <v>6821</v>
      </c>
      <c r="C6810" s="11" t="str">
        <f t="shared" si="251"/>
        <v>ELC_FIN</v>
      </c>
      <c r="D6810" s="11" t="s">
        <v>12</v>
      </c>
      <c r="E6810" s="16" t="str">
        <f t="shared" si="252"/>
        <v>2023,2025,2030,2035,2040,2045,2050</v>
      </c>
      <c r="F6810" s="11">
        <v>1.334901732411733E-4</v>
      </c>
      <c r="P6810">
        <v>5.2568964183066898E-2</v>
      </c>
    </row>
    <row r="6811" spans="2:16">
      <c r="B6811" s="10" t="s">
        <v>6822</v>
      </c>
      <c r="C6811" s="10" t="str">
        <f t="shared" si="251"/>
        <v>ELC_FIN</v>
      </c>
      <c r="D6811" s="10" t="s">
        <v>12</v>
      </c>
      <c r="E6811" s="16" t="str">
        <f t="shared" si="252"/>
        <v>2023,2025,2030,2035,2040,2045,2050</v>
      </c>
      <c r="F6811" s="10">
        <v>1.3227209712089757E-4</v>
      </c>
      <c r="P6811">
        <v>5.2089280934598102E-2</v>
      </c>
    </row>
    <row r="6812" spans="2:16">
      <c r="B6812" s="11" t="s">
        <v>6823</v>
      </c>
      <c r="C6812" s="11" t="str">
        <f t="shared" si="251"/>
        <v>ELC_FIN</v>
      </c>
      <c r="D6812" s="11" t="s">
        <v>12</v>
      </c>
      <c r="E6812" s="16" t="str">
        <f t="shared" si="252"/>
        <v>2023,2025,2030,2035,2040,2045,2050</v>
      </c>
      <c r="F6812" s="11">
        <v>1.3179446502120223E-4</v>
      </c>
      <c r="P6812">
        <v>5.1901187503209503E-2</v>
      </c>
    </row>
    <row r="6813" spans="2:16">
      <c r="B6813" s="10" t="s">
        <v>6824</v>
      </c>
      <c r="C6813" s="10" t="str">
        <f t="shared" si="251"/>
        <v>ELC_FIN</v>
      </c>
      <c r="D6813" s="10" t="s">
        <v>12</v>
      </c>
      <c r="E6813" s="16" t="str">
        <f t="shared" si="252"/>
        <v>2023,2025,2030,2035,2040,2045,2050</v>
      </c>
      <c r="F6813" s="10">
        <v>1.3116143109002704E-4</v>
      </c>
      <c r="P6813">
        <v>5.1651896208976998E-2</v>
      </c>
    </row>
    <row r="6814" spans="2:16">
      <c r="B6814" s="11" t="s">
        <v>6825</v>
      </c>
      <c r="C6814" s="11" t="str">
        <f t="shared" si="251"/>
        <v>ELC_FIN</v>
      </c>
      <c r="D6814" s="11" t="s">
        <v>12</v>
      </c>
      <c r="E6814" s="16" t="str">
        <f t="shared" si="252"/>
        <v>2023,2025,2030,2035,2040,2045,2050</v>
      </c>
      <c r="F6814" s="11">
        <v>1.3206413290524076E-4</v>
      </c>
      <c r="P6814">
        <v>5.2007383794615503E-2</v>
      </c>
    </row>
    <row r="6815" spans="2:16">
      <c r="B6815" s="10" t="s">
        <v>6826</v>
      </c>
      <c r="C6815" s="10" t="str">
        <f t="shared" si="251"/>
        <v>ELC_FIN</v>
      </c>
      <c r="D6815" s="10" t="s">
        <v>12</v>
      </c>
      <c r="E6815" s="16" t="str">
        <f t="shared" si="252"/>
        <v>2023,2025,2030,2035,2040,2045,2050</v>
      </c>
      <c r="F6815" s="10">
        <v>1.4012217493168013E-4</v>
      </c>
      <c r="P6815">
        <v>5.5180672976795297E-2</v>
      </c>
    </row>
    <row r="6816" spans="2:16">
      <c r="B6816" s="11" t="s">
        <v>6827</v>
      </c>
      <c r="C6816" s="11" t="str">
        <f t="shared" si="251"/>
        <v>ELC_FIN</v>
      </c>
      <c r="D6816" s="11" t="s">
        <v>12</v>
      </c>
      <c r="E6816" s="16" t="str">
        <f t="shared" si="252"/>
        <v>2023,2025,2030,2035,2040,2045,2050</v>
      </c>
      <c r="F6816" s="11">
        <v>1.4064551345239896E-4</v>
      </c>
      <c r="P6816">
        <v>5.5386765779608597E-2</v>
      </c>
    </row>
    <row r="6817" spans="2:16">
      <c r="B6817" s="10" t="s">
        <v>6828</v>
      </c>
      <c r="C6817" s="10" t="str">
        <f t="shared" si="251"/>
        <v>ELC_FIN</v>
      </c>
      <c r="D6817" s="10" t="s">
        <v>12</v>
      </c>
      <c r="E6817" s="16" t="str">
        <f t="shared" si="252"/>
        <v>2023,2025,2030,2035,2040,2045,2050</v>
      </c>
      <c r="F6817" s="10">
        <v>1.4011074832642425E-4</v>
      </c>
      <c r="P6817">
        <v>5.5176173133939098E-2</v>
      </c>
    </row>
    <row r="6818" spans="2:16">
      <c r="B6818" s="11" t="s">
        <v>6829</v>
      </c>
      <c r="C6818" s="11" t="str">
        <f t="shared" si="251"/>
        <v>ELC_FIN</v>
      </c>
      <c r="D6818" s="11" t="s">
        <v>12</v>
      </c>
      <c r="E6818" s="16" t="str">
        <f t="shared" si="252"/>
        <v>2023,2025,2030,2035,2040,2045,2050</v>
      </c>
      <c r="F6818" s="11">
        <v>1.3417805487757665E-4</v>
      </c>
      <c r="P6818">
        <v>5.2839854723009401E-2</v>
      </c>
    </row>
    <row r="6819" spans="2:16">
      <c r="B6819" s="10" t="s">
        <v>6830</v>
      </c>
      <c r="C6819" s="10" t="str">
        <f t="shared" si="251"/>
        <v>ELC_FIN</v>
      </c>
      <c r="D6819" s="10" t="s">
        <v>12</v>
      </c>
      <c r="E6819" s="16" t="str">
        <f t="shared" si="252"/>
        <v>2023,2025,2030,2035,2040,2045,2050</v>
      </c>
      <c r="F6819" s="10">
        <v>1.2660678623503734E-4</v>
      </c>
      <c r="P6819">
        <v>4.9858258846502503E-2</v>
      </c>
    </row>
    <row r="6820" spans="2:16">
      <c r="B6820" s="11" t="s">
        <v>6831</v>
      </c>
      <c r="C6820" s="11" t="str">
        <f t="shared" si="251"/>
        <v>ELC_FIN</v>
      </c>
      <c r="D6820" s="11" t="s">
        <v>12</v>
      </c>
      <c r="E6820" s="16" t="str">
        <f t="shared" si="252"/>
        <v>2023,2025,2030,2035,2040,2045,2050</v>
      </c>
      <c r="F6820" s="11">
        <v>1.1937145978702058E-4</v>
      </c>
      <c r="P6820">
        <v>4.7008958349968002E-2</v>
      </c>
    </row>
    <row r="6821" spans="2:16">
      <c r="B6821" s="10" t="s">
        <v>6832</v>
      </c>
      <c r="C6821" s="10" t="str">
        <f t="shared" si="251"/>
        <v>ELC_FIN</v>
      </c>
      <c r="D6821" s="10" t="s">
        <v>12</v>
      </c>
      <c r="E6821" s="16" t="str">
        <f t="shared" si="252"/>
        <v>2023,2025,2030,2035,2040,2045,2050</v>
      </c>
      <c r="F6821" s="10">
        <v>1.1325137001197671E-4</v>
      </c>
      <c r="P6821">
        <v>4.4598842516196599E-2</v>
      </c>
    </row>
    <row r="6822" spans="2:16">
      <c r="B6822" s="11" t="s">
        <v>6833</v>
      </c>
      <c r="C6822" s="11" t="str">
        <f t="shared" si="251"/>
        <v>ELC_FIN</v>
      </c>
      <c r="D6822" s="11" t="s">
        <v>12</v>
      </c>
      <c r="E6822" s="16" t="str">
        <f t="shared" si="252"/>
        <v>2023,2025,2030,2035,2040,2045,2050</v>
      </c>
      <c r="F6822" s="11">
        <v>1.0593148668506653E-4</v>
      </c>
      <c r="P6822">
        <v>4.1716243182526098E-2</v>
      </c>
    </row>
    <row r="6823" spans="2:16">
      <c r="B6823" s="10" t="s">
        <v>6834</v>
      </c>
      <c r="C6823" s="10" t="str">
        <f t="shared" si="251"/>
        <v>ELC_FIN</v>
      </c>
      <c r="D6823" s="10" t="s">
        <v>12</v>
      </c>
      <c r="E6823" s="16" t="str">
        <f t="shared" si="252"/>
        <v>2023,2025,2030,2035,2040,2045,2050</v>
      </c>
      <c r="F6823" s="10">
        <v>1.0063639780949646E-4</v>
      </c>
      <c r="P6823">
        <v>3.9631016002970802E-2</v>
      </c>
    </row>
    <row r="6824" spans="2:16">
      <c r="B6824" s="11" t="s">
        <v>6835</v>
      </c>
      <c r="C6824" s="11" t="str">
        <f t="shared" si="251"/>
        <v>ELC_FIN</v>
      </c>
      <c r="D6824" s="11" t="s">
        <v>12</v>
      </c>
      <c r="E6824" s="16" t="str">
        <f t="shared" si="252"/>
        <v>2023,2025,2030,2035,2040,2045,2050</v>
      </c>
      <c r="F6824" s="11">
        <v>9.767005108507266E-5</v>
      </c>
      <c r="P6824">
        <v>3.8462856797506002E-2</v>
      </c>
    </row>
    <row r="6825" spans="2:16">
      <c r="B6825" s="10" t="s">
        <v>6836</v>
      </c>
      <c r="C6825" s="10" t="str">
        <f t="shared" si="251"/>
        <v>ELC_FIN</v>
      </c>
      <c r="D6825" s="10" t="s">
        <v>12</v>
      </c>
      <c r="E6825" s="16" t="str">
        <f t="shared" si="252"/>
        <v>2023,2025,2030,2035,2040,2045,2050</v>
      </c>
      <c r="F6825" s="10">
        <v>9.6321711664880023E-5</v>
      </c>
      <c r="P6825">
        <v>3.7931875340476401E-2</v>
      </c>
    </row>
    <row r="6826" spans="2:16">
      <c r="B6826" s="11" t="s">
        <v>6837</v>
      </c>
      <c r="C6826" s="11" t="str">
        <f t="shared" si="251"/>
        <v>ELC_FIN</v>
      </c>
      <c r="D6826" s="11" t="s">
        <v>12</v>
      </c>
      <c r="E6826" s="16" t="str">
        <f t="shared" si="252"/>
        <v>2023,2025,2030,2035,2040,2045,2050</v>
      </c>
      <c r="F6826" s="11">
        <v>9.7551214390411621E-5</v>
      </c>
      <c r="P6826">
        <v>3.8416058431801701E-2</v>
      </c>
    </row>
    <row r="6827" spans="2:16">
      <c r="B6827" s="10" t="s">
        <v>6838</v>
      </c>
      <c r="C6827" s="10" t="str">
        <f t="shared" si="251"/>
        <v>ELC_FIN</v>
      </c>
      <c r="D6827" s="10" t="s">
        <v>12</v>
      </c>
      <c r="E6827" s="16" t="str">
        <f t="shared" si="252"/>
        <v>2023,2025,2030,2035,2040,2045,2050</v>
      </c>
      <c r="F6827" s="10">
        <v>1.0103404367240073E-4</v>
      </c>
      <c r="P6827">
        <v>3.9787610534366198E-2</v>
      </c>
    </row>
    <row r="6828" spans="2:16">
      <c r="B6828" s="11" t="s">
        <v>6839</v>
      </c>
      <c r="C6828" s="11" t="str">
        <f t="shared" si="251"/>
        <v>ELC_FIN</v>
      </c>
      <c r="D6828" s="11" t="s">
        <v>12</v>
      </c>
      <c r="E6828" s="16" t="str">
        <f t="shared" si="252"/>
        <v>2023,2025,2030,2035,2040,2045,2050</v>
      </c>
      <c r="F6828" s="11">
        <v>1.1042899851377688E-4</v>
      </c>
      <c r="P6828">
        <v>4.3487381330719499E-2</v>
      </c>
    </row>
    <row r="6829" spans="2:16">
      <c r="B6829" s="10" t="s">
        <v>6840</v>
      </c>
      <c r="C6829" s="10" t="str">
        <f t="shared" si="251"/>
        <v>ELC_FIN</v>
      </c>
      <c r="D6829" s="10" t="s">
        <v>12</v>
      </c>
      <c r="E6829" s="16" t="str">
        <f t="shared" si="252"/>
        <v>2023,2025,2030,2035,2040,2045,2050</v>
      </c>
      <c r="F6829" s="10">
        <v>1.2656336513506503E-4</v>
      </c>
      <c r="P6829">
        <v>4.9841159443649197E-2</v>
      </c>
    </row>
    <row r="6830" spans="2:16">
      <c r="B6830" s="11" t="s">
        <v>6841</v>
      </c>
      <c r="C6830" s="11" t="str">
        <f t="shared" si="251"/>
        <v>ELC_FIN</v>
      </c>
      <c r="D6830" s="11" t="s">
        <v>12</v>
      </c>
      <c r="E6830" s="16" t="str">
        <f t="shared" si="252"/>
        <v>2023,2025,2030,2035,2040,2045,2050</v>
      </c>
      <c r="F6830" s="11">
        <v>1.3605887410269283E-4</v>
      </c>
      <c r="P6830">
        <v>5.3580528857136898E-2</v>
      </c>
    </row>
    <row r="6831" spans="2:16">
      <c r="B6831" s="10" t="s">
        <v>6842</v>
      </c>
      <c r="C6831" s="10" t="str">
        <f t="shared" si="251"/>
        <v>ELC_FIN</v>
      </c>
      <c r="D6831" s="10" t="s">
        <v>12</v>
      </c>
      <c r="E6831" s="16" t="str">
        <f t="shared" si="252"/>
        <v>2023,2025,2030,2035,2040,2045,2050</v>
      </c>
      <c r="F6831" s="10">
        <v>1.3842646671170905E-4</v>
      </c>
      <c r="P6831">
        <v>5.4512896296937903E-2</v>
      </c>
    </row>
    <row r="6832" spans="2:16">
      <c r="B6832" s="11" t="s">
        <v>6843</v>
      </c>
      <c r="C6832" s="11" t="str">
        <f t="shared" si="251"/>
        <v>ELC_FIN</v>
      </c>
      <c r="D6832" s="11" t="s">
        <v>12</v>
      </c>
      <c r="E6832" s="16" t="str">
        <f t="shared" si="252"/>
        <v>2023,2025,2030,2035,2040,2045,2050</v>
      </c>
      <c r="F6832" s="11">
        <v>1.3779343278053386E-4</v>
      </c>
      <c r="P6832">
        <v>5.4263605002705398E-2</v>
      </c>
    </row>
    <row r="6833" spans="2:16">
      <c r="B6833" s="10" t="s">
        <v>6844</v>
      </c>
      <c r="C6833" s="10" t="str">
        <f t="shared" si="251"/>
        <v>ELC_FIN</v>
      </c>
      <c r="D6833" s="10" t="s">
        <v>12</v>
      </c>
      <c r="E6833" s="16" t="str">
        <f t="shared" si="252"/>
        <v>2023,2025,2030,2035,2040,2045,2050</v>
      </c>
      <c r="F6833" s="10">
        <v>1.36008597039567E-4</v>
      </c>
      <c r="P6833">
        <v>5.3560729548569698E-2</v>
      </c>
    </row>
    <row r="6834" spans="2:16">
      <c r="B6834" s="11" t="s">
        <v>6845</v>
      </c>
      <c r="C6834" s="11" t="str">
        <f t="shared" si="251"/>
        <v>ELC_FIN</v>
      </c>
      <c r="D6834" s="11" t="s">
        <v>12</v>
      </c>
      <c r="E6834" s="16" t="str">
        <f t="shared" si="252"/>
        <v>2023,2025,2030,2035,2040,2045,2050</v>
      </c>
      <c r="F6834" s="11">
        <v>1.3430831817749358E-4</v>
      </c>
      <c r="P6834">
        <v>5.2891152931569901E-2</v>
      </c>
    </row>
    <row r="6835" spans="2:16">
      <c r="B6835" s="10" t="s">
        <v>6846</v>
      </c>
      <c r="C6835" s="10" t="str">
        <f t="shared" si="251"/>
        <v>ELC_FIN</v>
      </c>
      <c r="D6835" s="10" t="s">
        <v>12</v>
      </c>
      <c r="E6835" s="16" t="str">
        <f t="shared" si="252"/>
        <v>2023,2025,2030,2035,2040,2045,2050</v>
      </c>
      <c r="F6835" s="10">
        <v>1.3490021632974763E-4</v>
      </c>
      <c r="P6835">
        <v>5.31242447915201E-2</v>
      </c>
    </row>
    <row r="6836" spans="2:16">
      <c r="B6836" s="11" t="s">
        <v>6847</v>
      </c>
      <c r="C6836" s="11" t="str">
        <f t="shared" si="251"/>
        <v>ELC_FIN</v>
      </c>
      <c r="D6836" s="11" t="s">
        <v>12</v>
      </c>
      <c r="E6836" s="16" t="str">
        <f t="shared" si="252"/>
        <v>2023,2025,2030,2035,2040,2045,2050</v>
      </c>
      <c r="F6836" s="11">
        <v>1.3734779517555494E-4</v>
      </c>
      <c r="P6836">
        <v>5.4088111131314301E-2</v>
      </c>
    </row>
    <row r="6837" spans="2:16">
      <c r="B6837" s="10" t="s">
        <v>6848</v>
      </c>
      <c r="C6837" s="10" t="str">
        <f t="shared" si="251"/>
        <v>ELC_FIN</v>
      </c>
      <c r="D6837" s="10" t="s">
        <v>12</v>
      </c>
      <c r="E6837" s="16" t="str">
        <f t="shared" si="252"/>
        <v>2023,2025,2030,2035,2040,2045,2050</v>
      </c>
      <c r="F6837" s="10">
        <v>1.3764488691220755E-4</v>
      </c>
      <c r="P6837">
        <v>5.4205107045575199E-2</v>
      </c>
    </row>
    <row r="6838" spans="2:16">
      <c r="B6838" s="11" t="s">
        <v>6849</v>
      </c>
      <c r="C6838" s="11" t="str">
        <f t="shared" si="251"/>
        <v>ELC_FIN</v>
      </c>
      <c r="D6838" s="11" t="s">
        <v>12</v>
      </c>
      <c r="E6838" s="16" t="str">
        <f t="shared" si="252"/>
        <v>2023,2025,2030,2035,2040,2045,2050</v>
      </c>
      <c r="F6838" s="11">
        <v>1.3869841991679874E-4</v>
      </c>
      <c r="P6838">
        <v>5.4619992556915103E-2</v>
      </c>
    </row>
    <row r="6839" spans="2:16">
      <c r="B6839" s="10" t="s">
        <v>6850</v>
      </c>
      <c r="C6839" s="10" t="str">
        <f t="shared" si="251"/>
        <v>ELC_FIN</v>
      </c>
      <c r="D6839" s="10" t="s">
        <v>12</v>
      </c>
      <c r="E6839" s="16" t="str">
        <f t="shared" si="252"/>
        <v>2023,2025,2030,2035,2040,2045,2050</v>
      </c>
      <c r="F6839" s="10">
        <v>1.4301767670351752E-4</v>
      </c>
      <c r="P6839">
        <v>5.6320933156552198E-2</v>
      </c>
    </row>
    <row r="6840" spans="2:16">
      <c r="B6840" s="11" t="s">
        <v>6851</v>
      </c>
      <c r="C6840" s="11" t="str">
        <f t="shared" si="251"/>
        <v>ELC_FIN</v>
      </c>
      <c r="D6840" s="11" t="s">
        <v>12</v>
      </c>
      <c r="E6840" s="16" t="str">
        <f t="shared" si="252"/>
        <v>2023,2025,2030,2035,2040,2045,2050</v>
      </c>
      <c r="F6840" s="11">
        <v>1.4136310426246759E-4</v>
      </c>
      <c r="P6840">
        <v>5.5669355910976999E-2</v>
      </c>
    </row>
    <row r="6841" spans="2:16">
      <c r="B6841" s="10" t="s">
        <v>6852</v>
      </c>
      <c r="C6841" s="10" t="str">
        <f t="shared" si="251"/>
        <v>ELC_FIN</v>
      </c>
      <c r="D6841" s="10" t="s">
        <v>12</v>
      </c>
      <c r="E6841" s="16" t="str">
        <f t="shared" si="252"/>
        <v>2023,2025,2030,2035,2040,2045,2050</v>
      </c>
      <c r="F6841" s="10">
        <v>1.3983422447923222E-4</v>
      </c>
      <c r="P6841">
        <v>5.5067276936819502E-2</v>
      </c>
    </row>
    <row r="6842" spans="2:16">
      <c r="B6842" s="11" t="s">
        <v>6853</v>
      </c>
      <c r="C6842" s="11" t="str">
        <f t="shared" si="251"/>
        <v>ELC_FIN</v>
      </c>
      <c r="D6842" s="11" t="s">
        <v>12</v>
      </c>
      <c r="E6842" s="16" t="str">
        <f t="shared" si="252"/>
        <v>2023,2025,2030,2035,2040,2045,2050</v>
      </c>
      <c r="F6842" s="11">
        <v>1.3353816498324795E-4</v>
      </c>
      <c r="P6842">
        <v>5.2587863523063001E-2</v>
      </c>
    </row>
    <row r="6843" spans="2:16">
      <c r="B6843" s="10" t="s">
        <v>6854</v>
      </c>
      <c r="C6843" s="10" t="str">
        <f t="shared" si="251"/>
        <v>ELC_FIN</v>
      </c>
      <c r="D6843" s="10" t="s">
        <v>12</v>
      </c>
      <c r="E6843" s="16" t="str">
        <f t="shared" si="252"/>
        <v>2023,2025,2030,2035,2040,2045,2050</v>
      </c>
      <c r="F6843" s="10">
        <v>1.2600117615647622E-4</v>
      </c>
      <c r="P6843">
        <v>4.9619767175124903E-2</v>
      </c>
    </row>
    <row r="6844" spans="2:16">
      <c r="B6844" s="11" t="s">
        <v>6855</v>
      </c>
      <c r="C6844" s="11" t="str">
        <f t="shared" si="251"/>
        <v>ELC_FIN</v>
      </c>
      <c r="D6844" s="11" t="s">
        <v>12</v>
      </c>
      <c r="E6844" s="16" t="str">
        <f t="shared" si="252"/>
        <v>2023,2025,2030,2035,2040,2045,2050</v>
      </c>
      <c r="F6844" s="11">
        <v>1.1796370201949742E-4</v>
      </c>
      <c r="P6844">
        <v>4.6454577710086001E-2</v>
      </c>
    </row>
    <row r="6845" spans="2:16">
      <c r="B6845" s="10" t="s">
        <v>6856</v>
      </c>
      <c r="C6845" s="10" t="str">
        <f t="shared" si="251"/>
        <v>ELC_FIN</v>
      </c>
      <c r="D6845" s="10" t="s">
        <v>12</v>
      </c>
      <c r="E6845" s="16" t="str">
        <f t="shared" si="252"/>
        <v>2023,2025,2030,2035,2040,2045,2050</v>
      </c>
      <c r="F6845" s="10">
        <v>1.1180704710763478E-4</v>
      </c>
      <c r="P6845">
        <v>4.4030062379175103E-2</v>
      </c>
    </row>
    <row r="6846" spans="2:16">
      <c r="B6846" s="11" t="s">
        <v>6857</v>
      </c>
      <c r="C6846" s="11" t="str">
        <f t="shared" si="251"/>
        <v>ELC_FIN</v>
      </c>
      <c r="D6846" s="11" t="s">
        <v>12</v>
      </c>
      <c r="E6846" s="16" t="str">
        <f t="shared" si="252"/>
        <v>2023,2025,2030,2035,2040,2045,2050</v>
      </c>
      <c r="F6846" s="11">
        <v>1.0619429860595154E-4</v>
      </c>
      <c r="P6846">
        <v>4.18197395682183E-2</v>
      </c>
    </row>
    <row r="6847" spans="2:16">
      <c r="B6847" s="10" t="s">
        <v>6858</v>
      </c>
      <c r="C6847" s="10" t="str">
        <f t="shared" si="251"/>
        <v>ELC_FIN</v>
      </c>
      <c r="D6847" s="10" t="s">
        <v>12</v>
      </c>
      <c r="E6847" s="16" t="str">
        <f t="shared" si="252"/>
        <v>2023,2025,2030,2035,2040,2045,2050</v>
      </c>
      <c r="F6847" s="10">
        <v>1.0152081705630078E-4</v>
      </c>
      <c r="P6847">
        <v>3.9979303840039601E-2</v>
      </c>
    </row>
    <row r="6848" spans="2:16">
      <c r="B6848" s="11" t="s">
        <v>6859</v>
      </c>
      <c r="C6848" s="11" t="str">
        <f t="shared" si="251"/>
        <v>ELC_FIN</v>
      </c>
      <c r="D6848" s="11" t="s">
        <v>12</v>
      </c>
      <c r="E6848" s="16" t="str">
        <f t="shared" si="252"/>
        <v>2023,2025,2030,2035,2040,2045,2050</v>
      </c>
      <c r="F6848" s="11">
        <v>9.8709872163356814E-5</v>
      </c>
      <c r="P6848">
        <v>3.8872342497418597E-2</v>
      </c>
    </row>
    <row r="6849" spans="2:16">
      <c r="B6849" s="10" t="s">
        <v>6860</v>
      </c>
      <c r="C6849" s="10" t="str">
        <f t="shared" si="251"/>
        <v>ELC_FIN</v>
      </c>
      <c r="D6849" s="10" t="s">
        <v>12</v>
      </c>
      <c r="E6849" s="16" t="str">
        <f t="shared" si="252"/>
        <v>2023,2025,2030,2035,2040,2045,2050</v>
      </c>
      <c r="F6849" s="10">
        <v>9.6778775875114821E-5</v>
      </c>
      <c r="P6849">
        <v>3.8111869054723697E-2</v>
      </c>
    </row>
    <row r="6850" spans="2:16">
      <c r="B6850" s="11" t="s">
        <v>6861</v>
      </c>
      <c r="C6850" s="11" t="str">
        <f t="shared" si="251"/>
        <v>ELC_FIN</v>
      </c>
      <c r="D6850" s="11" t="s">
        <v>12</v>
      </c>
      <c r="E6850" s="16" t="str">
        <f t="shared" si="252"/>
        <v>2023,2025,2030,2035,2040,2045,2050</v>
      </c>
      <c r="F6850" s="11">
        <v>9.7343250174754793E-5</v>
      </c>
      <c r="P6850">
        <v>3.8334161291819199E-2</v>
      </c>
    </row>
    <row r="6851" spans="2:16">
      <c r="B6851" s="10" t="s">
        <v>6862</v>
      </c>
      <c r="C6851" s="10" t="str">
        <f t="shared" si="251"/>
        <v>ELC_FIN</v>
      </c>
      <c r="D6851" s="10" t="s">
        <v>12</v>
      </c>
      <c r="E6851" s="16" t="str">
        <f t="shared" si="252"/>
        <v>2023,2025,2030,2035,2040,2045,2050</v>
      </c>
      <c r="F6851" s="10">
        <v>1.0165336567726887E-4</v>
      </c>
      <c r="P6851">
        <v>4.0031502017171199E-2</v>
      </c>
    </row>
    <row r="6852" spans="2:16">
      <c r="B6852" s="11" t="s">
        <v>6863</v>
      </c>
      <c r="C6852" s="11" t="str">
        <f t="shared" si="251"/>
        <v>ELC_FIN</v>
      </c>
      <c r="D6852" s="11" t="s">
        <v>12</v>
      </c>
      <c r="E6852" s="16" t="str">
        <f t="shared" si="252"/>
        <v>2023,2025,2030,2035,2040,2045,2050</v>
      </c>
      <c r="F6852" s="11">
        <v>1.1224811407051135E-4</v>
      </c>
      <c r="P6852">
        <v>4.4203756313423499E-2</v>
      </c>
    </row>
    <row r="6853" spans="2:16">
      <c r="B6853" s="10" t="s">
        <v>6864</v>
      </c>
      <c r="C6853" s="10" t="str">
        <f t="shared" si="251"/>
        <v>ELC_FIN</v>
      </c>
      <c r="D6853" s="10" t="s">
        <v>12</v>
      </c>
      <c r="E6853" s="16" t="str">
        <f t="shared" si="252"/>
        <v>2023,2025,2030,2035,2040,2045,2050</v>
      </c>
      <c r="F6853" s="10">
        <v>1.2853559720222814E-4</v>
      </c>
      <c r="P6853">
        <v>5.0617832320626201E-2</v>
      </c>
    </row>
    <row r="6854" spans="2:16">
      <c r="B6854" s="11" t="s">
        <v>6865</v>
      </c>
      <c r="C6854" s="11" t="str">
        <f t="shared" si="251"/>
        <v>ELC_FIN</v>
      </c>
      <c r="D6854" s="11" t="s">
        <v>12</v>
      </c>
      <c r="E6854" s="16" t="str">
        <f t="shared" si="252"/>
        <v>2023,2025,2030,2035,2040,2045,2050</v>
      </c>
      <c r="F6854" s="11">
        <v>1.3784599516471086E-4</v>
      </c>
      <c r="P6854">
        <v>5.4284304279843897E-2</v>
      </c>
    </row>
    <row r="6855" spans="2:16">
      <c r="B6855" s="10" t="s">
        <v>6866</v>
      </c>
      <c r="C6855" s="10" t="str">
        <f t="shared" si="251"/>
        <v>ELC_FIN</v>
      </c>
      <c r="D6855" s="10" t="s">
        <v>12</v>
      </c>
      <c r="E6855" s="16" t="str">
        <f t="shared" si="252"/>
        <v>2023,2025,2030,2035,2040,2045,2050</v>
      </c>
      <c r="F6855" s="10">
        <v>1.398159419108228E-4</v>
      </c>
      <c r="P6855">
        <v>5.5060077188249797E-2</v>
      </c>
    </row>
    <row r="6856" spans="2:16">
      <c r="B6856" s="11" t="s">
        <v>6867</v>
      </c>
      <c r="C6856" s="11" t="str">
        <f t="shared" ref="C6856:C6919" si="253">C6855</f>
        <v>ELC_FIN</v>
      </c>
      <c r="D6856" s="11" t="s">
        <v>12</v>
      </c>
      <c r="E6856" s="16" t="str">
        <f t="shared" ref="E6856:E6919" si="254">E6855</f>
        <v>2023,2025,2030,2035,2040,2045,2050</v>
      </c>
      <c r="F6856" s="11">
        <v>1.3876240890623161E-4</v>
      </c>
      <c r="P6856">
        <v>5.4645191676909802E-2</v>
      </c>
    </row>
    <row r="6857" spans="2:16">
      <c r="B6857" s="10" t="s">
        <v>6868</v>
      </c>
      <c r="C6857" s="10" t="str">
        <f t="shared" si="253"/>
        <v>ELC_FIN</v>
      </c>
      <c r="D6857" s="10" t="s">
        <v>12</v>
      </c>
      <c r="E6857" s="16" t="str">
        <f t="shared" si="254"/>
        <v>2023,2025,2030,2035,2040,2045,2050</v>
      </c>
      <c r="F6857" s="10">
        <v>1.3776143828581744E-4</v>
      </c>
      <c r="P6857">
        <v>5.4251005442707903E-2</v>
      </c>
    </row>
    <row r="6858" spans="2:16">
      <c r="B6858" s="11" t="s">
        <v>6869</v>
      </c>
      <c r="C6858" s="11" t="str">
        <f t="shared" si="253"/>
        <v>ELC_FIN</v>
      </c>
      <c r="D6858" s="11" t="s">
        <v>12</v>
      </c>
      <c r="E6858" s="16" t="str">
        <f t="shared" si="254"/>
        <v>2023,2025,2030,2035,2040,2045,2050</v>
      </c>
      <c r="F6858" s="11">
        <v>1.359651759395947E-4</v>
      </c>
      <c r="P6858">
        <v>5.3543630145716302E-2</v>
      </c>
    </row>
    <row r="6859" spans="2:16">
      <c r="B6859" s="10" t="s">
        <v>6870</v>
      </c>
      <c r="C6859" s="10" t="str">
        <f t="shared" si="253"/>
        <v>ELC_FIN</v>
      </c>
      <c r="D6859" s="10" t="s">
        <v>12</v>
      </c>
      <c r="E6859" s="16" t="str">
        <f t="shared" si="254"/>
        <v>2023,2025,2030,2035,2040,2045,2050</v>
      </c>
      <c r="F6859" s="10">
        <v>1.3666448418125392E-4</v>
      </c>
      <c r="P6859">
        <v>5.3819020528514602E-2</v>
      </c>
    </row>
    <row r="6860" spans="2:16">
      <c r="B6860" s="11" t="s">
        <v>6871</v>
      </c>
      <c r="C6860" s="11" t="str">
        <f t="shared" si="253"/>
        <v>ELC_FIN</v>
      </c>
      <c r="D6860" s="11" t="s">
        <v>12</v>
      </c>
      <c r="E6860" s="16" t="str">
        <f t="shared" si="254"/>
        <v>2023,2025,2030,2035,2040,2045,2050</v>
      </c>
      <c r="F6860" s="11">
        <v>1.3712154839148872E-4</v>
      </c>
      <c r="P6860">
        <v>5.3999014242761899E-2</v>
      </c>
    </row>
    <row r="6861" spans="2:16">
      <c r="B6861" s="10" t="s">
        <v>6872</v>
      </c>
      <c r="C6861" s="10" t="str">
        <f t="shared" si="253"/>
        <v>ELC_FIN</v>
      </c>
      <c r="D6861" s="10" t="s">
        <v>12</v>
      </c>
      <c r="E6861" s="16" t="str">
        <f t="shared" si="254"/>
        <v>2023,2025,2030,2035,2040,2045,2050</v>
      </c>
      <c r="F6861" s="10">
        <v>1.3830305937494565E-4</v>
      </c>
      <c r="P6861">
        <v>5.4464297994091297E-2</v>
      </c>
    </row>
    <row r="6862" spans="2:16">
      <c r="B6862" s="11" t="s">
        <v>6873</v>
      </c>
      <c r="C6862" s="11" t="str">
        <f t="shared" si="253"/>
        <v>ELC_FIN</v>
      </c>
      <c r="D6862" s="11" t="s">
        <v>12</v>
      </c>
      <c r="E6862" s="16" t="str">
        <f t="shared" si="254"/>
        <v>2023,2025,2030,2035,2040,2045,2050</v>
      </c>
      <c r="F6862" s="11">
        <v>1.4083062445754404E-4</v>
      </c>
      <c r="P6862">
        <v>5.54596632338787E-2</v>
      </c>
    </row>
    <row r="6863" spans="2:16">
      <c r="B6863" s="10" t="s">
        <v>6874</v>
      </c>
      <c r="C6863" s="10" t="str">
        <f t="shared" si="253"/>
        <v>ELC_FIN</v>
      </c>
      <c r="D6863" s="10" t="s">
        <v>12</v>
      </c>
      <c r="E6863" s="16" t="str">
        <f t="shared" si="254"/>
        <v>2023,2025,2030,2035,2040,2045,2050</v>
      </c>
      <c r="F6863" s="10">
        <v>1.4412148677123455E-4</v>
      </c>
      <c r="P6863">
        <v>5.6755617976459401E-2</v>
      </c>
    </row>
    <row r="6864" spans="2:16">
      <c r="B6864" s="11" t="s">
        <v>6875</v>
      </c>
      <c r="C6864" s="11" t="str">
        <f t="shared" si="253"/>
        <v>ELC_FIN</v>
      </c>
      <c r="D6864" s="11" t="s">
        <v>12</v>
      </c>
      <c r="E6864" s="16" t="str">
        <f t="shared" si="254"/>
        <v>2023,2025,2030,2035,2040,2045,2050</v>
      </c>
      <c r="F6864" s="11">
        <v>1.4176075012537186E-4</v>
      </c>
      <c r="P6864">
        <v>5.5825950442371999E-2</v>
      </c>
    </row>
    <row r="6865" spans="2:16">
      <c r="B6865" s="10" t="s">
        <v>6876</v>
      </c>
      <c r="C6865" s="10" t="str">
        <f t="shared" si="253"/>
        <v>ELC_FIN</v>
      </c>
      <c r="D6865" s="10" t="s">
        <v>12</v>
      </c>
      <c r="E6865" s="16" t="str">
        <f t="shared" si="254"/>
        <v>2023,2025,2030,2035,2040,2045,2050</v>
      </c>
      <c r="F6865" s="10">
        <v>1.3877383551148749E-4</v>
      </c>
      <c r="P6865">
        <v>5.4649691519765599E-2</v>
      </c>
    </row>
    <row r="6866" spans="2:16">
      <c r="B6866" s="11" t="s">
        <v>6877</v>
      </c>
      <c r="C6866" s="11" t="str">
        <f t="shared" si="253"/>
        <v>ELC_FIN</v>
      </c>
      <c r="D6866" s="11" t="s">
        <v>12</v>
      </c>
      <c r="E6866" s="16" t="str">
        <f t="shared" si="254"/>
        <v>2023,2025,2030,2035,2040,2045,2050</v>
      </c>
      <c r="F6866" s="11">
        <v>1.3217839895779943E-4</v>
      </c>
      <c r="P6866">
        <v>5.2052382223177103E-2</v>
      </c>
    </row>
    <row r="6867" spans="2:16">
      <c r="B6867" s="10" t="s">
        <v>6878</v>
      </c>
      <c r="C6867" s="10" t="str">
        <f t="shared" si="253"/>
        <v>ELC_FIN</v>
      </c>
      <c r="D6867" s="10" t="s">
        <v>12</v>
      </c>
      <c r="E6867" s="16" t="str">
        <f t="shared" si="254"/>
        <v>2023,2025,2030,2035,2040,2045,2050</v>
      </c>
      <c r="F6867" s="10">
        <v>1.2565152203564662E-4</v>
      </c>
      <c r="P6867">
        <v>4.9482071983725999E-2</v>
      </c>
    </row>
    <row r="6868" spans="2:16">
      <c r="B6868" s="11" t="s">
        <v>6879</v>
      </c>
      <c r="C6868" s="11" t="str">
        <f t="shared" si="253"/>
        <v>ELC_FIN</v>
      </c>
      <c r="D6868" s="11" t="s">
        <v>12</v>
      </c>
      <c r="E6868" s="16" t="str">
        <f t="shared" si="254"/>
        <v>2023,2025,2030,2035,2040,2045,2050</v>
      </c>
      <c r="F6868" s="11">
        <v>1.1925947905551305E-4</v>
      </c>
      <c r="P6868">
        <v>4.6964859889977201E-2</v>
      </c>
    </row>
    <row r="6869" spans="2:16">
      <c r="B6869" s="10" t="s">
        <v>6880</v>
      </c>
      <c r="C6869" s="10" t="str">
        <f t="shared" si="253"/>
        <v>ELC_FIN</v>
      </c>
      <c r="D6869" s="10" t="s">
        <v>12</v>
      </c>
      <c r="E6869" s="16" t="str">
        <f t="shared" si="254"/>
        <v>2023,2025,2030,2035,2040,2045,2050</v>
      </c>
      <c r="F6869" s="10">
        <v>1.1274859938071845E-4</v>
      </c>
      <c r="P6869">
        <v>4.4400849430524303E-2</v>
      </c>
    </row>
    <row r="6870" spans="2:16">
      <c r="B6870" s="11" t="s">
        <v>6881</v>
      </c>
      <c r="C6870" s="11" t="str">
        <f t="shared" si="253"/>
        <v>ELC_FIN</v>
      </c>
      <c r="D6870" s="11" t="s">
        <v>12</v>
      </c>
      <c r="E6870" s="16" t="str">
        <f t="shared" si="254"/>
        <v>2023,2025,2030,2035,2040,2045,2050</v>
      </c>
      <c r="F6870" s="11">
        <v>1.0596348117978296E-4</v>
      </c>
      <c r="P6870">
        <v>4.1728842742523302E-2</v>
      </c>
    </row>
    <row r="6871" spans="2:16">
      <c r="B6871" s="10" t="s">
        <v>6882</v>
      </c>
      <c r="C6871" s="10" t="str">
        <f t="shared" si="253"/>
        <v>ELC_FIN</v>
      </c>
      <c r="D6871" s="10" t="s">
        <v>12</v>
      </c>
      <c r="E6871" s="16" t="str">
        <f t="shared" si="254"/>
        <v>2023,2025,2030,2035,2040,2045,2050</v>
      </c>
      <c r="F6871" s="10">
        <v>1.0213099777696423E-4</v>
      </c>
      <c r="P6871">
        <v>4.0219595448559499E-2</v>
      </c>
    </row>
    <row r="6872" spans="2:16">
      <c r="B6872" s="11" t="s">
        <v>6883</v>
      </c>
      <c r="C6872" s="11" t="str">
        <f t="shared" si="253"/>
        <v>ELC_FIN</v>
      </c>
      <c r="D6872" s="11" t="s">
        <v>12</v>
      </c>
      <c r="E6872" s="16" t="str">
        <f t="shared" si="254"/>
        <v>2023,2025,2030,2035,2040,2045,2050</v>
      </c>
      <c r="F6872" s="11">
        <v>9.9761119846896834E-5</v>
      </c>
      <c r="P6872">
        <v>3.9286328040187397E-2</v>
      </c>
    </row>
    <row r="6873" spans="2:16">
      <c r="B6873" s="10" t="s">
        <v>6884</v>
      </c>
      <c r="C6873" s="10" t="str">
        <f t="shared" si="253"/>
        <v>ELC_FIN</v>
      </c>
      <c r="D6873" s="10" t="s">
        <v>12</v>
      </c>
      <c r="E6873" s="16" t="str">
        <f t="shared" si="254"/>
        <v>2023,2025,2030,2035,2040,2045,2050</v>
      </c>
      <c r="F6873" s="10">
        <v>9.8083694195335143E-5</v>
      </c>
      <c r="P6873">
        <v>3.8625751108899799E-2</v>
      </c>
    </row>
    <row r="6874" spans="2:16">
      <c r="B6874" s="11" t="s">
        <v>6885</v>
      </c>
      <c r="C6874" s="11" t="str">
        <f t="shared" si="253"/>
        <v>ELC_FIN</v>
      </c>
      <c r="D6874" s="11" t="s">
        <v>12</v>
      </c>
      <c r="E6874" s="16" t="str">
        <f t="shared" si="254"/>
        <v>2023,2025,2030,2035,2040,2045,2050</v>
      </c>
      <c r="F6874" s="11">
        <v>9.7142141922251484E-5</v>
      </c>
      <c r="P6874">
        <v>3.82549640575503E-2</v>
      </c>
    </row>
    <row r="6875" spans="2:16">
      <c r="B6875" s="10" t="s">
        <v>6886</v>
      </c>
      <c r="C6875" s="10" t="str">
        <f t="shared" si="253"/>
        <v>ELC_FIN</v>
      </c>
      <c r="D6875" s="10" t="s">
        <v>12</v>
      </c>
      <c r="E6875" s="16" t="str">
        <f t="shared" si="254"/>
        <v>2023,2025,2030,2035,2040,2045,2050</v>
      </c>
      <c r="F6875" s="10">
        <v>9.7647197874560929E-5</v>
      </c>
      <c r="P6875">
        <v>3.8453857111793603E-2</v>
      </c>
    </row>
    <row r="6876" spans="2:16">
      <c r="B6876" s="11" t="s">
        <v>6887</v>
      </c>
      <c r="C6876" s="11" t="str">
        <f t="shared" si="253"/>
        <v>ELC_FIN</v>
      </c>
      <c r="D6876" s="11" t="s">
        <v>12</v>
      </c>
      <c r="E6876" s="16" t="str">
        <f t="shared" si="254"/>
        <v>2023,2025,2030,2035,2040,2045,2050</v>
      </c>
      <c r="F6876" s="11">
        <v>1.0144540146161204E-4</v>
      </c>
      <c r="P6876">
        <v>3.9949604877188703E-2</v>
      </c>
    </row>
    <row r="6877" spans="2:16">
      <c r="B6877" s="10" t="s">
        <v>6888</v>
      </c>
      <c r="C6877" s="10" t="str">
        <f t="shared" si="253"/>
        <v>ELC_FIN</v>
      </c>
      <c r="D6877" s="10" t="s">
        <v>12</v>
      </c>
      <c r="E6877" s="16" t="str">
        <f t="shared" si="254"/>
        <v>2023,2025,2030,2035,2040,2045,2050</v>
      </c>
      <c r="F6877" s="10">
        <v>1.0880642056744337E-4</v>
      </c>
      <c r="P6877">
        <v>4.2848403645141302E-2</v>
      </c>
    </row>
    <row r="6878" spans="2:16">
      <c r="B6878" s="11" t="s">
        <v>6889</v>
      </c>
      <c r="C6878" s="11" t="str">
        <f t="shared" si="253"/>
        <v>ELC_FIN</v>
      </c>
      <c r="D6878" s="11" t="s">
        <v>12</v>
      </c>
      <c r="E6878" s="16" t="str">
        <f t="shared" si="254"/>
        <v>2023,2025,2030,2035,2040,2045,2050</v>
      </c>
      <c r="F6878" s="11">
        <v>1.1232352966520009E-4</v>
      </c>
      <c r="P6878">
        <v>4.4233455276274397E-2</v>
      </c>
    </row>
    <row r="6879" spans="2:16">
      <c r="B6879" s="10" t="s">
        <v>6890</v>
      </c>
      <c r="C6879" s="10" t="str">
        <f t="shared" si="253"/>
        <v>ELC_FIN</v>
      </c>
      <c r="D6879" s="10" t="s">
        <v>12</v>
      </c>
      <c r="E6879" s="16" t="str">
        <f t="shared" si="254"/>
        <v>2023,2025,2030,2035,2040,2045,2050</v>
      </c>
      <c r="F6879" s="10">
        <v>1.1192588380229582E-4</v>
      </c>
      <c r="P6879">
        <v>4.4076860744879397E-2</v>
      </c>
    </row>
    <row r="6880" spans="2:16">
      <c r="B6880" s="11" t="s">
        <v>6891</v>
      </c>
      <c r="C6880" s="11" t="str">
        <f t="shared" si="253"/>
        <v>ELC_FIN</v>
      </c>
      <c r="D6880" s="11" t="s">
        <v>12</v>
      </c>
      <c r="E6880" s="16" t="str">
        <f t="shared" si="254"/>
        <v>2023,2025,2030,2035,2040,2045,2050</v>
      </c>
      <c r="F6880" s="11">
        <v>1.1156480307621034E-4</v>
      </c>
      <c r="P6880">
        <v>4.3934665710623801E-2</v>
      </c>
    </row>
    <row r="6881" spans="2:16">
      <c r="B6881" s="10" t="s">
        <v>6892</v>
      </c>
      <c r="C6881" s="10" t="str">
        <f t="shared" si="253"/>
        <v>ELC_FIN</v>
      </c>
      <c r="D6881" s="10" t="s">
        <v>12</v>
      </c>
      <c r="E6881" s="16" t="str">
        <f t="shared" si="254"/>
        <v>2023,2025,2030,2035,2040,2045,2050</v>
      </c>
      <c r="F6881" s="10">
        <v>1.109363397871375E-4</v>
      </c>
      <c r="P6881">
        <v>4.3687174353533698E-2</v>
      </c>
    </row>
    <row r="6882" spans="2:16">
      <c r="B6882" s="11" t="s">
        <v>6893</v>
      </c>
      <c r="C6882" s="11" t="str">
        <f t="shared" si="253"/>
        <v>ELC_FIN</v>
      </c>
      <c r="D6882" s="11" t="s">
        <v>12</v>
      </c>
      <c r="E6882" s="16" t="str">
        <f t="shared" si="254"/>
        <v>2023,2025,2030,2035,2040,2045,2050</v>
      </c>
      <c r="F6882" s="11">
        <v>1.1040843062431631E-4</v>
      </c>
      <c r="P6882">
        <v>4.34792816135781E-2</v>
      </c>
    </row>
    <row r="6883" spans="2:16">
      <c r="B6883" s="10" t="s">
        <v>6894</v>
      </c>
      <c r="C6883" s="10" t="str">
        <f t="shared" si="253"/>
        <v>ELC_FIN</v>
      </c>
      <c r="D6883" s="10" t="s">
        <v>12</v>
      </c>
      <c r="E6883" s="16" t="str">
        <f t="shared" si="254"/>
        <v>2023,2025,2030,2035,2040,2045,2050</v>
      </c>
      <c r="F6883" s="10">
        <v>1.0919263982509176E-4</v>
      </c>
      <c r="P6883">
        <v>4.3000498333680498E-2</v>
      </c>
    </row>
    <row r="6884" spans="2:16">
      <c r="B6884" s="11" t="s">
        <v>6895</v>
      </c>
      <c r="C6884" s="11" t="str">
        <f t="shared" si="253"/>
        <v>ELC_FIN</v>
      </c>
      <c r="D6884" s="11" t="s">
        <v>12</v>
      </c>
      <c r="E6884" s="16" t="str">
        <f t="shared" si="254"/>
        <v>2023,2025,2030,2035,2040,2045,2050</v>
      </c>
      <c r="F6884" s="11">
        <v>1.0822366369939401E-4</v>
      </c>
      <c r="P6884">
        <v>4.2618911659476198E-2</v>
      </c>
    </row>
    <row r="6885" spans="2:16">
      <c r="B6885" s="10" t="s">
        <v>6896</v>
      </c>
      <c r="C6885" s="10" t="str">
        <f t="shared" si="253"/>
        <v>ELC_FIN</v>
      </c>
      <c r="D6885" s="10" t="s">
        <v>12</v>
      </c>
      <c r="E6885" s="16" t="str">
        <f t="shared" si="254"/>
        <v>2023,2025,2030,2035,2040,2045,2050</v>
      </c>
      <c r="F6885" s="10">
        <v>1.0784201508384795E-4</v>
      </c>
      <c r="P6885">
        <v>4.2468616908079702E-2</v>
      </c>
    </row>
    <row r="6886" spans="2:16">
      <c r="B6886" s="11" t="s">
        <v>6897</v>
      </c>
      <c r="C6886" s="11" t="str">
        <f t="shared" si="253"/>
        <v>ELC_FIN</v>
      </c>
      <c r="D6886" s="11" t="s">
        <v>12</v>
      </c>
      <c r="E6886" s="16" t="str">
        <f t="shared" si="254"/>
        <v>2023,2025,2030,2035,2040,2045,2050</v>
      </c>
      <c r="F6886" s="11">
        <v>1.1068952511361071E-4</v>
      </c>
      <c r="P6886">
        <v>4.35899777478405E-2</v>
      </c>
    </row>
    <row r="6887" spans="2:16">
      <c r="B6887" s="10" t="s">
        <v>6898</v>
      </c>
      <c r="C6887" s="10" t="str">
        <f t="shared" si="253"/>
        <v>ELC_FIN</v>
      </c>
      <c r="D6887" s="10" t="s">
        <v>12</v>
      </c>
      <c r="E6887" s="16" t="str">
        <f t="shared" si="254"/>
        <v>2023,2025,2030,2035,2040,2045,2050</v>
      </c>
      <c r="F6887" s="10">
        <v>1.1639368645734092E-4</v>
      </c>
      <c r="P6887">
        <v>4.5836299301646698E-2</v>
      </c>
    </row>
    <row r="6888" spans="2:16">
      <c r="B6888" s="11" t="s">
        <v>6899</v>
      </c>
      <c r="C6888" s="11" t="str">
        <f t="shared" si="253"/>
        <v>ELC_FIN</v>
      </c>
      <c r="D6888" s="11" t="s">
        <v>12</v>
      </c>
      <c r="E6888" s="16" t="str">
        <f t="shared" si="254"/>
        <v>2023,2025,2030,2035,2040,2045,2050</v>
      </c>
      <c r="F6888" s="11">
        <v>1.2281543861113973E-4</v>
      </c>
      <c r="P6888">
        <v>4.8365210986821401E-2</v>
      </c>
    </row>
    <row r="6889" spans="2:16">
      <c r="B6889" s="10" t="s">
        <v>6900</v>
      </c>
      <c r="C6889" s="10" t="str">
        <f t="shared" si="253"/>
        <v>ELC_FIN</v>
      </c>
      <c r="D6889" s="10" t="s">
        <v>12</v>
      </c>
      <c r="E6889" s="16" t="str">
        <f t="shared" si="254"/>
        <v>2023,2025,2030,2035,2040,2045,2050</v>
      </c>
      <c r="F6889" s="10">
        <v>1.2455456793108313E-4</v>
      </c>
      <c r="P6889">
        <v>4.9050087069532199E-2</v>
      </c>
    </row>
    <row r="6890" spans="2:16">
      <c r="B6890" s="11" t="s">
        <v>6901</v>
      </c>
      <c r="C6890" s="11" t="str">
        <f t="shared" si="253"/>
        <v>ELC_FIN</v>
      </c>
      <c r="D6890" s="11" t="s">
        <v>12</v>
      </c>
      <c r="E6890" s="16" t="str">
        <f t="shared" si="254"/>
        <v>2023,2025,2030,2035,2040,2045,2050</v>
      </c>
      <c r="F6890" s="11">
        <v>1.2002277628660516E-4</v>
      </c>
      <c r="P6890">
        <v>4.7265449392770199E-2</v>
      </c>
    </row>
    <row r="6891" spans="2:16">
      <c r="B6891" s="10" t="s">
        <v>6902</v>
      </c>
      <c r="C6891" s="10" t="str">
        <f t="shared" si="253"/>
        <v>ELC_FIN</v>
      </c>
      <c r="D6891" s="10" t="s">
        <v>12</v>
      </c>
      <c r="E6891" s="16" t="str">
        <f t="shared" si="254"/>
        <v>2023,2025,2030,2035,2040,2045,2050</v>
      </c>
      <c r="F6891" s="10">
        <v>1.1462713328478344E-4</v>
      </c>
      <c r="P6891">
        <v>4.5140623596080703E-2</v>
      </c>
    </row>
    <row r="6892" spans="2:16">
      <c r="B6892" s="11" t="s">
        <v>6903</v>
      </c>
      <c r="C6892" s="11" t="str">
        <f t="shared" si="253"/>
        <v>ELC_FIN</v>
      </c>
      <c r="D6892" s="11" t="s">
        <v>12</v>
      </c>
      <c r="E6892" s="16" t="str">
        <f t="shared" si="254"/>
        <v>2023,2025,2030,2035,2040,2045,2050</v>
      </c>
      <c r="F6892" s="11">
        <v>1.0986223889308573E-4</v>
      </c>
      <c r="P6892">
        <v>4.32641891250529E-2</v>
      </c>
    </row>
    <row r="6893" spans="2:16">
      <c r="B6893" s="10" t="s">
        <v>6904</v>
      </c>
      <c r="C6893" s="10" t="str">
        <f t="shared" si="253"/>
        <v>ELC_FIN</v>
      </c>
      <c r="D6893" s="10" t="s">
        <v>12</v>
      </c>
      <c r="E6893" s="16" t="str">
        <f t="shared" si="254"/>
        <v>2023,2025,2030,2035,2040,2045,2050</v>
      </c>
      <c r="F6893" s="10">
        <v>1.0507906193297864E-4</v>
      </c>
      <c r="P6893">
        <v>4.1380554905454899E-2</v>
      </c>
    </row>
    <row r="6894" spans="2:16">
      <c r="B6894" s="11" t="s">
        <v>6905</v>
      </c>
      <c r="C6894" s="11" t="str">
        <f t="shared" si="253"/>
        <v>ELC_FIN</v>
      </c>
      <c r="D6894" s="11" t="s">
        <v>12</v>
      </c>
      <c r="E6894" s="16" t="str">
        <f t="shared" si="254"/>
        <v>2023,2025,2030,2035,2040,2045,2050</v>
      </c>
      <c r="F6894" s="11">
        <v>1.0102718770924721E-4</v>
      </c>
      <c r="P6894">
        <v>3.9784910628652297E-2</v>
      </c>
    </row>
    <row r="6895" spans="2:16">
      <c r="B6895" s="10" t="s">
        <v>6906</v>
      </c>
      <c r="C6895" s="10" t="str">
        <f t="shared" si="253"/>
        <v>ELC_FIN</v>
      </c>
      <c r="D6895" s="10" t="s">
        <v>12</v>
      </c>
      <c r="E6895" s="16" t="str">
        <f t="shared" si="254"/>
        <v>2023,2025,2030,2035,2040,2045,2050</v>
      </c>
      <c r="F6895" s="10">
        <v>9.7964857500674104E-5</v>
      </c>
      <c r="P6895">
        <v>3.8578952743195498E-2</v>
      </c>
    </row>
    <row r="6896" spans="2:16">
      <c r="B6896" s="11" t="s">
        <v>6907</v>
      </c>
      <c r="C6896" s="11" t="str">
        <f t="shared" si="253"/>
        <v>ELC_FIN</v>
      </c>
      <c r="D6896" s="11" t="s">
        <v>12</v>
      </c>
      <c r="E6896" s="16" t="str">
        <f t="shared" si="254"/>
        <v>2023,2025,2030,2035,2040,2045,2050</v>
      </c>
      <c r="F6896" s="11">
        <v>9.5951489654589841E-5</v>
      </c>
      <c r="P6896">
        <v>3.7786080431936098E-2</v>
      </c>
    </row>
    <row r="6897" spans="2:16">
      <c r="B6897" s="10" t="s">
        <v>6908</v>
      </c>
      <c r="C6897" s="10" t="str">
        <f t="shared" si="253"/>
        <v>ELC_FIN</v>
      </c>
      <c r="D6897" s="10" t="s">
        <v>12</v>
      </c>
      <c r="E6897" s="16" t="str">
        <f t="shared" si="254"/>
        <v>2023,2025,2030,2035,2040,2045,2050</v>
      </c>
      <c r="F6897" s="10">
        <v>9.4420324550303293E-5</v>
      </c>
      <c r="P6897">
        <v>3.7183101489207601E-2</v>
      </c>
    </row>
    <row r="6898" spans="2:16">
      <c r="B6898" s="11" t="s">
        <v>6909</v>
      </c>
      <c r="C6898" s="11" t="str">
        <f t="shared" si="253"/>
        <v>ELC_FIN</v>
      </c>
      <c r="D6898" s="11" t="s">
        <v>12</v>
      </c>
      <c r="E6898" s="16" t="str">
        <f t="shared" si="254"/>
        <v>2023,2025,2030,2035,2040,2045,2050</v>
      </c>
      <c r="F6898" s="11">
        <v>9.4091238318934239E-5</v>
      </c>
      <c r="P6898">
        <v>3.7053506014949597E-2</v>
      </c>
    </row>
    <row r="6899" spans="2:16">
      <c r="B6899" s="10" t="s">
        <v>6910</v>
      </c>
      <c r="C6899" s="10" t="str">
        <f t="shared" si="253"/>
        <v>ELC_FIN</v>
      </c>
      <c r="D6899" s="10" t="s">
        <v>12</v>
      </c>
      <c r="E6899" s="16" t="str">
        <f t="shared" si="254"/>
        <v>2023,2025,2030,2035,2040,2045,2050</v>
      </c>
      <c r="F6899" s="10">
        <v>9.455058785022021E-5</v>
      </c>
      <c r="P6899">
        <v>3.7234399697768102E-2</v>
      </c>
    </row>
    <row r="6900" spans="2:16">
      <c r="B6900" s="11" t="s">
        <v>6911</v>
      </c>
      <c r="C6900" s="11" t="str">
        <f t="shared" si="253"/>
        <v>ELC_FIN</v>
      </c>
      <c r="D6900" s="11" t="s">
        <v>12</v>
      </c>
      <c r="E6900" s="16" t="str">
        <f t="shared" si="254"/>
        <v>2023,2025,2030,2035,2040,2045,2050</v>
      </c>
      <c r="F6900" s="11">
        <v>9.587378873884993E-5</v>
      </c>
      <c r="P6900">
        <v>3.7755481500514103E-2</v>
      </c>
    </row>
    <row r="6901" spans="2:16">
      <c r="B6901" s="10" t="s">
        <v>6912</v>
      </c>
      <c r="C6901" s="10" t="str">
        <f t="shared" si="253"/>
        <v>ELC_FIN</v>
      </c>
      <c r="D6901" s="10" t="s">
        <v>12</v>
      </c>
      <c r="E6901" s="16" t="str">
        <f t="shared" si="254"/>
        <v>2023,2025,2030,2035,2040,2045,2050</v>
      </c>
      <c r="F6901" s="10">
        <v>1.0038501249386733E-4</v>
      </c>
      <c r="P6901">
        <v>3.95320194601348E-2</v>
      </c>
    </row>
    <row r="6902" spans="2:16">
      <c r="B6902" s="11" t="s">
        <v>6913</v>
      </c>
      <c r="C6902" s="11" t="str">
        <f t="shared" si="253"/>
        <v>ELC_FIN</v>
      </c>
      <c r="D6902" s="11" t="s">
        <v>12</v>
      </c>
      <c r="E6902" s="16" t="str">
        <f t="shared" si="254"/>
        <v>2023,2025,2030,2035,2040,2045,2050</v>
      </c>
      <c r="F6902" s="11">
        <v>1.0439803625972879E-4</v>
      </c>
      <c r="P6902">
        <v>4.1112364271226297E-2</v>
      </c>
    </row>
    <row r="6903" spans="2:16">
      <c r="B6903" s="10" t="s">
        <v>6914</v>
      </c>
      <c r="C6903" s="10" t="str">
        <f t="shared" si="253"/>
        <v>ELC_FIN</v>
      </c>
      <c r="D6903" s="10" t="s">
        <v>12</v>
      </c>
      <c r="E6903" s="16" t="str">
        <f t="shared" si="254"/>
        <v>2023,2025,2030,2035,2040,2045,2050</v>
      </c>
      <c r="F6903" s="10">
        <v>1.0627657016379379E-4</v>
      </c>
      <c r="P6903">
        <v>4.1852138436782697E-2</v>
      </c>
    </row>
    <row r="6904" spans="2:16">
      <c r="B6904" s="11" t="s">
        <v>6915</v>
      </c>
      <c r="C6904" s="11" t="str">
        <f t="shared" si="253"/>
        <v>ELC_FIN</v>
      </c>
      <c r="D6904" s="11" t="s">
        <v>12</v>
      </c>
      <c r="E6904" s="16" t="str">
        <f t="shared" si="254"/>
        <v>2023,2025,2030,2035,2040,2045,2050</v>
      </c>
      <c r="F6904" s="11">
        <v>1.0739409215781786E-4</v>
      </c>
      <c r="P6904">
        <v>4.2292223068117397E-2</v>
      </c>
    </row>
    <row r="6905" spans="2:16">
      <c r="B6905" s="10" t="s">
        <v>6916</v>
      </c>
      <c r="C6905" s="10" t="str">
        <f t="shared" si="253"/>
        <v>ELC_FIN</v>
      </c>
      <c r="D6905" s="10" t="s">
        <v>12</v>
      </c>
      <c r="E6905" s="16" t="str">
        <f t="shared" si="254"/>
        <v>2023,2025,2030,2035,2040,2045,2050</v>
      </c>
      <c r="F6905" s="10">
        <v>1.0732781784733381E-4</v>
      </c>
      <c r="P6905">
        <v>4.2266123979551498E-2</v>
      </c>
    </row>
    <row r="6906" spans="2:16">
      <c r="B6906" s="11" t="s">
        <v>6917</v>
      </c>
      <c r="C6906" s="11" t="str">
        <f t="shared" si="253"/>
        <v>ELC_FIN</v>
      </c>
      <c r="D6906" s="11" t="s">
        <v>12</v>
      </c>
      <c r="E6906" s="16" t="str">
        <f t="shared" si="254"/>
        <v>2023,2025,2030,2035,2040,2045,2050</v>
      </c>
      <c r="F6906" s="11">
        <v>1.082853673677757E-4</v>
      </c>
      <c r="P6906">
        <v>4.2643210810899702E-2</v>
      </c>
    </row>
    <row r="6907" spans="2:16">
      <c r="B6907" s="10" t="s">
        <v>6918</v>
      </c>
      <c r="C6907" s="10" t="str">
        <f t="shared" si="253"/>
        <v>ELC_FIN</v>
      </c>
      <c r="D6907" s="10" t="s">
        <v>12</v>
      </c>
      <c r="E6907" s="16" t="str">
        <f t="shared" si="254"/>
        <v>2023,2025,2030,2035,2040,2045,2050</v>
      </c>
      <c r="F6907" s="10">
        <v>1.0677705547400089E-4</v>
      </c>
      <c r="P6907">
        <v>4.2049231553883501E-2</v>
      </c>
    </row>
    <row r="6908" spans="2:16">
      <c r="B6908" s="11" t="s">
        <v>6919</v>
      </c>
      <c r="C6908" s="11" t="str">
        <f t="shared" si="253"/>
        <v>ELC_FIN</v>
      </c>
      <c r="D6908" s="11" t="s">
        <v>12</v>
      </c>
      <c r="E6908" s="16" t="str">
        <f t="shared" si="254"/>
        <v>2023,2025,2030,2035,2040,2045,2050</v>
      </c>
      <c r="F6908" s="11">
        <v>1.0510420046454155E-4</v>
      </c>
      <c r="P6908">
        <v>4.1390454559738499E-2</v>
      </c>
    </row>
    <row r="6909" spans="2:16">
      <c r="B6909" s="10" t="s">
        <v>6920</v>
      </c>
      <c r="C6909" s="10" t="str">
        <f t="shared" si="253"/>
        <v>ELC_FIN</v>
      </c>
      <c r="D6909" s="10" t="s">
        <v>12</v>
      </c>
      <c r="E6909" s="16" t="str">
        <f t="shared" si="254"/>
        <v>2023,2025,2030,2035,2040,2045,2050</v>
      </c>
      <c r="F6909" s="10">
        <v>1.0480253808578658E-4</v>
      </c>
      <c r="P6909">
        <v>4.1271658708335303E-2</v>
      </c>
    </row>
    <row r="6910" spans="2:16">
      <c r="B6910" s="11" t="s">
        <v>6921</v>
      </c>
      <c r="C6910" s="11" t="str">
        <f t="shared" si="253"/>
        <v>ELC_FIN</v>
      </c>
      <c r="D6910" s="11" t="s">
        <v>12</v>
      </c>
      <c r="E6910" s="16" t="str">
        <f t="shared" si="254"/>
        <v>2023,2025,2030,2035,2040,2045,2050</v>
      </c>
      <c r="F6910" s="11">
        <v>1.0729582335261738E-4</v>
      </c>
      <c r="P6910">
        <v>4.2253524419554003E-2</v>
      </c>
    </row>
    <row r="6911" spans="2:16">
      <c r="B6911" s="10" t="s">
        <v>6922</v>
      </c>
      <c r="C6911" s="10" t="str">
        <f t="shared" si="253"/>
        <v>ELC_FIN</v>
      </c>
      <c r="D6911" s="10" t="s">
        <v>12</v>
      </c>
      <c r="E6911" s="16" t="str">
        <f t="shared" si="254"/>
        <v>2023,2025,2030,2035,2040,2045,2050</v>
      </c>
      <c r="F6911" s="10">
        <v>1.155778268420718E-4</v>
      </c>
      <c r="P6911">
        <v>4.5515010521715298E-2</v>
      </c>
    </row>
    <row r="6912" spans="2:16">
      <c r="B6912" s="11" t="s">
        <v>6923</v>
      </c>
      <c r="C6912" s="11" t="str">
        <f t="shared" si="253"/>
        <v>ELC_FIN</v>
      </c>
      <c r="D6912" s="11" t="s">
        <v>12</v>
      </c>
      <c r="E6912" s="16" t="str">
        <f t="shared" si="254"/>
        <v>2023,2025,2030,2035,2040,2045,2050</v>
      </c>
      <c r="F6912" s="11">
        <v>1.2334334777396093E-4</v>
      </c>
      <c r="P6912">
        <v>4.8573103726776999E-2</v>
      </c>
    </row>
    <row r="6913" spans="2:16">
      <c r="B6913" s="10" t="s">
        <v>6924</v>
      </c>
      <c r="C6913" s="10" t="str">
        <f t="shared" si="253"/>
        <v>ELC_FIN</v>
      </c>
      <c r="D6913" s="10" t="s">
        <v>12</v>
      </c>
      <c r="E6913" s="16" t="str">
        <f t="shared" si="254"/>
        <v>2023,2025,2030,2035,2040,2045,2050</v>
      </c>
      <c r="F6913" s="10">
        <v>1.2607430643011381E-4</v>
      </c>
      <c r="P6913">
        <v>4.96485661694046E-2</v>
      </c>
    </row>
    <row r="6914" spans="2:16">
      <c r="B6914" s="11" t="s">
        <v>6925</v>
      </c>
      <c r="C6914" s="11" t="str">
        <f t="shared" si="253"/>
        <v>ELC_FIN</v>
      </c>
      <c r="D6914" s="11" t="s">
        <v>12</v>
      </c>
      <c r="E6914" s="16" t="str">
        <f t="shared" si="254"/>
        <v>2023,2025,2030,2035,2040,2045,2050</v>
      </c>
      <c r="F6914" s="11">
        <v>1.2162935698558044E-4</v>
      </c>
      <c r="P6914">
        <v>4.7898127298349399E-2</v>
      </c>
    </row>
    <row r="6915" spans="2:16">
      <c r="B6915" s="10" t="s">
        <v>6926</v>
      </c>
      <c r="C6915" s="10" t="str">
        <f t="shared" si="253"/>
        <v>ELC_FIN</v>
      </c>
      <c r="D6915" s="10" t="s">
        <v>12</v>
      </c>
      <c r="E6915" s="16" t="str">
        <f t="shared" si="254"/>
        <v>2023,2025,2030,2035,2040,2045,2050</v>
      </c>
      <c r="F6915" s="10">
        <v>1.1625428187321929E-4</v>
      </c>
      <c r="P6915">
        <v>4.5781401218801102E-2</v>
      </c>
    </row>
    <row r="6916" spans="2:16">
      <c r="B6916" s="11" t="s">
        <v>6927</v>
      </c>
      <c r="C6916" s="11" t="str">
        <f t="shared" si="253"/>
        <v>ELC_FIN</v>
      </c>
      <c r="D6916" s="11" t="s">
        <v>12</v>
      </c>
      <c r="E6916" s="16" t="str">
        <f t="shared" si="254"/>
        <v>2023,2025,2030,2035,2040,2045,2050</v>
      </c>
      <c r="F6916" s="11">
        <v>1.1052726731897736E-4</v>
      </c>
      <c r="P6916">
        <v>4.35260799792824E-2</v>
      </c>
    </row>
    <row r="6917" spans="2:16">
      <c r="B6917" s="10" t="s">
        <v>6928</v>
      </c>
      <c r="C6917" s="10" t="str">
        <f t="shared" si="253"/>
        <v>ELC_FIN</v>
      </c>
      <c r="D6917" s="10" t="s">
        <v>12</v>
      </c>
      <c r="E6917" s="16" t="str">
        <f t="shared" si="254"/>
        <v>2023,2025,2030,2035,2040,2045,2050</v>
      </c>
      <c r="F6917" s="10">
        <v>1.0428605552822127E-4</v>
      </c>
      <c r="P6917">
        <v>4.1068265811235599E-2</v>
      </c>
    </row>
    <row r="6918" spans="2:16">
      <c r="B6918" s="11" t="s">
        <v>6929</v>
      </c>
      <c r="C6918" s="11" t="str">
        <f t="shared" si="253"/>
        <v>ELC_FIN</v>
      </c>
      <c r="D6918" s="11" t="s">
        <v>12</v>
      </c>
      <c r="E6918" s="16" t="str">
        <f t="shared" si="254"/>
        <v>2023,2025,2030,2035,2040,2045,2050</v>
      </c>
      <c r="F6918" s="11">
        <v>9.9262919857740907E-5</v>
      </c>
      <c r="P6918">
        <v>3.9090134891657802E-2</v>
      </c>
    </row>
    <row r="6919" spans="2:16">
      <c r="B6919" s="10" t="s">
        <v>6930</v>
      </c>
      <c r="C6919" s="10" t="str">
        <f t="shared" si="253"/>
        <v>ELC_FIN</v>
      </c>
      <c r="D6919" s="10" t="s">
        <v>12</v>
      </c>
      <c r="E6919" s="16" t="str">
        <f t="shared" si="254"/>
        <v>2023,2025,2030,2035,2040,2045,2050</v>
      </c>
      <c r="F6919" s="10">
        <v>9.5965201580896893E-5</v>
      </c>
      <c r="P6919">
        <v>3.7791480243363498E-2</v>
      </c>
    </row>
    <row r="6920" spans="2:16">
      <c r="B6920" s="11" t="s">
        <v>6931</v>
      </c>
      <c r="C6920" s="11" t="str">
        <f t="shared" ref="C6920:C6983" si="255">C6919</f>
        <v>ELC_FIN</v>
      </c>
      <c r="D6920" s="11" t="s">
        <v>12</v>
      </c>
      <c r="E6920" s="16" t="str">
        <f t="shared" ref="E6920:E6983" si="256">E6919</f>
        <v>2023,2025,2030,2035,2040,2045,2050</v>
      </c>
      <c r="F6920" s="11">
        <v>9.4646571334369519E-5</v>
      </c>
      <c r="P6920">
        <v>3.72721983777601E-2</v>
      </c>
    </row>
    <row r="6921" spans="2:16">
      <c r="B6921" s="10" t="s">
        <v>6932</v>
      </c>
      <c r="C6921" s="10" t="str">
        <f t="shared" si="255"/>
        <v>ELC_FIN</v>
      </c>
      <c r="D6921" s="10" t="s">
        <v>12</v>
      </c>
      <c r="E6921" s="16" t="str">
        <f t="shared" si="256"/>
        <v>2023,2025,2030,2035,2040,2045,2050</v>
      </c>
      <c r="F6921" s="10">
        <v>9.3501625487731364E-5</v>
      </c>
      <c r="P6921">
        <v>3.6821314123570599E-2</v>
      </c>
    </row>
    <row r="6922" spans="2:16">
      <c r="B6922" s="11" t="s">
        <v>6933</v>
      </c>
      <c r="C6922" s="11" t="str">
        <f t="shared" si="255"/>
        <v>ELC_FIN</v>
      </c>
      <c r="D6922" s="11" t="s">
        <v>12</v>
      </c>
      <c r="E6922" s="16" t="str">
        <f t="shared" si="256"/>
        <v>2023,2025,2030,2035,2040,2045,2050</v>
      </c>
      <c r="F6922" s="11">
        <v>9.4370047487177472E-5</v>
      </c>
      <c r="P6922">
        <v>3.7163302180640498E-2</v>
      </c>
    </row>
    <row r="6923" spans="2:16">
      <c r="B6923" s="10" t="s">
        <v>6934</v>
      </c>
      <c r="C6923" s="10" t="str">
        <f t="shared" si="255"/>
        <v>ELC_FIN</v>
      </c>
      <c r="D6923" s="10" t="s">
        <v>12</v>
      </c>
      <c r="E6923" s="16" t="str">
        <f t="shared" si="256"/>
        <v>2023,2025,2030,2035,2040,2045,2050</v>
      </c>
      <c r="F6923" s="10">
        <v>9.8787573079096725E-5</v>
      </c>
      <c r="P6923">
        <v>3.8902941428840598E-2</v>
      </c>
    </row>
    <row r="6924" spans="2:16">
      <c r="B6924" s="11" t="s">
        <v>6935</v>
      </c>
      <c r="C6924" s="11" t="str">
        <f t="shared" si="255"/>
        <v>ELC_FIN</v>
      </c>
      <c r="D6924" s="11" t="s">
        <v>12</v>
      </c>
      <c r="E6924" s="16" t="str">
        <f t="shared" si="256"/>
        <v>2023,2025,2030,2035,2040,2045,2050</v>
      </c>
      <c r="F6924" s="11">
        <v>1.0963599210901951E-4</v>
      </c>
      <c r="P6924">
        <v>4.3175092236500498E-2</v>
      </c>
    </row>
    <row r="6925" spans="2:16">
      <c r="B6925" s="10" t="s">
        <v>6936</v>
      </c>
      <c r="C6925" s="10" t="str">
        <f t="shared" si="255"/>
        <v>ELC_FIN</v>
      </c>
      <c r="D6925" s="10" t="s">
        <v>12</v>
      </c>
      <c r="E6925" s="16" t="str">
        <f t="shared" si="256"/>
        <v>2023,2025,2030,2035,2040,2045,2050</v>
      </c>
      <c r="F6925" s="10">
        <v>1.2594175780914572E-4</v>
      </c>
      <c r="P6925">
        <v>4.9596367992272898E-2</v>
      </c>
    </row>
    <row r="6926" spans="2:16">
      <c r="B6926" s="11" t="s">
        <v>6937</v>
      </c>
      <c r="C6926" s="11" t="str">
        <f t="shared" si="255"/>
        <v>ELC_FIN</v>
      </c>
      <c r="D6926" s="11" t="s">
        <v>12</v>
      </c>
      <c r="E6926" s="16" t="str">
        <f t="shared" si="256"/>
        <v>2023,2025,2030,2035,2040,2045,2050</v>
      </c>
      <c r="F6926" s="11">
        <v>1.3523844384532137E-4</v>
      </c>
      <c r="P6926">
        <v>5.3257440140062798E-2</v>
      </c>
    </row>
    <row r="6927" spans="2:16">
      <c r="B6927" s="10" t="s">
        <v>6938</v>
      </c>
      <c r="C6927" s="10" t="str">
        <f t="shared" si="255"/>
        <v>ELC_FIN</v>
      </c>
      <c r="D6927" s="10" t="s">
        <v>12</v>
      </c>
      <c r="E6927" s="16" t="str">
        <f t="shared" si="256"/>
        <v>2023,2025,2030,2035,2040,2045,2050</v>
      </c>
      <c r="F6927" s="10">
        <v>1.3344903746225216E-4</v>
      </c>
      <c r="P6927">
        <v>5.2552764748784703E-2</v>
      </c>
    </row>
    <row r="6928" spans="2:16">
      <c r="B6928" s="11" t="s">
        <v>6939</v>
      </c>
      <c r="C6928" s="11" t="str">
        <f t="shared" si="255"/>
        <v>ELC_FIN</v>
      </c>
      <c r="D6928" s="11" t="s">
        <v>12</v>
      </c>
      <c r="E6928" s="16" t="str">
        <f t="shared" si="256"/>
        <v>2023,2025,2030,2035,2040,2045,2050</v>
      </c>
      <c r="F6928" s="11">
        <v>1.2944744030164655E-4</v>
      </c>
      <c r="P6928">
        <v>5.0976919780549801E-2</v>
      </c>
    </row>
    <row r="6929" spans="2:16">
      <c r="B6929" s="10" t="s">
        <v>6940</v>
      </c>
      <c r="C6929" s="10" t="str">
        <f t="shared" si="255"/>
        <v>ELC_FIN</v>
      </c>
      <c r="D6929" s="10" t="s">
        <v>12</v>
      </c>
      <c r="E6929" s="16" t="str">
        <f t="shared" si="256"/>
        <v>2023,2025,2030,2035,2040,2045,2050</v>
      </c>
      <c r="F6929" s="10">
        <v>1.2692901650325286E-4</v>
      </c>
      <c r="P6929">
        <v>4.9985154415047098E-2</v>
      </c>
    </row>
    <row r="6930" spans="2:16">
      <c r="B6930" s="11" t="s">
        <v>6941</v>
      </c>
      <c r="C6930" s="11" t="str">
        <f t="shared" si="255"/>
        <v>ELC_FIN</v>
      </c>
      <c r="D6930" s="11" t="s">
        <v>12</v>
      </c>
      <c r="E6930" s="16" t="str">
        <f t="shared" si="256"/>
        <v>2023,2025,2030,2035,2040,2045,2050</v>
      </c>
      <c r="F6930" s="11">
        <v>1.2389182482624268E-4</v>
      </c>
      <c r="P6930">
        <v>4.8789096183873802E-2</v>
      </c>
    </row>
    <row r="6931" spans="2:16">
      <c r="B6931" s="10" t="s">
        <v>6942</v>
      </c>
      <c r="C6931" s="10" t="str">
        <f t="shared" si="255"/>
        <v>ELC_FIN</v>
      </c>
      <c r="D6931" s="10" t="s">
        <v>12</v>
      </c>
      <c r="E6931" s="16" t="str">
        <f t="shared" si="256"/>
        <v>2023,2025,2030,2035,2040,2045,2050</v>
      </c>
      <c r="F6931" s="10">
        <v>1.2412035693136006E-4</v>
      </c>
      <c r="P6931">
        <v>4.8879093040997301E-2</v>
      </c>
    </row>
    <row r="6932" spans="2:16">
      <c r="B6932" s="11" t="s">
        <v>6943</v>
      </c>
      <c r="C6932" s="11" t="str">
        <f t="shared" si="255"/>
        <v>ELC_FIN</v>
      </c>
      <c r="D6932" s="11" t="s">
        <v>12</v>
      </c>
      <c r="E6932" s="16" t="str">
        <f t="shared" si="256"/>
        <v>2023,2025,2030,2035,2040,2045,2050</v>
      </c>
      <c r="F6932" s="11">
        <v>1.2268060466912048E-4</v>
      </c>
      <c r="P6932">
        <v>4.8312112841118103E-2</v>
      </c>
    </row>
    <row r="6933" spans="2:16">
      <c r="B6933" s="10" t="s">
        <v>6944</v>
      </c>
      <c r="C6933" s="10" t="str">
        <f t="shared" si="255"/>
        <v>ELC_FIN</v>
      </c>
      <c r="D6933" s="10" t="s">
        <v>12</v>
      </c>
      <c r="E6933" s="16" t="str">
        <f t="shared" si="256"/>
        <v>2023,2025,2030,2035,2040,2045,2050</v>
      </c>
      <c r="F6933" s="10">
        <v>1.2320165786878815E-4</v>
      </c>
      <c r="P6933">
        <v>4.8517305675360202E-2</v>
      </c>
    </row>
    <row r="6934" spans="2:16">
      <c r="B6934" s="11" t="s">
        <v>6945</v>
      </c>
      <c r="C6934" s="11" t="str">
        <f t="shared" si="255"/>
        <v>ELC_FIN</v>
      </c>
      <c r="D6934" s="11" t="s">
        <v>12</v>
      </c>
      <c r="E6934" s="16" t="str">
        <f t="shared" si="256"/>
        <v>2023,2025,2030,2035,2040,2045,2050</v>
      </c>
      <c r="F6934" s="11">
        <v>1.2497735232555029E-4</v>
      </c>
      <c r="P6934">
        <v>4.9216581255210903E-2</v>
      </c>
    </row>
    <row r="6935" spans="2:16">
      <c r="B6935" s="10" t="s">
        <v>6946</v>
      </c>
      <c r="C6935" s="10" t="str">
        <f t="shared" si="255"/>
        <v>ELC_FIN</v>
      </c>
      <c r="D6935" s="10" t="s">
        <v>12</v>
      </c>
      <c r="E6935" s="16" t="str">
        <f t="shared" si="256"/>
        <v>2023,2025,2030,2035,2040,2045,2050</v>
      </c>
      <c r="F6935" s="10">
        <v>1.3347417599381508E-4</v>
      </c>
      <c r="P6935">
        <v>5.2562664403068303E-2</v>
      </c>
    </row>
    <row r="6936" spans="2:16">
      <c r="B6936" s="11" t="s">
        <v>6947</v>
      </c>
      <c r="C6936" s="11" t="str">
        <f t="shared" si="255"/>
        <v>ELC_FIN</v>
      </c>
      <c r="D6936" s="11" t="s">
        <v>12</v>
      </c>
      <c r="E6936" s="16" t="str">
        <f t="shared" si="256"/>
        <v>2023,2025,2030,2035,2040,2045,2050</v>
      </c>
      <c r="F6936" s="11">
        <v>1.387212731273105E-4</v>
      </c>
      <c r="P6936">
        <v>5.4628992242627197E-2</v>
      </c>
    </row>
    <row r="6937" spans="2:16">
      <c r="B6937" s="10" t="s">
        <v>6948</v>
      </c>
      <c r="C6937" s="10" t="str">
        <f t="shared" si="255"/>
        <v>ELC_FIN</v>
      </c>
      <c r="D6937" s="10" t="s">
        <v>12</v>
      </c>
      <c r="E6937" s="16" t="str">
        <f t="shared" si="256"/>
        <v>2023,2025,2030,2035,2040,2045,2050</v>
      </c>
      <c r="F6937" s="10">
        <v>1.4001476484227495E-4</v>
      </c>
      <c r="P6937">
        <v>5.51383744539473E-2</v>
      </c>
    </row>
    <row r="6938" spans="2:16">
      <c r="B6938" s="11" t="s">
        <v>6949</v>
      </c>
      <c r="C6938" s="11" t="str">
        <f t="shared" si="255"/>
        <v>ELC_FIN</v>
      </c>
      <c r="D6938" s="11" t="s">
        <v>12</v>
      </c>
      <c r="E6938" s="16" t="str">
        <f t="shared" si="256"/>
        <v>2023,2025,2030,2035,2040,2045,2050</v>
      </c>
      <c r="F6938" s="11">
        <v>1.3385125396725878E-4</v>
      </c>
      <c r="P6938">
        <v>5.2711159217322501E-2</v>
      </c>
    </row>
    <row r="6939" spans="2:16">
      <c r="B6939" s="10" t="s">
        <v>6950</v>
      </c>
      <c r="C6939" s="10" t="str">
        <f t="shared" si="255"/>
        <v>ELC_FIN</v>
      </c>
      <c r="D6939" s="10" t="s">
        <v>12</v>
      </c>
      <c r="E6939" s="16" t="str">
        <f t="shared" si="256"/>
        <v>2023,2025,2030,2035,2040,2045,2050</v>
      </c>
      <c r="F6939" s="10">
        <v>1.2619999908792837E-4</v>
      </c>
      <c r="P6939">
        <v>4.96980644408224E-2</v>
      </c>
    </row>
    <row r="6940" spans="2:16">
      <c r="B6940" s="11" t="s">
        <v>6951</v>
      </c>
      <c r="C6940" s="11" t="str">
        <f t="shared" si="255"/>
        <v>ELC_FIN</v>
      </c>
      <c r="D6940" s="11" t="s">
        <v>12</v>
      </c>
      <c r="E6940" s="16" t="str">
        <f t="shared" si="256"/>
        <v>2023,2025,2030,2035,2040,2045,2050</v>
      </c>
      <c r="F6940" s="11">
        <v>1.1833620935083878E-4</v>
      </c>
      <c r="P6940">
        <v>4.6601272587197803E-2</v>
      </c>
    </row>
    <row r="6941" spans="2:16">
      <c r="B6941" s="10" t="s">
        <v>6952</v>
      </c>
      <c r="C6941" s="10" t="str">
        <f t="shared" si="255"/>
        <v>ELC_FIN</v>
      </c>
      <c r="D6941" s="10" t="s">
        <v>12</v>
      </c>
      <c r="E6941" s="16" t="str">
        <f t="shared" si="256"/>
        <v>2023,2025,2030,2035,2040,2045,2050</v>
      </c>
      <c r="F6941" s="10">
        <v>1.1140711592367933E-4</v>
      </c>
      <c r="P6941">
        <v>4.3872567879208499E-2</v>
      </c>
    </row>
    <row r="6942" spans="2:16">
      <c r="B6942" s="11" t="s">
        <v>6953</v>
      </c>
      <c r="C6942" s="11" t="str">
        <f t="shared" si="255"/>
        <v>ELC_FIN</v>
      </c>
      <c r="D6942" s="11" t="s">
        <v>12</v>
      </c>
      <c r="E6942" s="16" t="str">
        <f t="shared" si="256"/>
        <v>2023,2025,2030,2035,2040,2045,2050</v>
      </c>
      <c r="F6942" s="11">
        <v>1.0469741331743258E-4</v>
      </c>
      <c r="P6942">
        <v>4.1230260154058403E-2</v>
      </c>
    </row>
    <row r="6943" spans="2:16">
      <c r="B6943" s="10" t="s">
        <v>6954</v>
      </c>
      <c r="C6943" s="10" t="str">
        <f t="shared" si="255"/>
        <v>ELC_FIN</v>
      </c>
      <c r="D6943" s="10" t="s">
        <v>12</v>
      </c>
      <c r="E6943" s="16" t="str">
        <f t="shared" si="256"/>
        <v>2023,2025,2030,2035,2040,2045,2050</v>
      </c>
      <c r="F6943" s="10">
        <v>1.0062040056213825E-4</v>
      </c>
      <c r="P6943">
        <v>3.9624716222972201E-2</v>
      </c>
    </row>
    <row r="6944" spans="2:16">
      <c r="B6944" s="11" t="s">
        <v>6955</v>
      </c>
      <c r="C6944" s="11" t="str">
        <f t="shared" si="255"/>
        <v>ELC_FIN</v>
      </c>
      <c r="D6944" s="11" t="s">
        <v>12</v>
      </c>
      <c r="E6944" s="16" t="str">
        <f t="shared" si="256"/>
        <v>2023,2025,2030,2035,2040,2045,2050</v>
      </c>
      <c r="F6944" s="11">
        <v>9.8453916205625325E-5</v>
      </c>
      <c r="P6944">
        <v>3.8771546017440102E-2</v>
      </c>
    </row>
    <row r="6945" spans="2:16">
      <c r="B6945" s="10" t="s">
        <v>6956</v>
      </c>
      <c r="C6945" s="10" t="str">
        <f t="shared" si="255"/>
        <v>ELC_FIN</v>
      </c>
      <c r="D6945" s="10" t="s">
        <v>12</v>
      </c>
      <c r="E6945" s="16" t="str">
        <f t="shared" si="256"/>
        <v>2023,2025,2030,2035,2040,2045,2050</v>
      </c>
      <c r="F6945" s="10">
        <v>9.6904468532929393E-5</v>
      </c>
      <c r="P6945">
        <v>3.8161367326141699E-2</v>
      </c>
    </row>
    <row r="6946" spans="2:16">
      <c r="B6946" s="11" t="s">
        <v>6957</v>
      </c>
      <c r="C6946" s="11" t="str">
        <f t="shared" si="255"/>
        <v>ELC_FIN</v>
      </c>
      <c r="D6946" s="11" t="s">
        <v>12</v>
      </c>
      <c r="E6946" s="16" t="str">
        <f t="shared" si="256"/>
        <v>2023,2025,2030,2035,2040,2045,2050</v>
      </c>
      <c r="F6946" s="11">
        <v>9.725869329586135E-5</v>
      </c>
      <c r="P6946">
        <v>3.83008624546834E-2</v>
      </c>
    </row>
    <row r="6947" spans="2:16">
      <c r="B6947" s="10" t="s">
        <v>6958</v>
      </c>
      <c r="C6947" s="10" t="str">
        <f t="shared" si="255"/>
        <v>ELC_FIN</v>
      </c>
      <c r="D6947" s="10" t="s">
        <v>12</v>
      </c>
      <c r="E6947" s="16" t="str">
        <f t="shared" si="256"/>
        <v>2023,2025,2030,2035,2040,2045,2050</v>
      </c>
      <c r="F6947" s="10">
        <v>1.0097919596717255E-4</v>
      </c>
      <c r="P6947">
        <v>3.9766011288656603E-2</v>
      </c>
    </row>
    <row r="6948" spans="2:16">
      <c r="B6948" s="11" t="s">
        <v>6959</v>
      </c>
      <c r="C6948" s="11" t="str">
        <f t="shared" si="255"/>
        <v>ELC_FIN</v>
      </c>
      <c r="D6948" s="11" t="s">
        <v>12</v>
      </c>
      <c r="E6948" s="16" t="str">
        <f t="shared" si="256"/>
        <v>2023,2025,2030,2035,2040,2045,2050</v>
      </c>
      <c r="F6948" s="11">
        <v>1.1176591132871365E-4</v>
      </c>
      <c r="P6948">
        <v>4.4013862944892901E-2</v>
      </c>
    </row>
    <row r="6949" spans="2:16">
      <c r="B6949" s="10" t="s">
        <v>6960</v>
      </c>
      <c r="C6949" s="10" t="str">
        <f t="shared" si="255"/>
        <v>ELC_FIN</v>
      </c>
      <c r="D6949" s="10" t="s">
        <v>12</v>
      </c>
      <c r="E6949" s="16" t="str">
        <f t="shared" si="256"/>
        <v>2023,2025,2030,2035,2040,2045,2050</v>
      </c>
      <c r="F6949" s="10">
        <v>1.2846703757069292E-4</v>
      </c>
      <c r="P6949">
        <v>5.0590833263489197E-2</v>
      </c>
    </row>
    <row r="6950" spans="2:16">
      <c r="B6950" s="11" t="s">
        <v>6961</v>
      </c>
      <c r="C6950" s="11" t="str">
        <f t="shared" si="255"/>
        <v>ELC_FIN</v>
      </c>
      <c r="D6950" s="11" t="s">
        <v>12</v>
      </c>
      <c r="E6950" s="16" t="str">
        <f t="shared" si="256"/>
        <v>2023,2025,2030,2035,2040,2045,2050</v>
      </c>
      <c r="F6950" s="11">
        <v>1.371398309598981E-4</v>
      </c>
      <c r="P6950">
        <v>5.4006213991331702E-2</v>
      </c>
    </row>
    <row r="6951" spans="2:16">
      <c r="B6951" s="10" t="s">
        <v>6962</v>
      </c>
      <c r="C6951" s="10" t="str">
        <f t="shared" si="255"/>
        <v>ELC_FIN</v>
      </c>
      <c r="D6951" s="10" t="s">
        <v>12</v>
      </c>
      <c r="E6951" s="16" t="str">
        <f t="shared" si="256"/>
        <v>2023,2025,2030,2035,2040,2045,2050</v>
      </c>
      <c r="F6951" s="10">
        <v>1.3394952277245926E-4</v>
      </c>
      <c r="P6951">
        <v>5.2749857865885499E-2</v>
      </c>
    </row>
    <row r="6952" spans="2:16">
      <c r="B6952" s="11" t="s">
        <v>6963</v>
      </c>
      <c r="C6952" s="11" t="str">
        <f t="shared" si="255"/>
        <v>ELC_FIN</v>
      </c>
      <c r="D6952" s="11" t="s">
        <v>12</v>
      </c>
      <c r="E6952" s="16" t="str">
        <f t="shared" si="256"/>
        <v>2023,2025,2030,2035,2040,2045,2050</v>
      </c>
      <c r="F6952" s="11">
        <v>1.2765574859752618E-4</v>
      </c>
      <c r="P6952">
        <v>5.0271344420700102E-2</v>
      </c>
    </row>
    <row r="6953" spans="2:16">
      <c r="B6953" s="10" t="s">
        <v>6964</v>
      </c>
      <c r="C6953" s="10" t="str">
        <f t="shared" si="255"/>
        <v>ELC_FIN</v>
      </c>
      <c r="D6953" s="10" t="s">
        <v>12</v>
      </c>
      <c r="E6953" s="16" t="str">
        <f t="shared" si="256"/>
        <v>2023,2025,2030,2035,2040,2045,2050</v>
      </c>
      <c r="F6953" s="10">
        <v>1.2457513582054367E-4</v>
      </c>
      <c r="P6953">
        <v>4.9058186786673501E-2</v>
      </c>
    </row>
    <row r="6954" spans="2:16">
      <c r="B6954" s="11" t="s">
        <v>6965</v>
      </c>
      <c r="C6954" s="11" t="str">
        <f t="shared" si="255"/>
        <v>ELC_FIN</v>
      </c>
      <c r="D6954" s="11" t="s">
        <v>12</v>
      </c>
      <c r="E6954" s="16" t="str">
        <f t="shared" si="256"/>
        <v>2023,2025,2030,2035,2040,2045,2050</v>
      </c>
      <c r="F6954" s="11">
        <v>1.2169791661711568E-4</v>
      </c>
      <c r="P6954">
        <v>4.7925126355486798E-2</v>
      </c>
    </row>
    <row r="6955" spans="2:16">
      <c r="B6955" s="10" t="s">
        <v>6966</v>
      </c>
      <c r="C6955" s="10" t="str">
        <f t="shared" si="255"/>
        <v>ELC_FIN</v>
      </c>
      <c r="D6955" s="10" t="s">
        <v>12</v>
      </c>
      <c r="E6955" s="16" t="str">
        <f t="shared" si="256"/>
        <v>2023,2025,2030,2035,2040,2045,2050</v>
      </c>
      <c r="F6955" s="10">
        <v>1.2103974415437757E-4</v>
      </c>
      <c r="P6955">
        <v>4.76659354069707E-2</v>
      </c>
    </row>
    <row r="6956" spans="2:16">
      <c r="B6956" s="11" t="s">
        <v>6967</v>
      </c>
      <c r="C6956" s="11" t="str">
        <f t="shared" si="255"/>
        <v>ELC_FIN</v>
      </c>
      <c r="D6956" s="11" t="s">
        <v>12</v>
      </c>
      <c r="E6956" s="16" t="str">
        <f t="shared" si="256"/>
        <v>2023,2025,2030,2035,2040,2045,2050</v>
      </c>
      <c r="F6956" s="11">
        <v>1.2032215334430895E-4</v>
      </c>
      <c r="P6956">
        <v>4.7383345275602298E-2</v>
      </c>
    </row>
    <row r="6957" spans="2:16">
      <c r="B6957" s="10" t="s">
        <v>6968</v>
      </c>
      <c r="C6957" s="10" t="str">
        <f t="shared" si="255"/>
        <v>ELC_FIN</v>
      </c>
      <c r="D6957" s="10" t="s">
        <v>12</v>
      </c>
      <c r="E6957" s="16" t="str">
        <f t="shared" si="256"/>
        <v>2023,2025,2030,2035,2040,2045,2050</v>
      </c>
      <c r="F6957" s="10">
        <v>1.2094376067022826E-4</v>
      </c>
      <c r="P6957">
        <v>4.76281367269785E-2</v>
      </c>
    </row>
    <row r="6958" spans="2:16">
      <c r="B6958" s="11" t="s">
        <v>6969</v>
      </c>
      <c r="C6958" s="11" t="str">
        <f t="shared" si="255"/>
        <v>ELC_FIN</v>
      </c>
      <c r="D6958" s="11" t="s">
        <v>12</v>
      </c>
      <c r="E6958" s="16" t="str">
        <f t="shared" si="256"/>
        <v>2023,2025,2030,2035,2040,2045,2050</v>
      </c>
      <c r="F6958" s="11">
        <v>1.2341647804759849E-4</v>
      </c>
      <c r="P6958">
        <v>4.86019027210563E-2</v>
      </c>
    </row>
    <row r="6959" spans="2:16">
      <c r="B6959" s="10" t="s">
        <v>6970</v>
      </c>
      <c r="C6959" s="10" t="str">
        <f t="shared" si="255"/>
        <v>ELC_FIN</v>
      </c>
      <c r="D6959" s="10" t="s">
        <v>12</v>
      </c>
      <c r="E6959" s="16" t="str">
        <f t="shared" si="256"/>
        <v>2023,2025,2030,2035,2040,2045,2050</v>
      </c>
      <c r="F6959" s="10">
        <v>1.3287313655735634E-4</v>
      </c>
      <c r="P6959">
        <v>5.2325972668833001E-2</v>
      </c>
    </row>
    <row r="6960" spans="2:16">
      <c r="B6960" s="11" t="s">
        <v>6971</v>
      </c>
      <c r="C6960" s="11" t="str">
        <f t="shared" si="255"/>
        <v>ELC_FIN</v>
      </c>
      <c r="D6960" s="11" t="s">
        <v>12</v>
      </c>
      <c r="E6960" s="16" t="str">
        <f t="shared" si="256"/>
        <v>2023,2025,2030,2035,2040,2045,2050</v>
      </c>
      <c r="F6960" s="11">
        <v>1.3990964007392094E-4</v>
      </c>
      <c r="P6960">
        <v>5.50969758996704E-2</v>
      </c>
    </row>
    <row r="6961" spans="2:16">
      <c r="B6961" s="10" t="s">
        <v>6972</v>
      </c>
      <c r="C6961" s="10" t="str">
        <f t="shared" si="255"/>
        <v>ELC_FIN</v>
      </c>
      <c r="D6961" s="10" t="s">
        <v>12</v>
      </c>
      <c r="E6961" s="16" t="str">
        <f t="shared" si="256"/>
        <v>2023,2025,2030,2035,2040,2045,2050</v>
      </c>
      <c r="F6961" s="10">
        <v>1.4152307673604976E-4</v>
      </c>
      <c r="P6961">
        <v>5.5732353710963502E-2</v>
      </c>
    </row>
    <row r="6962" spans="2:16">
      <c r="B6962" s="11" t="s">
        <v>6973</v>
      </c>
      <c r="C6962" s="11" t="str">
        <f t="shared" si="255"/>
        <v>ELC_FIN</v>
      </c>
      <c r="D6962" s="11" t="s">
        <v>12</v>
      </c>
      <c r="E6962" s="16" t="str">
        <f t="shared" si="256"/>
        <v>2023,2025,2030,2035,2040,2045,2050</v>
      </c>
      <c r="F6962" s="11">
        <v>1.3574807043973316E-4</v>
      </c>
      <c r="P6962">
        <v>5.34581331314486E-2</v>
      </c>
    </row>
    <row r="6963" spans="2:16">
      <c r="B6963" s="10" t="s">
        <v>6974</v>
      </c>
      <c r="C6963" s="10" t="str">
        <f t="shared" si="255"/>
        <v>ELC_FIN</v>
      </c>
      <c r="D6963" s="10" t="s">
        <v>12</v>
      </c>
      <c r="E6963" s="16" t="str">
        <f t="shared" si="256"/>
        <v>2023,2025,2030,2035,2040,2045,2050</v>
      </c>
      <c r="F6963" s="10">
        <v>1.2820879629191027E-4</v>
      </c>
      <c r="P6963">
        <v>5.0489136814939301E-2</v>
      </c>
    </row>
    <row r="6964" spans="2:16">
      <c r="B6964" s="11" t="s">
        <v>6975</v>
      </c>
      <c r="C6964" s="11" t="str">
        <f t="shared" si="255"/>
        <v>ELC_FIN</v>
      </c>
      <c r="D6964" s="11" t="s">
        <v>12</v>
      </c>
      <c r="E6964" s="16" t="str">
        <f t="shared" si="256"/>
        <v>2023,2025,2030,2035,2040,2045,2050</v>
      </c>
      <c r="F6964" s="11">
        <v>1.2035414783902538E-4</v>
      </c>
      <c r="P6964">
        <v>4.7395944835599398E-2</v>
      </c>
    </row>
    <row r="6965" spans="2:16">
      <c r="B6965" s="10" t="s">
        <v>6976</v>
      </c>
      <c r="C6965" s="10" t="str">
        <f t="shared" si="255"/>
        <v>ELC_FIN</v>
      </c>
      <c r="D6965" s="10" t="s">
        <v>12</v>
      </c>
      <c r="E6965" s="16" t="str">
        <f t="shared" si="256"/>
        <v>2023,2025,2030,2035,2040,2045,2050</v>
      </c>
      <c r="F6965" s="10">
        <v>1.1310510946470158E-4</v>
      </c>
      <c r="P6965">
        <v>4.4541244527637497E-2</v>
      </c>
    </row>
    <row r="6966" spans="2:16">
      <c r="B6966" s="11" t="s">
        <v>6977</v>
      </c>
      <c r="C6966" s="11" t="str">
        <f t="shared" si="255"/>
        <v>ELC_FIN</v>
      </c>
      <c r="D6966" s="11" t="s">
        <v>12</v>
      </c>
      <c r="E6966" s="16" t="str">
        <f t="shared" si="256"/>
        <v>2023,2025,2030,2035,2040,2045,2050</v>
      </c>
      <c r="F6966" s="11">
        <v>1.0663308024777694E-4</v>
      </c>
      <c r="P6966">
        <v>4.19925335338956E-2</v>
      </c>
    </row>
    <row r="6967" spans="2:16">
      <c r="B6967" s="10" t="s">
        <v>6978</v>
      </c>
      <c r="C6967" s="10" t="str">
        <f t="shared" si="255"/>
        <v>ELC_FIN</v>
      </c>
      <c r="D6967" s="10" t="s">
        <v>12</v>
      </c>
      <c r="E6967" s="16" t="str">
        <f t="shared" si="256"/>
        <v>2023,2025,2030,2035,2040,2045,2050</v>
      </c>
      <c r="F6967" s="10">
        <v>1.0224069318742059E-4</v>
      </c>
      <c r="P6967">
        <v>4.02627939399791E-2</v>
      </c>
    </row>
    <row r="6968" spans="2:16">
      <c r="B6968" s="11" t="s">
        <v>6979</v>
      </c>
      <c r="C6968" s="11" t="str">
        <f t="shared" si="255"/>
        <v>ELC_FIN</v>
      </c>
      <c r="D6968" s="11" t="s">
        <v>12</v>
      </c>
      <c r="E6968" s="16" t="str">
        <f t="shared" si="256"/>
        <v>2023,2025,2030,2035,2040,2045,2050</v>
      </c>
      <c r="F6968" s="11">
        <v>1.0050613450957954E-4</v>
      </c>
      <c r="P6968">
        <v>3.95797177944106E-2</v>
      </c>
    </row>
    <row r="6969" spans="2:16">
      <c r="B6969" s="10" t="s">
        <v>6980</v>
      </c>
      <c r="C6969" s="10" t="str">
        <f t="shared" si="255"/>
        <v>ELC_FIN</v>
      </c>
      <c r="D6969" s="10" t="s">
        <v>12</v>
      </c>
      <c r="E6969" s="16" t="str">
        <f t="shared" si="256"/>
        <v>2023,2025,2030,2035,2040,2045,2050</v>
      </c>
      <c r="F6969" s="10">
        <v>9.8894983168501912E-5</v>
      </c>
      <c r="P6969">
        <v>3.89452399516887E-2</v>
      </c>
    </row>
    <row r="6970" spans="2:16">
      <c r="B6970" s="11" t="s">
        <v>6981</v>
      </c>
      <c r="C6970" s="11" t="str">
        <f t="shared" si="255"/>
        <v>ELC_FIN</v>
      </c>
      <c r="D6970" s="11" t="s">
        <v>12</v>
      </c>
      <c r="E6970" s="16" t="str">
        <f t="shared" si="256"/>
        <v>2023,2025,2030,2035,2040,2045,2050</v>
      </c>
      <c r="F6970" s="11">
        <v>9.9658280399594006E-5</v>
      </c>
      <c r="P6970">
        <v>3.9245829454481698E-2</v>
      </c>
    </row>
    <row r="6971" spans="2:16">
      <c r="B6971" s="10" t="s">
        <v>6982</v>
      </c>
      <c r="C6971" s="10" t="str">
        <f t="shared" si="255"/>
        <v>ELC_FIN</v>
      </c>
      <c r="D6971" s="10" t="s">
        <v>12</v>
      </c>
      <c r="E6971" s="16" t="str">
        <f t="shared" si="256"/>
        <v>2023,2025,2030,2035,2040,2045,2050</v>
      </c>
      <c r="F6971" s="10">
        <v>1.031959573868113E-4</v>
      </c>
      <c r="P6971">
        <v>4.06389808027557E-2</v>
      </c>
    </row>
    <row r="6972" spans="2:16">
      <c r="B6972" s="11" t="s">
        <v>6983</v>
      </c>
      <c r="C6972" s="11" t="str">
        <f t="shared" si="255"/>
        <v>ELC_FIN</v>
      </c>
      <c r="D6972" s="11" t="s">
        <v>12</v>
      </c>
      <c r="E6972" s="16" t="str">
        <f t="shared" si="256"/>
        <v>2023,2025,2030,2035,2040,2045,2050</v>
      </c>
      <c r="F6972" s="11">
        <v>1.1292685442271002E-4</v>
      </c>
      <c r="P6972">
        <v>4.44710469790809E-2</v>
      </c>
    </row>
    <row r="6973" spans="2:16">
      <c r="B6973" s="10" t="s">
        <v>6984</v>
      </c>
      <c r="C6973" s="10" t="str">
        <f t="shared" si="255"/>
        <v>ELC_FIN</v>
      </c>
      <c r="D6973" s="10" t="s">
        <v>12</v>
      </c>
      <c r="E6973" s="16" t="str">
        <f t="shared" si="256"/>
        <v>2023,2025,2030,2035,2040,2045,2050</v>
      </c>
      <c r="F6973" s="10">
        <v>1.2843275775492531E-4</v>
      </c>
      <c r="P6973">
        <v>5.0577333734920502E-2</v>
      </c>
    </row>
    <row r="6974" spans="2:16">
      <c r="B6974" s="11" t="s">
        <v>6985</v>
      </c>
      <c r="C6974" s="11" t="str">
        <f t="shared" si="255"/>
        <v>ELC_FIN</v>
      </c>
      <c r="D6974" s="11" t="s">
        <v>12</v>
      </c>
      <c r="E6974" s="16" t="str">
        <f t="shared" si="256"/>
        <v>2023,2025,2030,2035,2040,2045,2050</v>
      </c>
      <c r="F6974" s="11">
        <v>1.3779114745948268E-4</v>
      </c>
      <c r="P6974">
        <v>5.4262705034134301E-2</v>
      </c>
    </row>
    <row r="6975" spans="2:16">
      <c r="B6975" s="10" t="s">
        <v>6986</v>
      </c>
      <c r="C6975" s="10" t="str">
        <f t="shared" si="255"/>
        <v>ELC_FIN</v>
      </c>
      <c r="D6975" s="10" t="s">
        <v>12</v>
      </c>
      <c r="E6975" s="16" t="str">
        <f t="shared" si="256"/>
        <v>2023,2025,2030,2035,2040,2045,2050</v>
      </c>
      <c r="F6975" s="10">
        <v>1.3616628419209801E-4</v>
      </c>
      <c r="P6975">
        <v>5.3622827379985E-2</v>
      </c>
    </row>
    <row r="6976" spans="2:16">
      <c r="B6976" s="11" t="s">
        <v>6987</v>
      </c>
      <c r="C6976" s="11" t="str">
        <f t="shared" si="255"/>
        <v>ELC_FIN</v>
      </c>
      <c r="D6976" s="11" t="s">
        <v>12</v>
      </c>
      <c r="E6976" s="16" t="str">
        <f t="shared" si="256"/>
        <v>2023,2025,2030,2035,2040,2045,2050</v>
      </c>
      <c r="F6976" s="11">
        <v>1.3210755400521306E-4</v>
      </c>
      <c r="P6976">
        <v>5.2024483197468899E-2</v>
      </c>
    </row>
    <row r="6977" spans="2:16">
      <c r="B6977" s="10" t="s">
        <v>6988</v>
      </c>
      <c r="C6977" s="10" t="str">
        <f t="shared" si="255"/>
        <v>ELC_FIN</v>
      </c>
      <c r="D6977" s="10" t="s">
        <v>12</v>
      </c>
      <c r="E6977" s="16" t="str">
        <f t="shared" si="256"/>
        <v>2023,2025,2030,2035,2040,2045,2050</v>
      </c>
      <c r="F6977" s="10">
        <v>1.2883497425993193E-4</v>
      </c>
      <c r="P6977">
        <v>5.07357282034583E-2</v>
      </c>
    </row>
    <row r="6978" spans="2:16">
      <c r="B6978" s="11" t="s">
        <v>6989</v>
      </c>
      <c r="C6978" s="11" t="str">
        <f t="shared" si="255"/>
        <v>ELC_FIN</v>
      </c>
      <c r="D6978" s="11" t="s">
        <v>12</v>
      </c>
      <c r="E6978" s="16" t="str">
        <f t="shared" si="256"/>
        <v>2023,2025,2030,2035,2040,2045,2050</v>
      </c>
      <c r="F6978" s="11">
        <v>1.2622513761949129E-4</v>
      </c>
      <c r="P6978">
        <v>4.9707964095106E-2</v>
      </c>
    </row>
    <row r="6979" spans="2:16">
      <c r="B6979" s="10" t="s">
        <v>6990</v>
      </c>
      <c r="C6979" s="10" t="str">
        <f t="shared" si="255"/>
        <v>ELC_FIN</v>
      </c>
      <c r="D6979" s="10" t="s">
        <v>12</v>
      </c>
      <c r="E6979" s="16" t="str">
        <f t="shared" si="256"/>
        <v>2023,2025,2030,2035,2040,2045,2050</v>
      </c>
      <c r="F6979" s="10">
        <v>1.253818541516081E-4</v>
      </c>
      <c r="P6979">
        <v>4.9375875692319798E-2</v>
      </c>
    </row>
    <row r="6980" spans="2:16">
      <c r="B6980" s="11" t="s">
        <v>6991</v>
      </c>
      <c r="C6980" s="11" t="str">
        <f t="shared" si="255"/>
        <v>ELC_FIN</v>
      </c>
      <c r="D6980" s="11" t="s">
        <v>12</v>
      </c>
      <c r="E6980" s="16" t="str">
        <f t="shared" si="256"/>
        <v>2023,2025,2030,2035,2040,2045,2050</v>
      </c>
      <c r="F6980" s="11">
        <v>1.2533386240953345E-4</v>
      </c>
      <c r="P6980">
        <v>4.9356976352323799E-2</v>
      </c>
    </row>
    <row r="6981" spans="2:16">
      <c r="B6981" s="10" t="s">
        <v>6992</v>
      </c>
      <c r="C6981" s="10" t="str">
        <f t="shared" si="255"/>
        <v>ELC_FIN</v>
      </c>
      <c r="D6981" s="10" t="s">
        <v>12</v>
      </c>
      <c r="E6981" s="16" t="str">
        <f t="shared" si="256"/>
        <v>2023,2025,2030,2035,2040,2045,2050</v>
      </c>
      <c r="F6981" s="10">
        <v>1.2628912660892416E-4</v>
      </c>
      <c r="P6981">
        <v>4.9733163215100698E-2</v>
      </c>
    </row>
    <row r="6982" spans="2:16">
      <c r="B6982" s="11" t="s">
        <v>6993</v>
      </c>
      <c r="C6982" s="11" t="str">
        <f t="shared" si="255"/>
        <v>ELC_FIN</v>
      </c>
      <c r="D6982" s="11" t="s">
        <v>12</v>
      </c>
      <c r="E6982" s="16" t="str">
        <f t="shared" si="256"/>
        <v>2023,2025,2030,2035,2040,2045,2050</v>
      </c>
      <c r="F6982" s="11">
        <v>1.3147223475298668E-4</v>
      </c>
      <c r="P6982">
        <v>5.1774291934665297E-2</v>
      </c>
    </row>
    <row r="6983" spans="2:16">
      <c r="B6983" s="10" t="s">
        <v>6994</v>
      </c>
      <c r="C6983" s="10" t="str">
        <f t="shared" si="255"/>
        <v>ELC_FIN</v>
      </c>
      <c r="D6983" s="10" t="s">
        <v>12</v>
      </c>
      <c r="E6983" s="16" t="str">
        <f t="shared" si="256"/>
        <v>2023,2025,2030,2035,2040,2045,2050</v>
      </c>
      <c r="F6983" s="10">
        <v>1.4155964187286855E-4</v>
      </c>
      <c r="P6983">
        <v>5.5746753208103302E-2</v>
      </c>
    </row>
    <row r="6984" spans="2:16">
      <c r="B6984" s="11" t="s">
        <v>6995</v>
      </c>
      <c r="C6984" s="11" t="str">
        <f t="shared" ref="C6984:C7047" si="257">C6983</f>
        <v>ELC_FIN</v>
      </c>
      <c r="D6984" s="11" t="s">
        <v>12</v>
      </c>
      <c r="E6984" s="16" t="str">
        <f t="shared" ref="E6984:E7047" si="258">E6983</f>
        <v>2023,2025,2030,2035,2040,2045,2050</v>
      </c>
      <c r="F6984" s="11">
        <v>1.4456483905516231E-4</v>
      </c>
      <c r="P6984">
        <v>5.6930211879278998E-2</v>
      </c>
    </row>
    <row r="6985" spans="2:16">
      <c r="B6985" s="10" t="s">
        <v>6996</v>
      </c>
      <c r="C6985" s="10" t="str">
        <f t="shared" si="257"/>
        <v>ELC_FIN</v>
      </c>
      <c r="D6985" s="10" t="s">
        <v>12</v>
      </c>
      <c r="E6985" s="16" t="str">
        <f t="shared" si="258"/>
        <v>2023,2025,2030,2035,2040,2045,2050</v>
      </c>
      <c r="F6985" s="10">
        <v>1.4342217852957533E-4</v>
      </c>
      <c r="P6985">
        <v>5.6480227593660802E-2</v>
      </c>
    </row>
    <row r="6986" spans="2:16">
      <c r="B6986" s="11" t="s">
        <v>6997</v>
      </c>
      <c r="C6986" s="11" t="str">
        <f t="shared" si="257"/>
        <v>ELC_FIN</v>
      </c>
      <c r="D6986" s="11" t="s">
        <v>12</v>
      </c>
      <c r="E6986" s="16" t="str">
        <f t="shared" si="258"/>
        <v>2023,2025,2030,2035,2040,2045,2050</v>
      </c>
      <c r="F6986" s="11">
        <v>1.3752147957544415E-4</v>
      </c>
      <c r="P6986">
        <v>5.4156508742728197E-2</v>
      </c>
    </row>
    <row r="6987" spans="2:16">
      <c r="B6987" s="10" t="s">
        <v>6998</v>
      </c>
      <c r="C6987" s="10" t="str">
        <f t="shared" si="257"/>
        <v>ELC_FIN</v>
      </c>
      <c r="D6987" s="10" t="s">
        <v>12</v>
      </c>
      <c r="E6987" s="16" t="str">
        <f t="shared" si="258"/>
        <v>2023,2025,2030,2035,2040,2045,2050</v>
      </c>
      <c r="F6987" s="10">
        <v>1.3015817514856165E-4</v>
      </c>
      <c r="P6987">
        <v>5.1256810006204301E-2</v>
      </c>
    </row>
    <row r="6988" spans="2:16">
      <c r="B6988" s="11" t="s">
        <v>6999</v>
      </c>
      <c r="C6988" s="11" t="str">
        <f t="shared" si="257"/>
        <v>ELC_FIN</v>
      </c>
      <c r="D6988" s="11" t="s">
        <v>12</v>
      </c>
      <c r="E6988" s="16" t="str">
        <f t="shared" si="258"/>
        <v>2023,2025,2030,2035,2040,2045,2050</v>
      </c>
      <c r="F6988" s="11">
        <v>1.2262347164284111E-4</v>
      </c>
      <c r="P6988">
        <v>4.8289613626837397E-2</v>
      </c>
    </row>
    <row r="6989" spans="2:16">
      <c r="B6989" s="10" t="s">
        <v>7000</v>
      </c>
      <c r="C6989" s="10" t="str">
        <f t="shared" si="257"/>
        <v>ELC_FIN</v>
      </c>
      <c r="D6989" s="10" t="s">
        <v>12</v>
      </c>
      <c r="E6989" s="16" t="str">
        <f t="shared" si="258"/>
        <v>2023,2025,2030,2035,2040,2045,2050</v>
      </c>
      <c r="F6989" s="10">
        <v>1.157446552788075E-4</v>
      </c>
      <c r="P6989">
        <v>4.5580708227415702E-2</v>
      </c>
    </row>
    <row r="6990" spans="2:16">
      <c r="B6990" s="11" t="s">
        <v>7001</v>
      </c>
      <c r="C6990" s="11" t="str">
        <f t="shared" si="257"/>
        <v>ELC_FIN</v>
      </c>
      <c r="D6990" s="11" t="s">
        <v>12</v>
      </c>
      <c r="E6990" s="16" t="str">
        <f t="shared" si="258"/>
        <v>2023,2025,2030,2035,2040,2045,2050</v>
      </c>
      <c r="F6990" s="11">
        <v>1.0937089486708334E-4</v>
      </c>
      <c r="P6990">
        <v>4.3070695882236797E-2</v>
      </c>
    </row>
    <row r="6991" spans="2:16">
      <c r="B6991" s="10" t="s">
        <v>7002</v>
      </c>
      <c r="C6991" s="10" t="str">
        <f t="shared" si="257"/>
        <v>ELC_FIN</v>
      </c>
      <c r="D6991" s="10" t="s">
        <v>12</v>
      </c>
      <c r="E6991" s="16" t="str">
        <f t="shared" si="258"/>
        <v>2023,2025,2030,2035,2040,2045,2050</v>
      </c>
      <c r="F6991" s="10">
        <v>1.0605032337972757E-4</v>
      </c>
      <c r="P6991">
        <v>4.1763041548230399E-2</v>
      </c>
    </row>
    <row r="6992" spans="2:16">
      <c r="B6992" s="11" t="s">
        <v>7003</v>
      </c>
      <c r="C6992" s="11" t="str">
        <f t="shared" si="257"/>
        <v>ELC_FIN</v>
      </c>
      <c r="D6992" s="11" t="s">
        <v>12</v>
      </c>
      <c r="E6992" s="16" t="str">
        <f t="shared" si="258"/>
        <v>2023,2025,2030,2035,2040,2045,2050</v>
      </c>
      <c r="F6992" s="11">
        <v>1.0323480784468125E-4</v>
      </c>
      <c r="P6992">
        <v>4.0654280268466798E-2</v>
      </c>
    </row>
    <row r="6993" spans="2:16">
      <c r="B6993" s="10" t="s">
        <v>7004</v>
      </c>
      <c r="C6993" s="10" t="str">
        <f t="shared" si="257"/>
        <v>ELC_FIN</v>
      </c>
      <c r="D6993" s="10" t="s">
        <v>12</v>
      </c>
      <c r="E6993" s="16" t="str">
        <f t="shared" si="258"/>
        <v>2023,2025,2030,2035,2040,2045,2050</v>
      </c>
      <c r="F6993" s="10">
        <v>1.0170592806144588E-4</v>
      </c>
      <c r="P6993">
        <v>4.0052201294309697E-2</v>
      </c>
    </row>
    <row r="6994" spans="2:16">
      <c r="B6994" s="11" t="s">
        <v>7005</v>
      </c>
      <c r="C6994" s="11" t="str">
        <f t="shared" si="257"/>
        <v>ELC_FIN</v>
      </c>
      <c r="D6994" s="11" t="s">
        <v>12</v>
      </c>
      <c r="E6994" s="16" t="str">
        <f t="shared" si="258"/>
        <v>2023,2025,2030,2035,2040,2045,2050</v>
      </c>
      <c r="F6994" s="11">
        <v>1.0157109411942662E-4</v>
      </c>
      <c r="P6994">
        <v>3.9999103148606802E-2</v>
      </c>
    </row>
    <row r="6995" spans="2:16">
      <c r="B6995" s="10" t="s">
        <v>7006</v>
      </c>
      <c r="C6995" s="10" t="str">
        <f t="shared" si="257"/>
        <v>ELC_FIN</v>
      </c>
      <c r="D6995" s="10" t="s">
        <v>12</v>
      </c>
      <c r="E6995" s="16" t="str">
        <f t="shared" si="258"/>
        <v>2023,2025,2030,2035,2040,2045,2050</v>
      </c>
      <c r="F6995" s="10">
        <v>1.0455343809120863E-4</v>
      </c>
      <c r="P6995">
        <v>4.1173562134070502E-2</v>
      </c>
    </row>
    <row r="6996" spans="2:16">
      <c r="B6996" s="11" t="s">
        <v>7007</v>
      </c>
      <c r="C6996" s="11" t="str">
        <f t="shared" si="257"/>
        <v>ELC_FIN</v>
      </c>
      <c r="D6996" s="11" t="s">
        <v>12</v>
      </c>
      <c r="E6996" s="16" t="str">
        <f t="shared" si="258"/>
        <v>2023,2025,2030,2035,2040,2045,2050</v>
      </c>
      <c r="F6996" s="11">
        <v>1.1396667550099417E-4</v>
      </c>
      <c r="P6996">
        <v>4.4880532678993501E-2</v>
      </c>
    </row>
    <row r="6997" spans="2:16">
      <c r="B6997" s="10" t="s">
        <v>7008</v>
      </c>
      <c r="C6997" s="10" t="str">
        <f t="shared" si="257"/>
        <v>ELC_FIN</v>
      </c>
      <c r="D6997" s="10" t="s">
        <v>12</v>
      </c>
      <c r="E6997" s="16" t="str">
        <f t="shared" si="258"/>
        <v>2023,2025,2030,2035,2040,2045,2050</v>
      </c>
      <c r="F6997" s="10">
        <v>1.2975138800145269E-4</v>
      </c>
      <c r="P6997">
        <v>5.1096615600524198E-2</v>
      </c>
    </row>
    <row r="6998" spans="2:16">
      <c r="B6998" s="11" t="s">
        <v>7009</v>
      </c>
      <c r="C6998" s="11" t="str">
        <f t="shared" si="257"/>
        <v>ELC_FIN</v>
      </c>
      <c r="D6998" s="11" t="s">
        <v>12</v>
      </c>
      <c r="E6998" s="16" t="str">
        <f t="shared" si="258"/>
        <v>2023,2025,2030,2035,2040,2045,2050</v>
      </c>
      <c r="F6998" s="11">
        <v>1.390549300007819E-4</v>
      </c>
      <c r="P6998">
        <v>5.4760387654027999E-2</v>
      </c>
    </row>
    <row r="6999" spans="2:16">
      <c r="B6999" s="10" t="s">
        <v>7010</v>
      </c>
      <c r="C6999" s="10" t="str">
        <f t="shared" si="257"/>
        <v>ELC_FIN</v>
      </c>
      <c r="D6999" s="10" t="s">
        <v>12</v>
      </c>
      <c r="E6999" s="16" t="str">
        <f t="shared" si="258"/>
        <v>2023,2025,2030,2035,2040,2045,2050</v>
      </c>
      <c r="F6999" s="10">
        <v>1.3999419695281438E-4</v>
      </c>
      <c r="P6999">
        <v>5.5130274736805998E-2</v>
      </c>
    </row>
    <row r="7000" spans="2:16">
      <c r="B7000" s="11" t="s">
        <v>7011</v>
      </c>
      <c r="C7000" s="11" t="str">
        <f t="shared" si="257"/>
        <v>ELC_FIN</v>
      </c>
      <c r="D7000" s="11" t="s">
        <v>12</v>
      </c>
      <c r="E7000" s="16" t="str">
        <f t="shared" si="258"/>
        <v>2023,2025,2030,2035,2040,2045,2050</v>
      </c>
      <c r="F7000" s="11">
        <v>1.3540298696100591E-4</v>
      </c>
      <c r="P7000">
        <v>5.3322237877192001E-2</v>
      </c>
    </row>
    <row r="7001" spans="2:16">
      <c r="B7001" s="10" t="s">
        <v>7012</v>
      </c>
      <c r="C7001" s="10" t="str">
        <f t="shared" si="257"/>
        <v>ELC_FIN</v>
      </c>
      <c r="D7001" s="10" t="s">
        <v>12</v>
      </c>
      <c r="E7001" s="16" t="str">
        <f t="shared" si="258"/>
        <v>2023,2025,2030,2035,2040,2045,2050</v>
      </c>
      <c r="F7001" s="10">
        <v>1.3202756776842196E-4</v>
      </c>
      <c r="P7001">
        <v>5.1992984297475703E-2</v>
      </c>
    </row>
    <row r="7002" spans="2:16">
      <c r="B7002" s="11" t="s">
        <v>7013</v>
      </c>
      <c r="C7002" s="11" t="str">
        <f t="shared" si="257"/>
        <v>ELC_FIN</v>
      </c>
      <c r="D7002" s="11" t="s">
        <v>12</v>
      </c>
      <c r="E7002" s="16" t="str">
        <f t="shared" si="258"/>
        <v>2023,2025,2030,2035,2040,2045,2050</v>
      </c>
      <c r="F7002" s="11">
        <v>1.3024958799060863E-4</v>
      </c>
      <c r="P7002">
        <v>5.12928087490538E-2</v>
      </c>
    </row>
    <row r="7003" spans="2:16">
      <c r="B7003" s="10" t="s">
        <v>7014</v>
      </c>
      <c r="C7003" s="10" t="str">
        <f t="shared" si="257"/>
        <v>ELC_FIN</v>
      </c>
      <c r="D7003" s="10" t="s">
        <v>12</v>
      </c>
      <c r="E7003" s="16" t="str">
        <f t="shared" si="258"/>
        <v>2023,2025,2030,2035,2040,2045,2050</v>
      </c>
      <c r="F7003" s="10">
        <v>1.3135111273727447E-4</v>
      </c>
      <c r="P7003">
        <v>5.1726593600389503E-2</v>
      </c>
    </row>
    <row r="7004" spans="2:16">
      <c r="B7004" s="11" t="s">
        <v>7015</v>
      </c>
      <c r="C7004" s="11" t="str">
        <f t="shared" si="257"/>
        <v>ELC_FIN</v>
      </c>
      <c r="D7004" s="11" t="s">
        <v>12</v>
      </c>
      <c r="E7004" s="16" t="str">
        <f t="shared" si="258"/>
        <v>2023,2025,2030,2035,2040,2045,2050</v>
      </c>
      <c r="F7004" s="11">
        <v>1.3318394022031598E-4</v>
      </c>
      <c r="P7004">
        <v>5.24483683945213E-2</v>
      </c>
    </row>
    <row r="7005" spans="2:16">
      <c r="B7005" s="10" t="s">
        <v>7016</v>
      </c>
      <c r="C7005" s="10" t="str">
        <f t="shared" si="257"/>
        <v>ELC_FIN</v>
      </c>
      <c r="D7005" s="10" t="s">
        <v>12</v>
      </c>
      <c r="E7005" s="16" t="str">
        <f t="shared" si="258"/>
        <v>2023,2025,2030,2035,2040,2045,2050</v>
      </c>
      <c r="F7005" s="10">
        <v>1.3483165669821241E-4</v>
      </c>
      <c r="P7005">
        <v>5.3097245734382702E-2</v>
      </c>
    </row>
    <row r="7006" spans="2:16">
      <c r="B7006" s="11" t="s">
        <v>7017</v>
      </c>
      <c r="C7006" s="11" t="str">
        <f t="shared" si="257"/>
        <v>ELC_FIN</v>
      </c>
      <c r="D7006" s="11" t="s">
        <v>12</v>
      </c>
      <c r="E7006" s="16" t="str">
        <f t="shared" si="258"/>
        <v>2023,2025,2030,2035,2040,2045,2050</v>
      </c>
      <c r="F7006" s="11">
        <v>1.3665077225494688E-4</v>
      </c>
      <c r="P7006">
        <v>5.3813620717087202E-2</v>
      </c>
    </row>
    <row r="7007" spans="2:16">
      <c r="B7007" s="10" t="s">
        <v>7018</v>
      </c>
      <c r="C7007" s="10" t="str">
        <f t="shared" si="257"/>
        <v>ELC_FIN</v>
      </c>
      <c r="D7007" s="10" t="s">
        <v>12</v>
      </c>
      <c r="E7007" s="16" t="str">
        <f t="shared" si="258"/>
        <v>2023,2025,2030,2035,2040,2045,2050</v>
      </c>
      <c r="F7007" s="10">
        <v>1.4024329694739234E-4</v>
      </c>
      <c r="P7007">
        <v>5.5228371311070799E-2</v>
      </c>
    </row>
    <row r="7008" spans="2:16">
      <c r="B7008" s="11" t="s">
        <v>7019</v>
      </c>
      <c r="C7008" s="11" t="str">
        <f t="shared" si="257"/>
        <v>ELC_FIN</v>
      </c>
      <c r="D7008" s="11" t="s">
        <v>12</v>
      </c>
      <c r="E7008" s="16" t="str">
        <f t="shared" si="258"/>
        <v>2023,2025,2030,2035,2040,2045,2050</v>
      </c>
      <c r="F7008" s="11">
        <v>1.4267944918794378E-4</v>
      </c>
      <c r="P7008">
        <v>5.6187737808009099E-2</v>
      </c>
    </row>
    <row r="7009" spans="2:16">
      <c r="B7009" s="10" t="s">
        <v>7020</v>
      </c>
      <c r="C7009" s="10" t="str">
        <f t="shared" si="257"/>
        <v>ELC_FIN</v>
      </c>
      <c r="D7009" s="10" t="s">
        <v>12</v>
      </c>
      <c r="E7009" s="16" t="str">
        <f t="shared" si="258"/>
        <v>2023,2025,2030,2035,2040,2045,2050</v>
      </c>
      <c r="F7009" s="10">
        <v>1.4154592994656152E-4</v>
      </c>
      <c r="P7009">
        <v>5.5741353396675901E-2</v>
      </c>
    </row>
    <row r="7010" spans="2:16">
      <c r="B7010" s="11" t="s">
        <v>7021</v>
      </c>
      <c r="C7010" s="11" t="str">
        <f t="shared" si="257"/>
        <v>ELC_FIN</v>
      </c>
      <c r="D7010" s="11" t="s">
        <v>12</v>
      </c>
      <c r="E7010" s="16" t="str">
        <f t="shared" si="258"/>
        <v>2023,2025,2030,2035,2040,2045,2050</v>
      </c>
      <c r="F7010" s="11">
        <v>1.3553782090302516E-4</v>
      </c>
      <c r="P7010">
        <v>5.3375336022894897E-2</v>
      </c>
    </row>
    <row r="7011" spans="2:16">
      <c r="B7011" s="10" t="s">
        <v>7022</v>
      </c>
      <c r="C7011" s="10" t="str">
        <f t="shared" si="257"/>
        <v>ELC_FIN</v>
      </c>
      <c r="D7011" s="10" t="s">
        <v>12</v>
      </c>
      <c r="E7011" s="16" t="str">
        <f t="shared" si="258"/>
        <v>2023,2025,2030,2035,2040,2045,2050</v>
      </c>
      <c r="F7011" s="10">
        <v>1.2872756417052676E-4</v>
      </c>
      <c r="P7011">
        <v>5.0693429680610198E-2</v>
      </c>
    </row>
    <row r="7012" spans="2:16">
      <c r="B7012" s="11" t="s">
        <v>7023</v>
      </c>
      <c r="C7012" s="11" t="str">
        <f t="shared" si="257"/>
        <v>ELC_FIN</v>
      </c>
      <c r="D7012" s="11" t="s">
        <v>12</v>
      </c>
      <c r="E7012" s="16" t="str">
        <f t="shared" si="258"/>
        <v>2023,2025,2030,2035,2040,2045,2050</v>
      </c>
      <c r="F7012" s="11">
        <v>1.1993593408666054E-4</v>
      </c>
      <c r="P7012">
        <v>4.7231250587063497E-2</v>
      </c>
    </row>
    <row r="7013" spans="2:16">
      <c r="B7013" s="10" t="s">
        <v>7024</v>
      </c>
      <c r="C7013" s="10" t="str">
        <f t="shared" si="257"/>
        <v>ELC_FIN</v>
      </c>
      <c r="D7013" s="10" t="s">
        <v>12</v>
      </c>
      <c r="E7013" s="16" t="str">
        <f t="shared" si="258"/>
        <v>2023,2025,2030,2035,2040,2045,2050</v>
      </c>
      <c r="F7013" s="10">
        <v>1.1358731220649928E-4</v>
      </c>
      <c r="P7013">
        <v>4.4731137896168102E-2</v>
      </c>
    </row>
    <row r="7014" spans="2:16">
      <c r="B7014" s="11" t="s">
        <v>7025</v>
      </c>
      <c r="C7014" s="11" t="str">
        <f t="shared" si="257"/>
        <v>ELC_FIN</v>
      </c>
      <c r="D7014" s="11" t="s">
        <v>12</v>
      </c>
      <c r="E7014" s="16" t="str">
        <f t="shared" si="258"/>
        <v>2023,2025,2030,2035,2040,2045,2050</v>
      </c>
      <c r="F7014" s="11">
        <v>1.0759520041032117E-4</v>
      </c>
      <c r="P7014">
        <v>4.2371420302386102E-2</v>
      </c>
    </row>
    <row r="7015" spans="2:16">
      <c r="B7015" s="10" t="s">
        <v>7026</v>
      </c>
      <c r="C7015" s="10" t="str">
        <f t="shared" si="257"/>
        <v>ELC_FIN</v>
      </c>
      <c r="D7015" s="10" t="s">
        <v>12</v>
      </c>
      <c r="E7015" s="16" t="str">
        <f t="shared" si="258"/>
        <v>2023,2025,2030,2035,2040,2045,2050</v>
      </c>
      <c r="F7015" s="10">
        <v>1.0364388031284139E-4</v>
      </c>
      <c r="P7015">
        <v>4.0815374642717998E-2</v>
      </c>
    </row>
    <row r="7016" spans="2:16">
      <c r="B7016" s="11" t="s">
        <v>7027</v>
      </c>
      <c r="C7016" s="11" t="str">
        <f t="shared" si="257"/>
        <v>ELC_FIN</v>
      </c>
      <c r="D7016" s="11" t="s">
        <v>12</v>
      </c>
      <c r="E7016" s="16" t="str">
        <f t="shared" si="258"/>
        <v>2023,2025,2030,2035,2040,2045,2050</v>
      </c>
      <c r="F7016" s="11">
        <v>1.0184990328766983E-4</v>
      </c>
      <c r="P7016">
        <v>4.0108899314297598E-2</v>
      </c>
    </row>
    <row r="7017" spans="2:16">
      <c r="B7017" s="10" t="s">
        <v>7028</v>
      </c>
      <c r="C7017" s="10" t="str">
        <f t="shared" si="257"/>
        <v>ELC_FIN</v>
      </c>
      <c r="D7017" s="10" t="s">
        <v>12</v>
      </c>
      <c r="E7017" s="16" t="str">
        <f t="shared" si="258"/>
        <v>2023,2025,2030,2035,2040,2045,2050</v>
      </c>
      <c r="F7017" s="10">
        <v>1.0097691064612138E-4</v>
      </c>
      <c r="P7017">
        <v>3.9765111320084999E-2</v>
      </c>
    </row>
    <row r="7018" spans="2:16">
      <c r="B7018" s="11" t="s">
        <v>7029</v>
      </c>
      <c r="C7018" s="11" t="str">
        <f t="shared" si="257"/>
        <v>ELC_FIN</v>
      </c>
      <c r="D7018" s="11" t="s">
        <v>12</v>
      </c>
      <c r="E7018" s="16" t="str">
        <f t="shared" si="258"/>
        <v>2023,2025,2030,2035,2040,2045,2050</v>
      </c>
      <c r="F7018" s="11">
        <v>1.0101804642504251E-4</v>
      </c>
      <c r="P7018">
        <v>3.9781310754367603E-2</v>
      </c>
    </row>
    <row r="7019" spans="2:16">
      <c r="B7019" s="10" t="s">
        <v>7030</v>
      </c>
      <c r="C7019" s="10" t="str">
        <f t="shared" si="257"/>
        <v>ELC_FIN</v>
      </c>
      <c r="D7019" s="10" t="s">
        <v>12</v>
      </c>
      <c r="E7019" s="16" t="str">
        <f t="shared" si="258"/>
        <v>2023,2025,2030,2035,2040,2045,2050</v>
      </c>
      <c r="F7019" s="10">
        <v>1.0438660965447293E-4</v>
      </c>
      <c r="P7019">
        <v>4.1107864428370097E-2</v>
      </c>
    </row>
    <row r="7020" spans="2:16">
      <c r="B7020" s="11" t="s">
        <v>7031</v>
      </c>
      <c r="C7020" s="11" t="str">
        <f t="shared" si="257"/>
        <v>ELC_FIN</v>
      </c>
      <c r="D7020" s="11" t="s">
        <v>12</v>
      </c>
      <c r="E7020" s="16" t="str">
        <f t="shared" si="258"/>
        <v>2023,2025,2030,2035,2040,2045,2050</v>
      </c>
      <c r="F7020" s="11">
        <v>1.1367872504854624E-4</v>
      </c>
      <c r="P7020">
        <v>4.4767136639017602E-2</v>
      </c>
    </row>
    <row r="7021" spans="2:16">
      <c r="B7021" s="10" t="s">
        <v>7032</v>
      </c>
      <c r="C7021" s="10" t="str">
        <f t="shared" si="257"/>
        <v>ELC_FIN</v>
      </c>
      <c r="D7021" s="10" t="s">
        <v>12</v>
      </c>
      <c r="E7021" s="16" t="str">
        <f t="shared" si="258"/>
        <v>2023,2025,2030,2035,2040,2045,2050</v>
      </c>
      <c r="F7021" s="10">
        <v>1.2752548529760928E-4</v>
      </c>
      <c r="P7021">
        <v>5.0220046212139602E-2</v>
      </c>
    </row>
    <row r="7022" spans="2:16">
      <c r="B7022" s="11" t="s">
        <v>7033</v>
      </c>
      <c r="C7022" s="11" t="str">
        <f t="shared" si="257"/>
        <v>ELC_FIN</v>
      </c>
      <c r="D7022" s="11" t="s">
        <v>12</v>
      </c>
      <c r="E7022" s="16" t="str">
        <f t="shared" si="258"/>
        <v>2023,2025,2030,2035,2040,2045,2050</v>
      </c>
      <c r="F7022" s="11">
        <v>1.3947999971630025E-4</v>
      </c>
      <c r="P7022">
        <v>5.4927781808277801E-2</v>
      </c>
    </row>
    <row r="7023" spans="2:16">
      <c r="B7023" s="10" t="s">
        <v>7034</v>
      </c>
      <c r="C7023" s="10" t="str">
        <f t="shared" si="257"/>
        <v>ELC_FIN</v>
      </c>
      <c r="D7023" s="10" t="s">
        <v>12</v>
      </c>
      <c r="E7023" s="16" t="str">
        <f t="shared" si="258"/>
        <v>2023,2025,2030,2035,2040,2045,2050</v>
      </c>
      <c r="F7023" s="10">
        <v>1.4544697298091546E-4</v>
      </c>
      <c r="P7023">
        <v>5.7277599747776298E-2</v>
      </c>
    </row>
    <row r="7024" spans="2:16">
      <c r="B7024" s="11" t="s">
        <v>7035</v>
      </c>
      <c r="C7024" s="11" t="str">
        <f t="shared" si="257"/>
        <v>ELC_FIN</v>
      </c>
      <c r="D7024" s="11" t="s">
        <v>12</v>
      </c>
      <c r="E7024" s="16" t="str">
        <f t="shared" si="258"/>
        <v>2023,2025,2030,2035,2040,2045,2050</v>
      </c>
      <c r="F7024" s="11">
        <v>1.4752661513748377E-4</v>
      </c>
      <c r="P7024">
        <v>5.8096571147601798E-2</v>
      </c>
    </row>
    <row r="7025" spans="2:16">
      <c r="B7025" s="10" t="s">
        <v>7036</v>
      </c>
      <c r="C7025" s="10" t="str">
        <f t="shared" si="257"/>
        <v>ELC_FIN</v>
      </c>
      <c r="D7025" s="10" t="s">
        <v>12</v>
      </c>
      <c r="E7025" s="16" t="str">
        <f t="shared" si="258"/>
        <v>2023,2025,2030,2035,2040,2045,2050</v>
      </c>
      <c r="F7025" s="10">
        <v>1.4832876282644582E-4</v>
      </c>
      <c r="P7025">
        <v>5.8412460116105798E-2</v>
      </c>
    </row>
    <row r="7026" spans="2:16">
      <c r="B7026" s="11" t="s">
        <v>7037</v>
      </c>
      <c r="C7026" s="11" t="str">
        <f t="shared" si="257"/>
        <v>ELC_FIN</v>
      </c>
      <c r="D7026" s="11" t="s">
        <v>12</v>
      </c>
      <c r="E7026" s="16" t="str">
        <f t="shared" si="258"/>
        <v>2023,2025,2030,2035,2040,2045,2050</v>
      </c>
      <c r="F7026" s="11">
        <v>1.4679531240110809E-4</v>
      </c>
      <c r="P7026">
        <v>5.7808581204805899E-2</v>
      </c>
    </row>
    <row r="7027" spans="2:16">
      <c r="B7027" s="10" t="s">
        <v>7038</v>
      </c>
      <c r="C7027" s="10" t="str">
        <f t="shared" si="257"/>
        <v>ELC_FIN</v>
      </c>
      <c r="D7027" s="10" t="s">
        <v>12</v>
      </c>
      <c r="E7027" s="16" t="str">
        <f t="shared" si="258"/>
        <v>2023,2025,2030,2035,2040,2045,2050</v>
      </c>
      <c r="F7027" s="10">
        <v>1.4465625189720926E-4</v>
      </c>
      <c r="P7027">
        <v>5.6966210622128498E-2</v>
      </c>
    </row>
    <row r="7028" spans="2:16">
      <c r="B7028" s="11" t="s">
        <v>7039</v>
      </c>
      <c r="C7028" s="11" t="str">
        <f t="shared" si="257"/>
        <v>ELC_FIN</v>
      </c>
      <c r="D7028" s="11" t="s">
        <v>12</v>
      </c>
      <c r="E7028" s="16" t="str">
        <f t="shared" si="258"/>
        <v>2023,2025,2030,2035,2040,2045,2050</v>
      </c>
      <c r="F7028" s="11">
        <v>1.4422204089748622E-4</v>
      </c>
      <c r="P7028">
        <v>5.67952165935936E-2</v>
      </c>
    </row>
    <row r="7029" spans="2:16">
      <c r="B7029" s="10" t="s">
        <v>7040</v>
      </c>
      <c r="C7029" s="10" t="str">
        <f t="shared" si="257"/>
        <v>ELC_FIN</v>
      </c>
      <c r="D7029" s="10" t="s">
        <v>12</v>
      </c>
      <c r="E7029" s="16" t="str">
        <f t="shared" si="258"/>
        <v>2023,2025,2030,2035,2040,2045,2050</v>
      </c>
      <c r="F7029" s="10">
        <v>1.450310445496018E-4</v>
      </c>
      <c r="P7029">
        <v>5.7113805467811501E-2</v>
      </c>
    </row>
    <row r="7030" spans="2:16">
      <c r="B7030" s="11" t="s">
        <v>7041</v>
      </c>
      <c r="C7030" s="11" t="str">
        <f t="shared" si="257"/>
        <v>ELC_FIN</v>
      </c>
      <c r="D7030" s="11" t="s">
        <v>12</v>
      </c>
      <c r="E7030" s="16" t="str">
        <f t="shared" si="258"/>
        <v>2023,2025,2030,2035,2040,2045,2050</v>
      </c>
      <c r="F7030" s="11">
        <v>1.4478651519712619E-4</v>
      </c>
      <c r="P7030">
        <v>5.7017508830688998E-2</v>
      </c>
    </row>
    <row r="7031" spans="2:16">
      <c r="B7031" s="10" t="s">
        <v>7042</v>
      </c>
      <c r="C7031" s="10" t="str">
        <f t="shared" si="257"/>
        <v>ELC_FIN</v>
      </c>
      <c r="D7031" s="10" t="s">
        <v>12</v>
      </c>
      <c r="E7031" s="16" t="str">
        <f t="shared" si="258"/>
        <v>2023,2025,2030,2035,2040,2045,2050</v>
      </c>
      <c r="F7031" s="10">
        <v>1.4795625549510446E-4</v>
      </c>
      <c r="P7031">
        <v>5.8265765238994002E-2</v>
      </c>
    </row>
    <row r="7032" spans="2:16">
      <c r="B7032" s="11" t="s">
        <v>7043</v>
      </c>
      <c r="C7032" s="11" t="str">
        <f t="shared" si="257"/>
        <v>ELC_FIN</v>
      </c>
      <c r="D7032" s="11" t="s">
        <v>12</v>
      </c>
      <c r="E7032" s="16" t="str">
        <f t="shared" si="258"/>
        <v>2023,2025,2030,2035,2040,2045,2050</v>
      </c>
      <c r="F7032" s="11">
        <v>1.4567550508603284E-4</v>
      </c>
      <c r="P7032">
        <v>5.7367596604900199E-2</v>
      </c>
    </row>
    <row r="7033" spans="2:16">
      <c r="B7033" s="10" t="s">
        <v>7044</v>
      </c>
      <c r="C7033" s="10" t="str">
        <f t="shared" si="257"/>
        <v>ELC_FIN</v>
      </c>
      <c r="D7033" s="10" t="s">
        <v>12</v>
      </c>
      <c r="E7033" s="16" t="str">
        <f t="shared" si="258"/>
        <v>2023,2025,2030,2035,2040,2045,2050</v>
      </c>
      <c r="F7033" s="10">
        <v>1.4138824279403051E-4</v>
      </c>
      <c r="P7033">
        <v>5.5679255565260599E-2</v>
      </c>
    </row>
    <row r="7034" spans="2:16">
      <c r="B7034" s="11" t="s">
        <v>7045</v>
      </c>
      <c r="C7034" s="11" t="str">
        <f t="shared" si="257"/>
        <v>ELC_FIN</v>
      </c>
      <c r="D7034" s="11" t="s">
        <v>12</v>
      </c>
      <c r="E7034" s="16" t="str">
        <f t="shared" si="258"/>
        <v>2023,2025,2030,2035,2040,2045,2050</v>
      </c>
      <c r="F7034" s="11">
        <v>1.3445457872476871E-4</v>
      </c>
      <c r="P7034">
        <v>5.2948750920128899E-2</v>
      </c>
    </row>
    <row r="7035" spans="2:16">
      <c r="B7035" s="10" t="s">
        <v>7046</v>
      </c>
      <c r="C7035" s="10" t="str">
        <f t="shared" si="257"/>
        <v>ELC_FIN</v>
      </c>
      <c r="D7035" s="10" t="s">
        <v>12</v>
      </c>
      <c r="E7035" s="16" t="str">
        <f t="shared" si="258"/>
        <v>2023,2025,2030,2035,2040,2045,2050</v>
      </c>
      <c r="F7035" s="10">
        <v>1.2727638530303129E-4</v>
      </c>
      <c r="P7035">
        <v>5.0121949637874801E-2</v>
      </c>
    </row>
    <row r="7036" spans="2:16">
      <c r="B7036" s="11" t="s">
        <v>7047</v>
      </c>
      <c r="C7036" s="11" t="str">
        <f t="shared" si="257"/>
        <v>ELC_FIN</v>
      </c>
      <c r="D7036" s="11" t="s">
        <v>12</v>
      </c>
      <c r="E7036" s="16" t="str">
        <f t="shared" si="258"/>
        <v>2023,2025,2030,2035,2040,2045,2050</v>
      </c>
      <c r="F7036" s="11">
        <v>1.1989479830773941E-4</v>
      </c>
      <c r="P7036">
        <v>4.72150511527809E-2</v>
      </c>
    </row>
    <row r="7037" spans="2:16">
      <c r="B7037" s="10" t="s">
        <v>7048</v>
      </c>
      <c r="C7037" s="10" t="str">
        <f t="shared" si="257"/>
        <v>ELC_FIN</v>
      </c>
      <c r="D7037" s="10" t="s">
        <v>12</v>
      </c>
      <c r="E7037" s="16" t="str">
        <f t="shared" si="258"/>
        <v>2023,2025,2030,2035,2040,2045,2050</v>
      </c>
      <c r="F7037" s="10">
        <v>1.1462027732162992E-4</v>
      </c>
      <c r="P7037">
        <v>4.5137923690367197E-2</v>
      </c>
    </row>
    <row r="7038" spans="2:16">
      <c r="B7038" s="11" t="s">
        <v>7049</v>
      </c>
      <c r="C7038" s="11" t="str">
        <f t="shared" si="257"/>
        <v>ELC_FIN</v>
      </c>
      <c r="D7038" s="11" t="s">
        <v>12</v>
      </c>
      <c r="E7038" s="16" t="str">
        <f t="shared" si="258"/>
        <v>2023,2025,2030,2035,2040,2045,2050</v>
      </c>
      <c r="F7038" s="11">
        <v>1.0858931506758183E-4</v>
      </c>
      <c r="P7038">
        <v>4.2762906630874099E-2</v>
      </c>
    </row>
    <row r="7039" spans="2:16">
      <c r="B7039" s="10" t="s">
        <v>7050</v>
      </c>
      <c r="C7039" s="10" t="str">
        <f t="shared" si="257"/>
        <v>ELC_FIN</v>
      </c>
      <c r="D7039" s="10" t="s">
        <v>12</v>
      </c>
      <c r="E7039" s="16" t="str">
        <f t="shared" si="258"/>
        <v>2023,2025,2030,2035,2040,2045,2050</v>
      </c>
      <c r="F7039" s="10">
        <v>1.034496280234916E-4</v>
      </c>
      <c r="P7039">
        <v>4.0738877314163299E-2</v>
      </c>
    </row>
    <row r="7040" spans="2:16">
      <c r="B7040" s="11" t="s">
        <v>7051</v>
      </c>
      <c r="C7040" s="11" t="str">
        <f t="shared" si="257"/>
        <v>ELC_FIN</v>
      </c>
      <c r="D7040" s="11" t="s">
        <v>12</v>
      </c>
      <c r="E7040" s="16" t="str">
        <f t="shared" si="258"/>
        <v>2023,2025,2030,2035,2040,2045,2050</v>
      </c>
      <c r="F7040" s="11">
        <v>9.9464028110244216E-5</v>
      </c>
      <c r="P7040">
        <v>3.9169332125926597E-2</v>
      </c>
    </row>
    <row r="7041" spans="2:16">
      <c r="B7041" s="10" t="s">
        <v>7052</v>
      </c>
      <c r="C7041" s="10" t="str">
        <f t="shared" si="257"/>
        <v>ELC_FIN</v>
      </c>
      <c r="D7041" s="10" t="s">
        <v>12</v>
      </c>
      <c r="E7041" s="16" t="str">
        <f t="shared" si="258"/>
        <v>2023,2025,2030,2035,2040,2045,2050</v>
      </c>
      <c r="F7041" s="10">
        <v>9.8154539147921548E-5</v>
      </c>
      <c r="P7041">
        <v>3.86536501346081E-2</v>
      </c>
    </row>
    <row r="7042" spans="2:16">
      <c r="B7042" s="11" t="s">
        <v>7053</v>
      </c>
      <c r="C7042" s="11" t="str">
        <f t="shared" si="257"/>
        <v>ELC_FIN</v>
      </c>
      <c r="D7042" s="11" t="s">
        <v>12</v>
      </c>
      <c r="E7042" s="16" t="str">
        <f t="shared" si="258"/>
        <v>2023,2025,2030,2035,2040,2045,2050</v>
      </c>
      <c r="F7042" s="11">
        <v>9.8127115295307458E-5</v>
      </c>
      <c r="P7042">
        <v>3.8642850511753299E-2</v>
      </c>
    </row>
    <row r="7043" spans="2:16">
      <c r="B7043" s="10" t="s">
        <v>7054</v>
      </c>
      <c r="C7043" s="10" t="str">
        <f t="shared" si="257"/>
        <v>ELC_FIN</v>
      </c>
      <c r="D7043" s="10" t="s">
        <v>12</v>
      </c>
      <c r="E7043" s="16" t="str">
        <f t="shared" si="258"/>
        <v>2023,2025,2030,2035,2040,2045,2050</v>
      </c>
      <c r="F7043" s="10">
        <v>9.9016105184214124E-5</v>
      </c>
      <c r="P7043">
        <v>3.8992938285964299E-2</v>
      </c>
    </row>
    <row r="7044" spans="2:16">
      <c r="B7044" s="11" t="s">
        <v>7055</v>
      </c>
      <c r="C7044" s="11" t="str">
        <f t="shared" si="257"/>
        <v>ELC_FIN</v>
      </c>
      <c r="D7044" s="11" t="s">
        <v>12</v>
      </c>
      <c r="E7044" s="16" t="str">
        <f t="shared" si="258"/>
        <v>2023,2025,2030,2035,2040,2045,2050</v>
      </c>
      <c r="F7044" s="11">
        <v>1.028005968449582E-4</v>
      </c>
      <c r="P7044">
        <v>4.0483286239931901E-2</v>
      </c>
    </row>
    <row r="7045" spans="2:16">
      <c r="B7045" s="10" t="s">
        <v>7056</v>
      </c>
      <c r="C7045" s="10" t="str">
        <f t="shared" si="257"/>
        <v>ELC_FIN</v>
      </c>
      <c r="D7045" s="10" t="s">
        <v>12</v>
      </c>
      <c r="E7045" s="16" t="str">
        <f t="shared" si="258"/>
        <v>2023,2025,2030,2035,2040,2045,2050</v>
      </c>
      <c r="F7045" s="10">
        <v>1.0883612974110863E-4</v>
      </c>
      <c r="P7045">
        <v>4.28601032365677E-2</v>
      </c>
    </row>
    <row r="7046" spans="2:16">
      <c r="B7046" s="11" t="s">
        <v>7057</v>
      </c>
      <c r="C7046" s="11" t="str">
        <f t="shared" si="257"/>
        <v>ELC_FIN</v>
      </c>
      <c r="D7046" s="11" t="s">
        <v>12</v>
      </c>
      <c r="E7046" s="16" t="str">
        <f t="shared" si="258"/>
        <v>2023,2025,2030,2035,2040,2045,2050</v>
      </c>
      <c r="F7046" s="11">
        <v>1.1492193970038488E-4</v>
      </c>
      <c r="P7046">
        <v>4.52567195417704E-2</v>
      </c>
    </row>
    <row r="7047" spans="2:16">
      <c r="B7047" s="10" t="s">
        <v>7058</v>
      </c>
      <c r="C7047" s="10" t="str">
        <f t="shared" si="257"/>
        <v>ELC_FIN</v>
      </c>
      <c r="D7047" s="10" t="s">
        <v>12</v>
      </c>
      <c r="E7047" s="16" t="str">
        <f t="shared" si="258"/>
        <v>2023,2025,2030,2035,2040,2045,2050</v>
      </c>
      <c r="F7047" s="10">
        <v>1.1896924328201397E-4</v>
      </c>
      <c r="P7047">
        <v>4.6850563881430302E-2</v>
      </c>
    </row>
    <row r="7048" spans="2:16">
      <c r="B7048" s="11" t="s">
        <v>7059</v>
      </c>
      <c r="C7048" s="11" t="str">
        <f t="shared" ref="C7048:C7111" si="259">C7047</f>
        <v>ELC_FIN</v>
      </c>
      <c r="D7048" s="11" t="s">
        <v>12</v>
      </c>
      <c r="E7048" s="16" t="str">
        <f t="shared" ref="E7048:E7111" si="260">E7047</f>
        <v>2023,2025,2030,2035,2040,2045,2050</v>
      </c>
      <c r="F7048" s="11">
        <v>1.1952914693955158E-4</v>
      </c>
      <c r="P7048">
        <v>4.7071056181383297E-2</v>
      </c>
    </row>
    <row r="7049" spans="2:16">
      <c r="B7049" s="10" t="s">
        <v>7060</v>
      </c>
      <c r="C7049" s="10" t="str">
        <f t="shared" si="259"/>
        <v>ELC_FIN</v>
      </c>
      <c r="D7049" s="10" t="s">
        <v>12</v>
      </c>
      <c r="E7049" s="16" t="str">
        <f t="shared" si="260"/>
        <v>2023,2025,2030,2035,2040,2045,2050</v>
      </c>
      <c r="F7049" s="10">
        <v>1.1761176257761664E-4</v>
      </c>
      <c r="P7049">
        <v>4.6315982550115903E-2</v>
      </c>
    </row>
    <row r="7050" spans="2:16">
      <c r="B7050" s="11" t="s">
        <v>7061</v>
      </c>
      <c r="C7050" s="11" t="str">
        <f t="shared" si="259"/>
        <v>ELC_FIN</v>
      </c>
      <c r="D7050" s="11" t="s">
        <v>12</v>
      </c>
      <c r="E7050" s="16" t="str">
        <f t="shared" si="260"/>
        <v>2023,2025,2030,2035,2040,2045,2050</v>
      </c>
      <c r="F7050" s="11">
        <v>1.1496079015825484E-4</v>
      </c>
      <c r="P7050">
        <v>4.5272019007481498E-2</v>
      </c>
    </row>
    <row r="7051" spans="2:16">
      <c r="B7051" s="10" t="s">
        <v>7062</v>
      </c>
      <c r="C7051" s="10" t="str">
        <f t="shared" si="259"/>
        <v>ELC_FIN</v>
      </c>
      <c r="D7051" s="10" t="s">
        <v>12</v>
      </c>
      <c r="E7051" s="16" t="str">
        <f t="shared" si="260"/>
        <v>2023,2025,2030,2035,2040,2045,2050</v>
      </c>
      <c r="F7051" s="10">
        <v>1.1349361404340116E-4</v>
      </c>
      <c r="P7051">
        <v>4.4694239184747499E-2</v>
      </c>
    </row>
    <row r="7052" spans="2:16">
      <c r="B7052" s="11" t="s">
        <v>7063</v>
      </c>
      <c r="C7052" s="11" t="str">
        <f t="shared" si="259"/>
        <v>ELC_FIN</v>
      </c>
      <c r="D7052" s="11" t="s">
        <v>12</v>
      </c>
      <c r="E7052" s="16" t="str">
        <f t="shared" si="260"/>
        <v>2023,2025,2030,2035,2040,2045,2050</v>
      </c>
      <c r="F7052" s="11">
        <v>1.1353474982232229E-4</v>
      </c>
      <c r="P7052">
        <v>4.4710438619029701E-2</v>
      </c>
    </row>
    <row r="7053" spans="2:16">
      <c r="B7053" s="10" t="s">
        <v>7064</v>
      </c>
      <c r="C7053" s="10" t="str">
        <f t="shared" si="259"/>
        <v>ELC_FIN</v>
      </c>
      <c r="D7053" s="10" t="s">
        <v>12</v>
      </c>
      <c r="E7053" s="16" t="str">
        <f t="shared" si="260"/>
        <v>2023,2025,2030,2035,2040,2045,2050</v>
      </c>
      <c r="F7053" s="10">
        <v>1.1496307547930601E-4</v>
      </c>
      <c r="P7053">
        <v>4.5272918976052602E-2</v>
      </c>
    </row>
    <row r="7054" spans="2:16">
      <c r="B7054" s="11" t="s">
        <v>7065</v>
      </c>
      <c r="C7054" s="11" t="str">
        <f t="shared" si="259"/>
        <v>ELC_FIN</v>
      </c>
      <c r="D7054" s="11" t="s">
        <v>12</v>
      </c>
      <c r="E7054" s="16" t="str">
        <f t="shared" si="260"/>
        <v>2023,2025,2030,2035,2040,2045,2050</v>
      </c>
      <c r="F7054" s="11">
        <v>1.1967312216577555E-4</v>
      </c>
      <c r="P7054">
        <v>4.7127754201371302E-2</v>
      </c>
    </row>
    <row r="7055" spans="2:16">
      <c r="B7055" s="10" t="s">
        <v>7066</v>
      </c>
      <c r="C7055" s="10" t="str">
        <f t="shared" si="259"/>
        <v>ELC_FIN</v>
      </c>
      <c r="D7055" s="10" t="s">
        <v>12</v>
      </c>
      <c r="E7055" s="16" t="str">
        <f t="shared" si="260"/>
        <v>2023,2025,2030,2035,2040,2045,2050</v>
      </c>
      <c r="F7055" s="10">
        <v>1.2687416879802468E-4</v>
      </c>
      <c r="P7055">
        <v>4.9963555169337502E-2</v>
      </c>
    </row>
    <row r="7056" spans="2:16">
      <c r="B7056" s="11" t="s">
        <v>7067</v>
      </c>
      <c r="C7056" s="11" t="str">
        <f t="shared" si="259"/>
        <v>ELC_FIN</v>
      </c>
      <c r="D7056" s="11" t="s">
        <v>12</v>
      </c>
      <c r="E7056" s="16" t="str">
        <f t="shared" si="260"/>
        <v>2023,2025,2030,2035,2040,2045,2050</v>
      </c>
      <c r="F7056" s="11">
        <v>1.3090547513229555E-4</v>
      </c>
      <c r="P7056">
        <v>5.1551099728998698E-2</v>
      </c>
    </row>
    <row r="7057" spans="2:16">
      <c r="B7057" s="10" t="s">
        <v>7068</v>
      </c>
      <c r="C7057" s="10" t="str">
        <f t="shared" si="259"/>
        <v>ELC_FIN</v>
      </c>
      <c r="D7057" s="10" t="s">
        <v>12</v>
      </c>
      <c r="E7057" s="16" t="str">
        <f t="shared" si="260"/>
        <v>2023,2025,2030,2035,2040,2045,2050</v>
      </c>
      <c r="F7057" s="10">
        <v>1.2925090269124562E-4</v>
      </c>
      <c r="P7057">
        <v>5.0899522483423498E-2</v>
      </c>
    </row>
    <row r="7058" spans="2:16">
      <c r="B7058" s="11" t="s">
        <v>7069</v>
      </c>
      <c r="C7058" s="11" t="str">
        <f t="shared" si="259"/>
        <v>ELC_FIN</v>
      </c>
      <c r="D7058" s="11" t="s">
        <v>12</v>
      </c>
      <c r="E7058" s="16" t="str">
        <f t="shared" si="260"/>
        <v>2023,2025,2030,2035,2040,2045,2050</v>
      </c>
      <c r="F7058" s="11">
        <v>1.2374784960001871E-4</v>
      </c>
      <c r="P7058">
        <v>4.8732398163885901E-2</v>
      </c>
    </row>
    <row r="7059" spans="2:16">
      <c r="B7059" s="10" t="s">
        <v>7070</v>
      </c>
      <c r="C7059" s="10" t="str">
        <f t="shared" si="259"/>
        <v>ELC_FIN</v>
      </c>
      <c r="D7059" s="10" t="s">
        <v>12</v>
      </c>
      <c r="E7059" s="16" t="str">
        <f t="shared" si="260"/>
        <v>2023,2025,2030,2035,2040,2045,2050</v>
      </c>
      <c r="F7059" s="10">
        <v>1.1882755337684118E-4</v>
      </c>
      <c r="P7059">
        <v>4.6794765830013497E-2</v>
      </c>
    </row>
    <row r="7060" spans="2:16">
      <c r="B7060" s="11" t="s">
        <v>7071</v>
      </c>
      <c r="C7060" s="11" t="str">
        <f t="shared" si="259"/>
        <v>ELC_FIN</v>
      </c>
      <c r="D7060" s="11" t="s">
        <v>12</v>
      </c>
      <c r="E7060" s="16" t="str">
        <f t="shared" si="260"/>
        <v>2023,2025,2030,2035,2040,2045,2050</v>
      </c>
      <c r="F7060" s="11">
        <v>1.1325137001197671E-4</v>
      </c>
      <c r="P7060">
        <v>4.4598842516196599E-2</v>
      </c>
    </row>
    <row r="7061" spans="2:16">
      <c r="B7061" s="10" t="s">
        <v>7072</v>
      </c>
      <c r="C7061" s="10" t="str">
        <f t="shared" si="259"/>
        <v>ELC_FIN</v>
      </c>
      <c r="D7061" s="10" t="s">
        <v>12</v>
      </c>
      <c r="E7061" s="16" t="str">
        <f t="shared" si="260"/>
        <v>2023,2025,2030,2035,2040,2045,2050</v>
      </c>
      <c r="F7061" s="10">
        <v>1.0734610041574321E-4</v>
      </c>
      <c r="P7061">
        <v>4.2273323728121301E-2</v>
      </c>
    </row>
    <row r="7062" spans="2:16">
      <c r="B7062" s="11" t="s">
        <v>7073</v>
      </c>
      <c r="C7062" s="11" t="str">
        <f t="shared" si="259"/>
        <v>ELC_FIN</v>
      </c>
      <c r="D7062" s="11" t="s">
        <v>12</v>
      </c>
      <c r="E7062" s="16" t="str">
        <f t="shared" si="260"/>
        <v>2023,2025,2030,2035,2040,2045,2050</v>
      </c>
      <c r="F7062" s="11">
        <v>1.0315710692894134E-4</v>
      </c>
      <c r="P7062">
        <v>4.0623681337044699E-2</v>
      </c>
    </row>
    <row r="7063" spans="2:16">
      <c r="B7063" s="10" t="s">
        <v>7074</v>
      </c>
      <c r="C7063" s="10" t="str">
        <f t="shared" si="259"/>
        <v>ELC_FIN</v>
      </c>
      <c r="D7063" s="10" t="s">
        <v>12</v>
      </c>
      <c r="E7063" s="16" t="str">
        <f t="shared" si="260"/>
        <v>2023,2025,2030,2035,2040,2045,2050</v>
      </c>
      <c r="F7063" s="10">
        <v>1.0045585744645372E-4</v>
      </c>
      <c r="P7063">
        <v>3.95599184858434E-2</v>
      </c>
    </row>
    <row r="7064" spans="2:16">
      <c r="B7064" s="11" t="s">
        <v>7075</v>
      </c>
      <c r="C7064" s="11" t="str">
        <f t="shared" si="259"/>
        <v>ELC_FIN</v>
      </c>
      <c r="D7064" s="11" t="s">
        <v>12</v>
      </c>
      <c r="E7064" s="16" t="str">
        <f t="shared" si="260"/>
        <v>2023,2025,2030,2035,2040,2045,2050</v>
      </c>
      <c r="F7064" s="11">
        <v>9.7462086869415832E-5</v>
      </c>
      <c r="P7064">
        <v>3.8380959657523403E-2</v>
      </c>
    </row>
    <row r="7065" spans="2:16">
      <c r="B7065" s="10" t="s">
        <v>7076</v>
      </c>
      <c r="C7065" s="10" t="str">
        <f t="shared" si="259"/>
        <v>ELC_FIN</v>
      </c>
      <c r="D7065" s="10" t="s">
        <v>12</v>
      </c>
      <c r="E7065" s="16" t="str">
        <f t="shared" si="260"/>
        <v>2023,2025,2030,2035,2040,2045,2050</v>
      </c>
      <c r="F7065" s="10">
        <v>9.5391585997052229E-5</v>
      </c>
      <c r="P7065">
        <v>3.7565588131983199E-2</v>
      </c>
    </row>
    <row r="7066" spans="2:16">
      <c r="B7066" s="11" t="s">
        <v>7077</v>
      </c>
      <c r="C7066" s="11" t="str">
        <f t="shared" si="259"/>
        <v>ELC_FIN</v>
      </c>
      <c r="D7066" s="11" t="s">
        <v>12</v>
      </c>
      <c r="E7066" s="16" t="str">
        <f t="shared" si="260"/>
        <v>2023,2025,2030,2035,2040,2045,2050</v>
      </c>
      <c r="F7066" s="11">
        <v>9.5327597007619356E-5</v>
      </c>
      <c r="P7066">
        <v>3.7540389011988598E-2</v>
      </c>
    </row>
    <row r="7067" spans="2:16">
      <c r="B7067" s="10" t="s">
        <v>7078</v>
      </c>
      <c r="C7067" s="10" t="str">
        <f t="shared" si="259"/>
        <v>ELC_FIN</v>
      </c>
      <c r="D7067" s="10" t="s">
        <v>12</v>
      </c>
      <c r="E7067" s="16" t="str">
        <f t="shared" si="260"/>
        <v>2023,2025,2030,2035,2040,2045,2050</v>
      </c>
      <c r="F7067" s="10">
        <v>9.5281890586595882E-5</v>
      </c>
      <c r="P7067">
        <v>3.75223896405638E-2</v>
      </c>
    </row>
    <row r="7068" spans="2:16">
      <c r="B7068" s="11" t="s">
        <v>7079</v>
      </c>
      <c r="C7068" s="11" t="str">
        <f t="shared" si="259"/>
        <v>ELC_FIN</v>
      </c>
      <c r="D7068" s="11" t="s">
        <v>12</v>
      </c>
      <c r="E7068" s="16" t="str">
        <f t="shared" si="260"/>
        <v>2023,2025,2030,2035,2040,2045,2050</v>
      </c>
      <c r="F7068" s="11">
        <v>9.755807035356514E-5</v>
      </c>
      <c r="P7068">
        <v>3.8418758337515402E-2</v>
      </c>
    </row>
    <row r="7069" spans="2:16">
      <c r="B7069" s="10" t="s">
        <v>7080</v>
      </c>
      <c r="C7069" s="10" t="str">
        <f t="shared" si="259"/>
        <v>ELC_FIN</v>
      </c>
      <c r="D7069" s="10" t="s">
        <v>12</v>
      </c>
      <c r="E7069" s="16" t="str">
        <f t="shared" si="260"/>
        <v>2023,2025,2030,2035,2040,2045,2050</v>
      </c>
      <c r="F7069" s="10">
        <v>1.0128314366697869E-4</v>
      </c>
      <c r="P7069">
        <v>3.9885707108630999E-2</v>
      </c>
    </row>
    <row r="7070" spans="2:16">
      <c r="B7070" s="11" t="s">
        <v>7081</v>
      </c>
      <c r="C7070" s="11" t="str">
        <f t="shared" si="259"/>
        <v>ELC_FIN</v>
      </c>
      <c r="D7070" s="11" t="s">
        <v>12</v>
      </c>
      <c r="E7070" s="16" t="str">
        <f t="shared" si="260"/>
        <v>2023,2025,2030,2035,2040,2045,2050</v>
      </c>
      <c r="F7070" s="11">
        <v>1.0612573897441632E-4</v>
      </c>
      <c r="P7070">
        <v>4.1792740511080902E-2</v>
      </c>
    </row>
    <row r="7071" spans="2:16">
      <c r="B7071" s="10" t="s">
        <v>7082</v>
      </c>
      <c r="C7071" s="10" t="str">
        <f t="shared" si="259"/>
        <v>ELC_FIN</v>
      </c>
      <c r="D7071" s="10" t="s">
        <v>12</v>
      </c>
      <c r="E7071" s="16" t="str">
        <f t="shared" si="260"/>
        <v>2023,2025,2030,2035,2040,2045,2050</v>
      </c>
      <c r="F7071" s="10">
        <v>1.0811168296788648E-4</v>
      </c>
      <c r="P7071">
        <v>4.2574813199485403E-2</v>
      </c>
    </row>
    <row r="7072" spans="2:16">
      <c r="B7072" s="11" t="s">
        <v>7083</v>
      </c>
      <c r="C7072" s="11" t="str">
        <f t="shared" si="259"/>
        <v>ELC_FIN</v>
      </c>
      <c r="D7072" s="11" t="s">
        <v>12</v>
      </c>
      <c r="E7072" s="16" t="str">
        <f t="shared" si="260"/>
        <v>2023,2025,2030,2035,2040,2045,2050</v>
      </c>
      <c r="F7072" s="11">
        <v>1.081802425994217E-4</v>
      </c>
      <c r="P7072">
        <v>4.2601812256622802E-2</v>
      </c>
    </row>
    <row r="7073" spans="2:16">
      <c r="B7073" s="10" t="s">
        <v>7084</v>
      </c>
      <c r="C7073" s="10" t="str">
        <f t="shared" si="259"/>
        <v>ELC_FIN</v>
      </c>
      <c r="D7073" s="10" t="s">
        <v>12</v>
      </c>
      <c r="E7073" s="16" t="str">
        <f t="shared" si="260"/>
        <v>2023,2025,2030,2035,2040,2045,2050</v>
      </c>
      <c r="F7073" s="10">
        <v>1.0905094991991898E-4</v>
      </c>
      <c r="P7073">
        <v>4.2944700282263798E-2</v>
      </c>
    </row>
    <row r="7074" spans="2:16">
      <c r="B7074" s="11" t="s">
        <v>7085</v>
      </c>
      <c r="C7074" s="11" t="str">
        <f t="shared" si="259"/>
        <v>ELC_FIN</v>
      </c>
      <c r="D7074" s="11" t="s">
        <v>12</v>
      </c>
      <c r="E7074" s="16" t="str">
        <f t="shared" si="260"/>
        <v>2023,2025,2030,2035,2040,2045,2050</v>
      </c>
      <c r="F7074" s="11">
        <v>1.0924291688821759E-4</v>
      </c>
      <c r="P7074">
        <v>4.3020297642247803E-2</v>
      </c>
    </row>
    <row r="7075" spans="2:16">
      <c r="B7075" s="10" t="s">
        <v>7086</v>
      </c>
      <c r="C7075" s="10" t="str">
        <f t="shared" si="259"/>
        <v>ELC_FIN</v>
      </c>
      <c r="D7075" s="10" t="s">
        <v>12</v>
      </c>
      <c r="E7075" s="16" t="str">
        <f t="shared" si="260"/>
        <v>2023,2025,2030,2035,2040,2045,2050</v>
      </c>
      <c r="F7075" s="10">
        <v>1.0770718114182869E-4</v>
      </c>
      <c r="P7075">
        <v>4.24155187623768E-2</v>
      </c>
    </row>
    <row r="7076" spans="2:16">
      <c r="B7076" s="11" t="s">
        <v>7087</v>
      </c>
      <c r="C7076" s="11" t="str">
        <f t="shared" si="259"/>
        <v>ELC_FIN</v>
      </c>
      <c r="D7076" s="11" t="s">
        <v>12</v>
      </c>
      <c r="E7076" s="16" t="str">
        <f t="shared" si="260"/>
        <v>2023,2025,2030,2035,2040,2045,2050</v>
      </c>
      <c r="F7076" s="11">
        <v>1.0699644629491359E-4</v>
      </c>
      <c r="P7076">
        <v>4.21356285367223E-2</v>
      </c>
    </row>
    <row r="7077" spans="2:16">
      <c r="B7077" s="10" t="s">
        <v>7088</v>
      </c>
      <c r="C7077" s="10" t="str">
        <f t="shared" si="259"/>
        <v>ELC_FIN</v>
      </c>
      <c r="D7077" s="10" t="s">
        <v>12</v>
      </c>
      <c r="E7077" s="16" t="str">
        <f t="shared" si="260"/>
        <v>2023,2025,2030,2035,2040,2045,2050</v>
      </c>
      <c r="F7077" s="10">
        <v>1.0651652887416706E-4</v>
      </c>
      <c r="P7077">
        <v>4.19466351367625E-2</v>
      </c>
    </row>
    <row r="7078" spans="2:16">
      <c r="B7078" s="11" t="s">
        <v>7089</v>
      </c>
      <c r="C7078" s="11" t="str">
        <f t="shared" si="259"/>
        <v>ELC_FIN</v>
      </c>
      <c r="D7078" s="11" t="s">
        <v>12</v>
      </c>
      <c r="E7078" s="16" t="str">
        <f t="shared" si="260"/>
        <v>2023,2025,2030,2035,2040,2045,2050</v>
      </c>
      <c r="F7078" s="11">
        <v>1.0820995177308696E-4</v>
      </c>
      <c r="P7078">
        <v>4.2613511848048798E-2</v>
      </c>
    </row>
    <row r="7079" spans="2:16">
      <c r="B7079" s="10" t="s">
        <v>7090</v>
      </c>
      <c r="C7079" s="10" t="str">
        <f t="shared" si="259"/>
        <v>ELC_FIN</v>
      </c>
      <c r="D7079" s="10" t="s">
        <v>12</v>
      </c>
      <c r="E7079" s="16" t="str">
        <f t="shared" si="260"/>
        <v>2023,2025,2030,2035,2040,2045,2050</v>
      </c>
      <c r="F7079" s="10">
        <v>1.1729638827255462E-4</v>
      </c>
      <c r="P7079">
        <v>4.6191786887285299E-2</v>
      </c>
    </row>
    <row r="7080" spans="2:16">
      <c r="B7080" s="11" t="s">
        <v>7091</v>
      </c>
      <c r="C7080" s="11" t="str">
        <f t="shared" si="259"/>
        <v>ELC_FIN</v>
      </c>
      <c r="D7080" s="11" t="s">
        <v>12</v>
      </c>
      <c r="E7080" s="16" t="str">
        <f t="shared" si="260"/>
        <v>2023,2025,2030,2035,2040,2045,2050</v>
      </c>
      <c r="F7080" s="11">
        <v>1.2574750551979592E-4</v>
      </c>
      <c r="P7080">
        <v>4.9519870663717797E-2</v>
      </c>
    </row>
    <row r="7081" spans="2:16">
      <c r="B7081" s="10" t="s">
        <v>7092</v>
      </c>
      <c r="C7081" s="10" t="str">
        <f t="shared" si="259"/>
        <v>ELC_FIN</v>
      </c>
      <c r="D7081" s="10" t="s">
        <v>12</v>
      </c>
      <c r="E7081" s="16" t="str">
        <f t="shared" si="260"/>
        <v>2023,2025,2030,2035,2040,2045,2050</v>
      </c>
      <c r="F7081" s="10">
        <v>1.2597832294596449E-4</v>
      </c>
      <c r="P7081">
        <v>4.96107674894124E-2</v>
      </c>
    </row>
    <row r="7082" spans="2:16">
      <c r="B7082" s="11" t="s">
        <v>7093</v>
      </c>
      <c r="C7082" s="11" t="str">
        <f t="shared" si="259"/>
        <v>ELC_FIN</v>
      </c>
      <c r="D7082" s="11" t="s">
        <v>12</v>
      </c>
      <c r="E7082" s="16" t="str">
        <f t="shared" si="260"/>
        <v>2023,2025,2030,2035,2040,2045,2050</v>
      </c>
      <c r="F7082" s="11">
        <v>1.2208413587476406E-4</v>
      </c>
      <c r="P7082">
        <v>4.8077221044025599E-2</v>
      </c>
    </row>
    <row r="7083" spans="2:16">
      <c r="B7083" s="10" t="s">
        <v>7094</v>
      </c>
      <c r="C7083" s="10" t="str">
        <f t="shared" si="259"/>
        <v>ELC_FIN</v>
      </c>
      <c r="D7083" s="10" t="s">
        <v>12</v>
      </c>
      <c r="E7083" s="16" t="str">
        <f t="shared" si="260"/>
        <v>2023,2025,2030,2035,2040,2045,2050</v>
      </c>
      <c r="F7083" s="10">
        <v>1.1663593048876535E-4</v>
      </c>
      <c r="P7083">
        <v>4.5931695970197597E-2</v>
      </c>
    </row>
    <row r="7084" spans="2:16">
      <c r="B7084" s="11" t="s">
        <v>7095</v>
      </c>
      <c r="C7084" s="11" t="str">
        <f t="shared" si="259"/>
        <v>ELC_FIN</v>
      </c>
      <c r="D7084" s="11" t="s">
        <v>12</v>
      </c>
      <c r="E7084" s="16" t="str">
        <f t="shared" si="260"/>
        <v>2023,2025,2030,2035,2040,2045,2050</v>
      </c>
      <c r="F7084" s="11">
        <v>1.1134084161319529E-4</v>
      </c>
      <c r="P7084">
        <v>4.3846468790642697E-2</v>
      </c>
    </row>
    <row r="7085" spans="2:16">
      <c r="B7085" s="10" t="s">
        <v>7096</v>
      </c>
      <c r="C7085" s="10" t="str">
        <f t="shared" si="259"/>
        <v>ELC_FIN</v>
      </c>
      <c r="D7085" s="10" t="s">
        <v>12</v>
      </c>
      <c r="E7085" s="16" t="str">
        <f t="shared" si="260"/>
        <v>2023,2025,2030,2035,2040,2045,2050</v>
      </c>
      <c r="F7085" s="10">
        <v>1.0518418670133264E-4</v>
      </c>
      <c r="P7085">
        <v>4.1421953459731799E-2</v>
      </c>
    </row>
    <row r="7086" spans="2:16">
      <c r="B7086" s="11" t="s">
        <v>7097</v>
      </c>
      <c r="C7086" s="11" t="str">
        <f t="shared" si="259"/>
        <v>ELC_FIN</v>
      </c>
      <c r="D7086" s="11" t="s">
        <v>12</v>
      </c>
      <c r="E7086" s="16" t="str">
        <f t="shared" si="260"/>
        <v>2023,2025,2030,2035,2040,2045,2050</v>
      </c>
      <c r="F7086" s="11">
        <v>9.9770261131101526E-5</v>
      </c>
      <c r="P7086">
        <v>3.9289927914472299E-2</v>
      </c>
    </row>
    <row r="7087" spans="2:16">
      <c r="B7087" s="10" t="s">
        <v>7098</v>
      </c>
      <c r="C7087" s="10" t="str">
        <f t="shared" si="259"/>
        <v>ELC_FIN</v>
      </c>
      <c r="D7087" s="10" t="s">
        <v>12</v>
      </c>
      <c r="E7087" s="16" t="str">
        <f t="shared" si="260"/>
        <v>2023,2025,2030,2035,2040,2045,2050</v>
      </c>
      <c r="F7087" s="10">
        <v>9.6714786885681949E-5</v>
      </c>
      <c r="P7087">
        <v>3.8086669934729103E-2</v>
      </c>
    </row>
    <row r="7088" spans="2:16">
      <c r="B7088" s="11" t="s">
        <v>7099</v>
      </c>
      <c r="C7088" s="11" t="str">
        <f t="shared" si="259"/>
        <v>ELC_FIN</v>
      </c>
      <c r="D7088" s="11" t="s">
        <v>12</v>
      </c>
      <c r="E7088" s="16" t="str">
        <f t="shared" si="260"/>
        <v>2023,2025,2030,2035,2040,2045,2050</v>
      </c>
      <c r="F7088" s="11">
        <v>9.4875103439486918E-5</v>
      </c>
      <c r="P7088">
        <v>3.7362195234883697E-2</v>
      </c>
    </row>
    <row r="7089" spans="2:16">
      <c r="B7089" s="10" t="s">
        <v>7100</v>
      </c>
      <c r="C7089" s="10" t="str">
        <f t="shared" si="259"/>
        <v>ELC_FIN</v>
      </c>
      <c r="D7089" s="10" t="s">
        <v>12</v>
      </c>
      <c r="E7089" s="16" t="str">
        <f t="shared" si="260"/>
        <v>2023,2025,2030,2035,2040,2045,2050</v>
      </c>
      <c r="F7089" s="10">
        <v>9.3862706213816854E-5</v>
      </c>
      <c r="P7089">
        <v>3.6963509157826001E-2</v>
      </c>
    </row>
    <row r="7090" spans="2:16">
      <c r="B7090" s="11" t="s">
        <v>7101</v>
      </c>
      <c r="C7090" s="11" t="str">
        <f t="shared" si="259"/>
        <v>ELC_FIN</v>
      </c>
      <c r="D7090" s="11" t="s">
        <v>12</v>
      </c>
      <c r="E7090" s="16" t="str">
        <f t="shared" si="260"/>
        <v>2023,2025,2030,2035,2040,2045,2050</v>
      </c>
      <c r="F7090" s="11">
        <v>9.4799687844798167E-5</v>
      </c>
      <c r="P7090">
        <v>3.7332496272032903E-2</v>
      </c>
    </row>
    <row r="7091" spans="2:16">
      <c r="B7091" s="10" t="s">
        <v>7102</v>
      </c>
      <c r="C7091" s="10" t="str">
        <f t="shared" si="259"/>
        <v>ELC_FIN</v>
      </c>
      <c r="D7091" s="10" t="s">
        <v>12</v>
      </c>
      <c r="E7091" s="16" t="str">
        <f t="shared" si="260"/>
        <v>2023,2025,2030,2035,2040,2045,2050</v>
      </c>
      <c r="F7091" s="10">
        <v>9.8444774921420633E-5</v>
      </c>
      <c r="P7091">
        <v>3.8767946143155103E-2</v>
      </c>
    </row>
    <row r="7092" spans="2:16">
      <c r="B7092" s="11" t="s">
        <v>7103</v>
      </c>
      <c r="C7092" s="11" t="str">
        <f t="shared" si="259"/>
        <v>ELC_FIN</v>
      </c>
      <c r="D7092" s="11" t="s">
        <v>12</v>
      </c>
      <c r="E7092" s="16" t="str">
        <f t="shared" si="260"/>
        <v>2023,2025,2030,2035,2040,2045,2050</v>
      </c>
      <c r="F7092" s="11">
        <v>1.095491499090749E-4</v>
      </c>
      <c r="P7092">
        <v>4.3140893430793401E-2</v>
      </c>
    </row>
    <row r="7093" spans="2:16">
      <c r="B7093" s="10" t="s">
        <v>7104</v>
      </c>
      <c r="C7093" s="10" t="str">
        <f t="shared" si="259"/>
        <v>ELC_FIN</v>
      </c>
      <c r="D7093" s="10" t="s">
        <v>12</v>
      </c>
      <c r="E7093" s="16" t="str">
        <f t="shared" si="260"/>
        <v>2023,2025,2030,2035,2040,2045,2050</v>
      </c>
      <c r="F7093" s="10">
        <v>1.2648794954037628E-4</v>
      </c>
      <c r="P7093">
        <v>4.9811460480798299E-2</v>
      </c>
    </row>
    <row r="7094" spans="2:16">
      <c r="B7094" s="11" t="s">
        <v>7105</v>
      </c>
      <c r="C7094" s="11" t="str">
        <f t="shared" si="259"/>
        <v>ELC_FIN</v>
      </c>
      <c r="D7094" s="11" t="s">
        <v>12</v>
      </c>
      <c r="E7094" s="16" t="str">
        <f t="shared" si="260"/>
        <v>2023,2025,2030,2035,2040,2045,2050</v>
      </c>
      <c r="F7094" s="11">
        <v>1.3695243463370186E-4</v>
      </c>
      <c r="P7094">
        <v>5.3932416568490398E-2</v>
      </c>
    </row>
    <row r="7095" spans="2:16">
      <c r="B7095" s="10" t="s">
        <v>7106</v>
      </c>
      <c r="C7095" s="10" t="str">
        <f t="shared" si="259"/>
        <v>ELC_FIN</v>
      </c>
      <c r="D7095" s="10" t="s">
        <v>12</v>
      </c>
      <c r="E7095" s="16" t="str">
        <f t="shared" si="260"/>
        <v>2023,2025,2030,2035,2040,2045,2050</v>
      </c>
      <c r="F7095" s="10">
        <v>1.3658221262341166E-4</v>
      </c>
      <c r="P7095">
        <v>5.3786621659950101E-2</v>
      </c>
    </row>
    <row r="7096" spans="2:16">
      <c r="B7096" s="11" t="s">
        <v>7107</v>
      </c>
      <c r="C7096" s="11" t="str">
        <f t="shared" si="259"/>
        <v>ELC_FIN</v>
      </c>
      <c r="D7096" s="11" t="s">
        <v>12</v>
      </c>
      <c r="E7096" s="16" t="str">
        <f t="shared" si="260"/>
        <v>2023,2025,2030,2035,2040,2045,2050</v>
      </c>
      <c r="F7096" s="11">
        <v>1.3360215397268082E-4</v>
      </c>
      <c r="P7096">
        <v>5.2613062643057699E-2</v>
      </c>
    </row>
    <row r="7097" spans="2:16">
      <c r="B7097" s="10" t="s">
        <v>7108</v>
      </c>
      <c r="C7097" s="10" t="str">
        <f t="shared" si="259"/>
        <v>ELC_FIN</v>
      </c>
      <c r="D7097" s="10" t="s">
        <v>12</v>
      </c>
      <c r="E7097" s="16" t="str">
        <f t="shared" si="260"/>
        <v>2023,2025,2030,2035,2040,2045,2050</v>
      </c>
      <c r="F7097" s="10">
        <v>1.2990221919083019E-4</v>
      </c>
      <c r="P7097">
        <v>5.1156013526225598E-2</v>
      </c>
    </row>
    <row r="7098" spans="2:16">
      <c r="B7098" s="11" t="s">
        <v>7109</v>
      </c>
      <c r="C7098" s="11" t="str">
        <f t="shared" si="259"/>
        <v>ELC_FIN</v>
      </c>
      <c r="D7098" s="11" t="s">
        <v>12</v>
      </c>
      <c r="E7098" s="16" t="str">
        <f t="shared" si="260"/>
        <v>2023,2025,2030,2035,2040,2045,2050</v>
      </c>
      <c r="F7098" s="11">
        <v>1.2927147058070616E-4</v>
      </c>
      <c r="P7098">
        <v>5.0907622200564398E-2</v>
      </c>
    </row>
    <row r="7099" spans="2:16">
      <c r="B7099" s="10" t="s">
        <v>7110</v>
      </c>
      <c r="C7099" s="10" t="str">
        <f t="shared" si="259"/>
        <v>ELC_FIN</v>
      </c>
      <c r="D7099" s="10" t="s">
        <v>12</v>
      </c>
      <c r="E7099" s="16" t="str">
        <f t="shared" si="260"/>
        <v>2023,2025,2030,2035,2040,2045,2050</v>
      </c>
      <c r="F7099" s="10">
        <v>1.2856759169694459E-4</v>
      </c>
      <c r="P7099">
        <v>5.0630431880623702E-2</v>
      </c>
    </row>
    <row r="7100" spans="2:16">
      <c r="B7100" s="11" t="s">
        <v>7111</v>
      </c>
      <c r="C7100" s="11" t="str">
        <f t="shared" si="259"/>
        <v>ELC_FIN</v>
      </c>
      <c r="D7100" s="11" t="s">
        <v>12</v>
      </c>
      <c r="E7100" s="16" t="str">
        <f t="shared" si="260"/>
        <v>2023,2025,2030,2035,2040,2045,2050</v>
      </c>
      <c r="F7100" s="11">
        <v>1.2704556787686272E-4</v>
      </c>
      <c r="P7100">
        <v>5.0031052812180198E-2</v>
      </c>
    </row>
    <row r="7101" spans="2:16">
      <c r="B7101" s="10" t="s">
        <v>7112</v>
      </c>
      <c r="C7101" s="10" t="str">
        <f t="shared" si="259"/>
        <v>ELC_FIN</v>
      </c>
      <c r="D7101" s="10" t="s">
        <v>12</v>
      </c>
      <c r="E7101" s="16" t="str">
        <f t="shared" si="260"/>
        <v>2023,2025,2030,2035,2040,2045,2050</v>
      </c>
      <c r="F7101" s="10">
        <v>1.2774030547641963E-4</v>
      </c>
      <c r="P7101">
        <v>5.0304643257836103E-2</v>
      </c>
    </row>
    <row r="7102" spans="2:16">
      <c r="B7102" s="11" t="s">
        <v>7113</v>
      </c>
      <c r="C7102" s="11" t="str">
        <f t="shared" si="259"/>
        <v>ELC_FIN</v>
      </c>
      <c r="D7102" s="11" t="s">
        <v>12</v>
      </c>
      <c r="E7102" s="16" t="str">
        <f t="shared" si="260"/>
        <v>2023,2025,2030,2035,2040,2045,2050</v>
      </c>
      <c r="F7102" s="11">
        <v>1.3272459068903002E-4</v>
      </c>
      <c r="P7102">
        <v>5.2267474711702802E-2</v>
      </c>
    </row>
    <row r="7103" spans="2:16">
      <c r="B7103" s="10" t="s">
        <v>7114</v>
      </c>
      <c r="C7103" s="10" t="str">
        <f t="shared" si="259"/>
        <v>ELC_FIN</v>
      </c>
      <c r="D7103" s="10" t="s">
        <v>12</v>
      </c>
      <c r="E7103" s="16" t="str">
        <f t="shared" si="260"/>
        <v>2023,2025,2030,2035,2040,2045,2050</v>
      </c>
      <c r="F7103" s="10">
        <v>1.4380154182407019E-4</v>
      </c>
      <c r="P7103">
        <v>5.6629622376486097E-2</v>
      </c>
    </row>
    <row r="7104" spans="2:16">
      <c r="B7104" s="11" t="s">
        <v>7115</v>
      </c>
      <c r="C7104" s="11" t="str">
        <f t="shared" si="259"/>
        <v>ELC_FIN</v>
      </c>
      <c r="D7104" s="11" t="s">
        <v>12</v>
      </c>
      <c r="E7104" s="16" t="str">
        <f t="shared" si="260"/>
        <v>2023,2025,2030,2035,2040,2045,2050</v>
      </c>
      <c r="F7104" s="11">
        <v>1.4639995185925498E-4</v>
      </c>
      <c r="P7104">
        <v>5.76528866419821E-2</v>
      </c>
    </row>
    <row r="7105" spans="2:16">
      <c r="B7105" s="10" t="s">
        <v>7116</v>
      </c>
      <c r="C7105" s="10" t="str">
        <f t="shared" si="259"/>
        <v>ELC_FIN</v>
      </c>
      <c r="D7105" s="10" t="s">
        <v>12</v>
      </c>
      <c r="E7105" s="16" t="str">
        <f t="shared" si="260"/>
        <v>2023,2025,2030,2035,2040,2045,2050</v>
      </c>
      <c r="F7105" s="10">
        <v>1.42958258356187E-4</v>
      </c>
      <c r="P7105">
        <v>5.6297533973699902E-2</v>
      </c>
    </row>
    <row r="7106" spans="2:16">
      <c r="B7106" s="11" t="s">
        <v>7117</v>
      </c>
      <c r="C7106" s="11" t="str">
        <f t="shared" si="259"/>
        <v>ELC_FIN</v>
      </c>
      <c r="D7106" s="11" t="s">
        <v>12</v>
      </c>
      <c r="E7106" s="16" t="str">
        <f t="shared" si="260"/>
        <v>2023,2025,2030,2035,2040,2045,2050</v>
      </c>
      <c r="F7106" s="11">
        <v>1.3566122823978856E-4</v>
      </c>
      <c r="P7106">
        <v>5.3423934325741898E-2</v>
      </c>
    </row>
    <row r="7107" spans="2:16">
      <c r="B7107" s="10" t="s">
        <v>7118</v>
      </c>
      <c r="C7107" s="10" t="str">
        <f t="shared" si="259"/>
        <v>ELC_FIN</v>
      </c>
      <c r="D7107" s="10" t="s">
        <v>12</v>
      </c>
      <c r="E7107" s="16" t="str">
        <f t="shared" si="260"/>
        <v>2023,2025,2030,2035,2040,2045,2050</v>
      </c>
      <c r="F7107" s="10">
        <v>1.2857444766009812E-4</v>
      </c>
      <c r="P7107">
        <v>5.0633131786337202E-2</v>
      </c>
    </row>
    <row r="7108" spans="2:16">
      <c r="B7108" s="11" t="s">
        <v>7119</v>
      </c>
      <c r="C7108" s="11" t="str">
        <f t="shared" si="259"/>
        <v>ELC_FIN</v>
      </c>
      <c r="D7108" s="11" t="s">
        <v>12</v>
      </c>
      <c r="E7108" s="16" t="str">
        <f t="shared" si="260"/>
        <v>2023,2025,2030,2035,2040,2045,2050</v>
      </c>
      <c r="F7108" s="11">
        <v>1.2083635058082309E-4</v>
      </c>
      <c r="P7108">
        <v>4.7585838204130398E-2</v>
      </c>
    </row>
    <row r="7109" spans="2:16">
      <c r="B7109" s="10" t="s">
        <v>7120</v>
      </c>
      <c r="C7109" s="10" t="str">
        <f t="shared" si="259"/>
        <v>ELC_FIN</v>
      </c>
      <c r="D7109" s="10" t="s">
        <v>12</v>
      </c>
      <c r="E7109" s="16" t="str">
        <f t="shared" si="260"/>
        <v>2023,2025,2030,2035,2040,2045,2050</v>
      </c>
      <c r="F7109" s="10">
        <v>1.1331535900140958E-4</v>
      </c>
      <c r="P7109">
        <v>4.4624041636191297E-2</v>
      </c>
    </row>
    <row r="7110" spans="2:16">
      <c r="B7110" s="11" t="s">
        <v>7121</v>
      </c>
      <c r="C7110" s="11" t="str">
        <f t="shared" si="259"/>
        <v>ELC_FIN</v>
      </c>
      <c r="D7110" s="11" t="s">
        <v>12</v>
      </c>
      <c r="E7110" s="16" t="str">
        <f t="shared" si="260"/>
        <v>2023,2025,2030,2035,2040,2045,2050</v>
      </c>
      <c r="F7110" s="11">
        <v>1.0697587840545303E-4</v>
      </c>
      <c r="P7110">
        <v>4.2127528819580998E-2</v>
      </c>
    </row>
    <row r="7111" spans="2:16">
      <c r="B7111" s="10" t="s">
        <v>7122</v>
      </c>
      <c r="C7111" s="10" t="str">
        <f t="shared" si="259"/>
        <v>ELC_FIN</v>
      </c>
      <c r="D7111" s="10" t="s">
        <v>12</v>
      </c>
      <c r="E7111" s="16" t="str">
        <f t="shared" si="260"/>
        <v>2023,2025,2030,2035,2040,2045,2050</v>
      </c>
      <c r="F7111" s="10">
        <v>1.0285315922913521E-4</v>
      </c>
      <c r="P7111">
        <v>4.0503985517070303E-2</v>
      </c>
    </row>
    <row r="7112" spans="2:16">
      <c r="B7112" s="11" t="s">
        <v>7123</v>
      </c>
      <c r="C7112" s="11" t="str">
        <f t="shared" ref="C7112:C7175" si="261">C7111</f>
        <v>ELC_FIN</v>
      </c>
      <c r="D7112" s="11" t="s">
        <v>12</v>
      </c>
      <c r="E7112" s="16" t="str">
        <f t="shared" ref="E7112:E7175" si="262">E7111</f>
        <v>2023,2025,2030,2035,2040,2045,2050</v>
      </c>
      <c r="F7112" s="11">
        <v>1.0040558038332789E-4</v>
      </c>
      <c r="P7112">
        <v>3.9540119177276102E-2</v>
      </c>
    </row>
    <row r="7113" spans="2:16">
      <c r="B7113" s="10" t="s">
        <v>7124</v>
      </c>
      <c r="C7113" s="10" t="str">
        <f t="shared" si="261"/>
        <v>ELC_FIN</v>
      </c>
      <c r="D7113" s="10" t="s">
        <v>12</v>
      </c>
      <c r="E7113" s="16" t="str">
        <f t="shared" si="262"/>
        <v>2023,2025,2030,2035,2040,2045,2050</v>
      </c>
      <c r="F7113" s="10">
        <v>9.9537158383881794E-5</v>
      </c>
      <c r="P7113">
        <v>3.9198131120206203E-2</v>
      </c>
    </row>
    <row r="7114" spans="2:16">
      <c r="B7114" s="11" t="s">
        <v>7125</v>
      </c>
      <c r="C7114" s="11" t="str">
        <f t="shared" si="261"/>
        <v>ELC_FIN</v>
      </c>
      <c r="D7114" s="11" t="s">
        <v>12</v>
      </c>
      <c r="E7114" s="16" t="str">
        <f t="shared" si="262"/>
        <v>2023,2025,2030,2035,2040,2045,2050</v>
      </c>
      <c r="F7114" s="11">
        <v>9.954858498913766E-5</v>
      </c>
      <c r="P7114">
        <v>3.9202630963062403E-2</v>
      </c>
    </row>
    <row r="7115" spans="2:16">
      <c r="B7115" s="10" t="s">
        <v>7126</v>
      </c>
      <c r="C7115" s="10" t="str">
        <f t="shared" si="261"/>
        <v>ELC_FIN</v>
      </c>
      <c r="D7115" s="10" t="s">
        <v>12</v>
      </c>
      <c r="E7115" s="16" t="str">
        <f t="shared" si="262"/>
        <v>2023,2025,2030,2035,2040,2045,2050</v>
      </c>
      <c r="F7115" s="10">
        <v>1.025469262082779E-4</v>
      </c>
      <c r="P7115">
        <v>4.0383389728524698E-2</v>
      </c>
    </row>
    <row r="7116" spans="2:16">
      <c r="B7116" s="11" t="s">
        <v>7127</v>
      </c>
      <c r="C7116" s="11" t="str">
        <f t="shared" si="261"/>
        <v>ELC_FIN</v>
      </c>
      <c r="D7116" s="11" t="s">
        <v>12</v>
      </c>
      <c r="E7116" s="16" t="str">
        <f t="shared" si="262"/>
        <v>2023,2025,2030,2035,2040,2045,2050</v>
      </c>
      <c r="F7116" s="11">
        <v>1.1344790762237767E-4</v>
      </c>
      <c r="P7116">
        <v>4.4676239813322999E-2</v>
      </c>
    </row>
    <row r="7117" spans="2:16">
      <c r="B7117" s="10" t="s">
        <v>7128</v>
      </c>
      <c r="C7117" s="10" t="str">
        <f t="shared" si="261"/>
        <v>ELC_FIN</v>
      </c>
      <c r="D7117" s="10" t="s">
        <v>12</v>
      </c>
      <c r="E7117" s="16" t="str">
        <f t="shared" si="262"/>
        <v>2023,2025,2030,2035,2040,2045,2050</v>
      </c>
      <c r="F7117" s="10">
        <v>1.3014217790120345E-4</v>
      </c>
      <c r="P7117">
        <v>5.1250510226205401E-2</v>
      </c>
    </row>
    <row r="7118" spans="2:16">
      <c r="B7118" s="11" t="s">
        <v>7129</v>
      </c>
      <c r="C7118" s="11" t="str">
        <f t="shared" si="261"/>
        <v>ELC_FIN</v>
      </c>
      <c r="D7118" s="11" t="s">
        <v>12</v>
      </c>
      <c r="E7118" s="16" t="str">
        <f t="shared" si="262"/>
        <v>2023,2025,2030,2035,2040,2045,2050</v>
      </c>
      <c r="F7118" s="11">
        <v>1.4021815841582942E-4</v>
      </c>
      <c r="P7118">
        <v>5.5218471656787102E-2</v>
      </c>
    </row>
    <row r="7119" spans="2:16">
      <c r="B7119" s="10" t="s">
        <v>7130</v>
      </c>
      <c r="C7119" s="10" t="str">
        <f t="shared" si="261"/>
        <v>ELC_FIN</v>
      </c>
      <c r="D7119" s="10" t="s">
        <v>12</v>
      </c>
      <c r="E7119" s="16" t="str">
        <f t="shared" si="262"/>
        <v>2023,2025,2030,2035,2040,2045,2050</v>
      </c>
      <c r="F7119" s="10">
        <v>1.4309537761925744E-4</v>
      </c>
      <c r="P7119">
        <v>5.6351532087973902E-2</v>
      </c>
    </row>
    <row r="7120" spans="2:16">
      <c r="B7120" s="11" t="s">
        <v>7131</v>
      </c>
      <c r="C7120" s="11" t="str">
        <f t="shared" si="261"/>
        <v>ELC_FIN</v>
      </c>
      <c r="D7120" s="11" t="s">
        <v>12</v>
      </c>
      <c r="E7120" s="16" t="str">
        <f t="shared" si="262"/>
        <v>2023,2025,2030,2035,2040,2045,2050</v>
      </c>
      <c r="F7120" s="11">
        <v>1.3716725481251221E-4</v>
      </c>
      <c r="P7120">
        <v>5.4017013614186503E-2</v>
      </c>
    </row>
    <row r="7121" spans="2:16">
      <c r="B7121" s="10" t="s">
        <v>7132</v>
      </c>
      <c r="C7121" s="10" t="str">
        <f t="shared" si="261"/>
        <v>ELC_FIN</v>
      </c>
      <c r="D7121" s="10" t="s">
        <v>12</v>
      </c>
      <c r="E7121" s="16" t="str">
        <f t="shared" si="262"/>
        <v>2023,2025,2030,2035,2040,2045,2050</v>
      </c>
      <c r="F7121" s="10">
        <v>1.3616171354999566E-4</v>
      </c>
      <c r="P7121">
        <v>5.3621027442842598E-2</v>
      </c>
    </row>
    <row r="7122" spans="2:16">
      <c r="B7122" s="11" t="s">
        <v>7133</v>
      </c>
      <c r="C7122" s="11" t="str">
        <f t="shared" si="261"/>
        <v>ELC_FIN</v>
      </c>
      <c r="D7122" s="11" t="s">
        <v>12</v>
      </c>
      <c r="E7122" s="16" t="str">
        <f t="shared" si="262"/>
        <v>2023,2025,2030,2035,2040,2045,2050</v>
      </c>
      <c r="F7122" s="11">
        <v>1.3681760069168258E-4</v>
      </c>
      <c r="P7122">
        <v>5.3879318422787502E-2</v>
      </c>
    </row>
    <row r="7123" spans="2:16">
      <c r="B7123" s="10" t="s">
        <v>7134</v>
      </c>
      <c r="C7123" s="10" t="str">
        <f t="shared" si="261"/>
        <v>ELC_FIN</v>
      </c>
      <c r="D7123" s="10" t="s">
        <v>12</v>
      </c>
      <c r="E7123" s="16" t="str">
        <f t="shared" si="262"/>
        <v>2023,2025,2030,2035,2040,2045,2050</v>
      </c>
      <c r="F7123" s="10">
        <v>1.3837618964858322E-4</v>
      </c>
      <c r="P7123">
        <v>5.4493096988370598E-2</v>
      </c>
    </row>
    <row r="7124" spans="2:16">
      <c r="B7124" s="11" t="s">
        <v>7135</v>
      </c>
      <c r="C7124" s="11" t="str">
        <f t="shared" si="261"/>
        <v>ELC_FIN</v>
      </c>
      <c r="D7124" s="11" t="s">
        <v>12</v>
      </c>
      <c r="E7124" s="16" t="str">
        <f t="shared" si="262"/>
        <v>2023,2025,2030,2035,2040,2045,2050</v>
      </c>
      <c r="F7124" s="11">
        <v>1.3769287865428222E-4</v>
      </c>
      <c r="P7124">
        <v>5.42240063855709E-2</v>
      </c>
    </row>
    <row r="7125" spans="2:16">
      <c r="B7125" s="10" t="s">
        <v>7136</v>
      </c>
      <c r="C7125" s="10" t="str">
        <f t="shared" si="261"/>
        <v>ELC_FIN</v>
      </c>
      <c r="D7125" s="10" t="s">
        <v>12</v>
      </c>
      <c r="E7125" s="16" t="str">
        <f t="shared" si="262"/>
        <v>2023,2025,2030,2035,2040,2045,2050</v>
      </c>
      <c r="F7125" s="10">
        <v>1.358691924554454E-4</v>
      </c>
      <c r="P7125">
        <v>5.3505831465724102E-2</v>
      </c>
    </row>
    <row r="7126" spans="2:16">
      <c r="B7126" s="11" t="s">
        <v>7137</v>
      </c>
      <c r="C7126" s="11" t="str">
        <f t="shared" si="261"/>
        <v>ELC_FIN</v>
      </c>
      <c r="D7126" s="11" t="s">
        <v>12</v>
      </c>
      <c r="E7126" s="16" t="str">
        <f t="shared" si="262"/>
        <v>2023,2025,2030,2035,2040,2045,2050</v>
      </c>
      <c r="F7126" s="11">
        <v>1.3564066035032799E-4</v>
      </c>
      <c r="P7126">
        <v>5.3415834608600603E-2</v>
      </c>
    </row>
    <row r="7127" spans="2:16">
      <c r="B7127" s="10" t="s">
        <v>7138</v>
      </c>
      <c r="C7127" s="10" t="str">
        <f t="shared" si="261"/>
        <v>ELC_FIN</v>
      </c>
      <c r="D7127" s="10" t="s">
        <v>12</v>
      </c>
      <c r="E7127" s="16" t="str">
        <f t="shared" si="262"/>
        <v>2023,2025,2030,2035,2040,2045,2050</v>
      </c>
      <c r="F7127" s="10">
        <v>1.4278685927734895E-4</v>
      </c>
      <c r="P7127">
        <v>5.62300363308572E-2</v>
      </c>
    </row>
    <row r="7128" spans="2:16">
      <c r="B7128" s="11" t="s">
        <v>7139</v>
      </c>
      <c r="C7128" s="11" t="str">
        <f t="shared" si="261"/>
        <v>ELC_FIN</v>
      </c>
      <c r="D7128" s="11" t="s">
        <v>12</v>
      </c>
      <c r="E7128" s="16" t="str">
        <f t="shared" si="262"/>
        <v>2023,2025,2030,2035,2040,2045,2050</v>
      </c>
      <c r="F7128" s="11">
        <v>1.4601144728055543E-4</v>
      </c>
      <c r="P7128">
        <v>5.7499891984871702E-2</v>
      </c>
    </row>
    <row r="7129" spans="2:16">
      <c r="B7129" s="10" t="s">
        <v>7140</v>
      </c>
      <c r="C7129" s="10" t="str">
        <f t="shared" si="261"/>
        <v>ELC_FIN</v>
      </c>
      <c r="D7129" s="10" t="s">
        <v>12</v>
      </c>
      <c r="E7129" s="16" t="str">
        <f t="shared" si="262"/>
        <v>2023,2025,2030,2035,2040,2045,2050</v>
      </c>
      <c r="F7129" s="10">
        <v>1.442928858500726E-4</v>
      </c>
      <c r="P7129">
        <v>5.68231156193022E-2</v>
      </c>
    </row>
    <row r="7130" spans="2:16">
      <c r="B7130" s="11" t="s">
        <v>7141</v>
      </c>
      <c r="C7130" s="11" t="str">
        <f t="shared" si="261"/>
        <v>ELC_FIN</v>
      </c>
      <c r="D7130" s="11" t="s">
        <v>12</v>
      </c>
      <c r="E7130" s="16" t="str">
        <f t="shared" si="262"/>
        <v>2023,2025,2030,2035,2040,2045,2050</v>
      </c>
      <c r="F7130" s="11">
        <v>1.3790084286993904E-4</v>
      </c>
      <c r="P7130">
        <v>5.4305903525553499E-2</v>
      </c>
    </row>
    <row r="7131" spans="2:16">
      <c r="B7131" s="10" t="s">
        <v>7142</v>
      </c>
      <c r="C7131" s="10" t="str">
        <f t="shared" si="261"/>
        <v>ELC_FIN</v>
      </c>
      <c r="D7131" s="10" t="s">
        <v>12</v>
      </c>
      <c r="E7131" s="16" t="str">
        <f t="shared" si="262"/>
        <v>2023,2025,2030,2035,2040,2045,2050</v>
      </c>
      <c r="F7131" s="10">
        <v>1.3028158248532505E-4</v>
      </c>
      <c r="P7131">
        <v>5.13054083090509E-2</v>
      </c>
    </row>
    <row r="7132" spans="2:16">
      <c r="B7132" s="11" t="s">
        <v>7143</v>
      </c>
      <c r="C7132" s="11" t="str">
        <f t="shared" si="261"/>
        <v>ELC_FIN</v>
      </c>
      <c r="D7132" s="11" t="s">
        <v>12</v>
      </c>
      <c r="E7132" s="16" t="str">
        <f t="shared" si="262"/>
        <v>2023,2025,2030,2035,2040,2045,2050</v>
      </c>
      <c r="F7132" s="11">
        <v>1.2258462118497115E-4</v>
      </c>
      <c r="P7132">
        <v>4.8274314161126299E-2</v>
      </c>
    </row>
    <row r="7133" spans="2:16">
      <c r="B7133" s="10" t="s">
        <v>7144</v>
      </c>
      <c r="C7133" s="10" t="str">
        <f t="shared" si="261"/>
        <v>ELC_FIN</v>
      </c>
      <c r="D7133" s="10" t="s">
        <v>12</v>
      </c>
      <c r="E7133" s="16" t="str">
        <f t="shared" si="262"/>
        <v>2023,2025,2030,2035,2040,2045,2050</v>
      </c>
      <c r="F7133" s="10">
        <v>1.1506820024766001E-4</v>
      </c>
      <c r="P7133">
        <v>4.5314317530329502E-2</v>
      </c>
    </row>
    <row r="7134" spans="2:16">
      <c r="B7134" s="11" t="s">
        <v>7145</v>
      </c>
      <c r="C7134" s="11" t="str">
        <f t="shared" si="261"/>
        <v>ELC_FIN</v>
      </c>
      <c r="D7134" s="11" t="s">
        <v>12</v>
      </c>
      <c r="E7134" s="16" t="str">
        <f t="shared" si="262"/>
        <v>2023,2025,2030,2035,2040,2045,2050</v>
      </c>
      <c r="F7134" s="11">
        <v>1.0884298570426215E-4</v>
      </c>
      <c r="P7134">
        <v>4.2862803142281199E-2</v>
      </c>
    </row>
    <row r="7135" spans="2:16">
      <c r="B7135" s="10" t="s">
        <v>7146</v>
      </c>
      <c r="C7135" s="10" t="str">
        <f t="shared" si="261"/>
        <v>ELC_FIN</v>
      </c>
      <c r="D7135" s="10" t="s">
        <v>12</v>
      </c>
      <c r="E7135" s="16" t="str">
        <f t="shared" si="262"/>
        <v>2023,2025,2030,2035,2040,2045,2050</v>
      </c>
      <c r="F7135" s="10">
        <v>1.03993534433671E-4</v>
      </c>
      <c r="P7135">
        <v>4.0953069834117402E-2</v>
      </c>
    </row>
    <row r="7136" spans="2:16">
      <c r="B7136" s="11" t="s">
        <v>7147</v>
      </c>
      <c r="C7136" s="11" t="str">
        <f t="shared" si="261"/>
        <v>ELC_FIN</v>
      </c>
      <c r="D7136" s="11" t="s">
        <v>12</v>
      </c>
      <c r="E7136" s="16" t="str">
        <f t="shared" si="262"/>
        <v>2023,2025,2030,2035,2040,2045,2050</v>
      </c>
      <c r="F7136" s="11">
        <v>1.0098605193032607E-4</v>
      </c>
      <c r="P7136">
        <v>3.9768711194370102E-2</v>
      </c>
    </row>
    <row r="7137" spans="2:16">
      <c r="B7137" s="10" t="s">
        <v>7148</v>
      </c>
      <c r="C7137" s="10" t="str">
        <f t="shared" si="261"/>
        <v>ELC_FIN</v>
      </c>
      <c r="D7137" s="10" t="s">
        <v>12</v>
      </c>
      <c r="E7137" s="16" t="str">
        <f t="shared" si="262"/>
        <v>2023,2025,2030,2035,2040,2045,2050</v>
      </c>
      <c r="F7137" s="10">
        <v>9.9128085915721644E-5</v>
      </c>
      <c r="P7137">
        <v>3.9037036745954802E-2</v>
      </c>
    </row>
    <row r="7138" spans="2:16">
      <c r="B7138" s="11" t="s">
        <v>7149</v>
      </c>
      <c r="C7138" s="11" t="str">
        <f t="shared" si="261"/>
        <v>ELC_FIN</v>
      </c>
      <c r="D7138" s="11" t="s">
        <v>12</v>
      </c>
      <c r="E7138" s="16" t="str">
        <f t="shared" si="262"/>
        <v>2023,2025,2030,2035,2040,2045,2050</v>
      </c>
      <c r="F7138" s="11">
        <v>9.9733695994282744E-5</v>
      </c>
      <c r="P7138">
        <v>3.9275528417332499E-2</v>
      </c>
    </row>
    <row r="7139" spans="2:16">
      <c r="B7139" s="10" t="s">
        <v>7150</v>
      </c>
      <c r="C7139" s="10" t="str">
        <f t="shared" si="261"/>
        <v>ELC_FIN</v>
      </c>
      <c r="D7139" s="10" t="s">
        <v>12</v>
      </c>
      <c r="E7139" s="16" t="str">
        <f t="shared" si="262"/>
        <v>2023,2025,2030,2035,2040,2045,2050</v>
      </c>
      <c r="F7139" s="10">
        <v>1.0236410052418397E-4</v>
      </c>
      <c r="P7139">
        <v>4.0311392242825803E-2</v>
      </c>
    </row>
    <row r="7140" spans="2:16">
      <c r="B7140" s="11" t="s">
        <v>7151</v>
      </c>
      <c r="C7140" s="11" t="str">
        <f t="shared" si="261"/>
        <v>ELC_FIN</v>
      </c>
      <c r="D7140" s="11" t="s">
        <v>12</v>
      </c>
      <c r="E7140" s="16" t="str">
        <f t="shared" si="262"/>
        <v>2023,2025,2030,2035,2040,2045,2050</v>
      </c>
      <c r="F7140" s="11">
        <v>1.135690296380899E-4</v>
      </c>
      <c r="P7140">
        <v>4.4723938147598397E-2</v>
      </c>
    </row>
    <row r="7141" spans="2:16">
      <c r="B7141" s="10" t="s">
        <v>7152</v>
      </c>
      <c r="C7141" s="10" t="str">
        <f t="shared" si="261"/>
        <v>ELC_FIN</v>
      </c>
      <c r="D7141" s="10" t="s">
        <v>12</v>
      </c>
      <c r="E7141" s="16" t="str">
        <f t="shared" si="262"/>
        <v>2023,2025,2030,2035,2040,2045,2050</v>
      </c>
      <c r="F7141" s="10">
        <v>1.3011246872753819E-4</v>
      </c>
      <c r="P7141">
        <v>5.1238810634779398E-2</v>
      </c>
    </row>
    <row r="7142" spans="2:16">
      <c r="B7142" s="11" t="s">
        <v>7153</v>
      </c>
      <c r="C7142" s="11" t="str">
        <f t="shared" si="261"/>
        <v>ELC_FIN</v>
      </c>
      <c r="D7142" s="11" t="s">
        <v>12</v>
      </c>
      <c r="E7142" s="16" t="str">
        <f t="shared" si="262"/>
        <v>2023,2025,2030,2035,2040,2045,2050</v>
      </c>
      <c r="F7142" s="11">
        <v>1.4133110976775114E-4</v>
      </c>
      <c r="P7142">
        <v>5.56567563509794E-2</v>
      </c>
    </row>
    <row r="7143" spans="2:16">
      <c r="B7143" s="10" t="s">
        <v>7154</v>
      </c>
      <c r="C7143" s="10" t="str">
        <f t="shared" si="261"/>
        <v>ELC_FIN</v>
      </c>
      <c r="D7143" s="10" t="s">
        <v>12</v>
      </c>
      <c r="E7143" s="16" t="str">
        <f t="shared" si="262"/>
        <v>2023,2025,2030,2035,2040,2045,2050</v>
      </c>
      <c r="F7143" s="10">
        <v>1.430816656929504E-4</v>
      </c>
      <c r="P7143">
        <v>5.6346132276546501E-2</v>
      </c>
    </row>
    <row r="7144" spans="2:16">
      <c r="B7144" s="11" t="s">
        <v>7155</v>
      </c>
      <c r="C7144" s="11" t="str">
        <f t="shared" si="261"/>
        <v>ELC_FIN</v>
      </c>
      <c r="D7144" s="11" t="s">
        <v>12</v>
      </c>
      <c r="E7144" s="16" t="str">
        <f t="shared" si="262"/>
        <v>2023,2025,2030,2035,2040,2045,2050</v>
      </c>
      <c r="F7144" s="11">
        <v>1.4111628958894079E-4</v>
      </c>
      <c r="P7144">
        <v>5.5572159305283302E-2</v>
      </c>
    </row>
    <row r="7145" spans="2:16">
      <c r="B7145" s="10" t="s">
        <v>7156</v>
      </c>
      <c r="C7145" s="10" t="str">
        <f t="shared" si="261"/>
        <v>ELC_FIN</v>
      </c>
      <c r="D7145" s="10" t="s">
        <v>12</v>
      </c>
      <c r="E7145" s="16" t="str">
        <f t="shared" si="262"/>
        <v>2023,2025,2030,2035,2040,2045,2050</v>
      </c>
      <c r="F7145" s="10">
        <v>1.4174932352011598E-4</v>
      </c>
      <c r="P7145">
        <v>5.58214505995158E-2</v>
      </c>
    </row>
    <row r="7146" spans="2:16">
      <c r="B7146" s="11" t="s">
        <v>7157</v>
      </c>
      <c r="C7146" s="11" t="str">
        <f t="shared" si="261"/>
        <v>ELC_FIN</v>
      </c>
      <c r="D7146" s="11" t="s">
        <v>12</v>
      </c>
      <c r="E7146" s="16" t="str">
        <f t="shared" si="262"/>
        <v>2023,2025,2030,2035,2040,2045,2050</v>
      </c>
      <c r="F7146" s="11">
        <v>1.4211954553040618E-4</v>
      </c>
      <c r="P7146">
        <v>5.5967245508055999E-2</v>
      </c>
    </row>
    <row r="7147" spans="2:16">
      <c r="B7147" s="10" t="s">
        <v>7158</v>
      </c>
      <c r="C7147" s="10" t="str">
        <f t="shared" si="261"/>
        <v>ELC_FIN</v>
      </c>
      <c r="D7147" s="10" t="s">
        <v>12</v>
      </c>
      <c r="E7147" s="16" t="str">
        <f t="shared" si="262"/>
        <v>2023,2025,2030,2035,2040,2045,2050</v>
      </c>
      <c r="F7147" s="10">
        <v>1.4278457395629779E-4</v>
      </c>
      <c r="P7147">
        <v>5.6229136362285999E-2</v>
      </c>
    </row>
    <row r="7148" spans="2:16">
      <c r="B7148" s="11" t="s">
        <v>7159</v>
      </c>
      <c r="C7148" s="11" t="str">
        <f t="shared" si="261"/>
        <v>ELC_FIN</v>
      </c>
      <c r="D7148" s="11" t="s">
        <v>12</v>
      </c>
      <c r="E7148" s="16" t="str">
        <f t="shared" si="262"/>
        <v>2023,2025,2030,2035,2040,2045,2050</v>
      </c>
      <c r="F7148" s="11">
        <v>1.424143519460076E-4</v>
      </c>
      <c r="P7148">
        <v>5.60833414537458E-2</v>
      </c>
    </row>
    <row r="7149" spans="2:16">
      <c r="B7149" s="10" t="s">
        <v>7160</v>
      </c>
      <c r="C7149" s="10" t="str">
        <f t="shared" si="261"/>
        <v>ELC_FIN</v>
      </c>
      <c r="D7149" s="10" t="s">
        <v>12</v>
      </c>
      <c r="E7149" s="16" t="str">
        <f t="shared" si="262"/>
        <v>2023,2025,2030,2035,2040,2045,2050</v>
      </c>
      <c r="F7149" s="10">
        <v>1.4309994826135981E-4</v>
      </c>
      <c r="P7149">
        <v>5.6353332025116602E-2</v>
      </c>
    </row>
    <row r="7150" spans="2:16">
      <c r="B7150" s="11" t="s">
        <v>7161</v>
      </c>
      <c r="C7150" s="11" t="str">
        <f t="shared" si="261"/>
        <v>ELC_FIN</v>
      </c>
      <c r="D7150" s="11" t="s">
        <v>12</v>
      </c>
      <c r="E7150" s="16" t="str">
        <f t="shared" si="262"/>
        <v>2023,2025,2030,2035,2040,2045,2050</v>
      </c>
      <c r="F7150" s="11">
        <v>1.4535556013886848E-4</v>
      </c>
      <c r="P7150">
        <v>5.7241601004926798E-2</v>
      </c>
    </row>
    <row r="7151" spans="2:16">
      <c r="B7151" s="10" t="s">
        <v>7162</v>
      </c>
      <c r="C7151" s="10" t="str">
        <f t="shared" si="261"/>
        <v>ELC_FIN</v>
      </c>
      <c r="D7151" s="10" t="s">
        <v>12</v>
      </c>
      <c r="E7151" s="16" t="str">
        <f t="shared" si="262"/>
        <v>2023,2025,2030,2035,2040,2045,2050</v>
      </c>
      <c r="F7151" s="10">
        <v>1.5025757379363662E-4</v>
      </c>
      <c r="P7151">
        <v>5.9172033590229399E-2</v>
      </c>
    </row>
    <row r="7152" spans="2:16">
      <c r="B7152" s="11" t="s">
        <v>7163</v>
      </c>
      <c r="C7152" s="11" t="str">
        <f t="shared" si="261"/>
        <v>ELC_FIN</v>
      </c>
      <c r="D7152" s="11" t="s">
        <v>12</v>
      </c>
      <c r="E7152" s="16" t="str">
        <f t="shared" si="262"/>
        <v>2023,2025,2030,2035,2040,2045,2050</v>
      </c>
      <c r="F7152" s="11">
        <v>1.4904406831546326E-4</v>
      </c>
      <c r="P7152">
        <v>5.8694150278902603E-2</v>
      </c>
    </row>
    <row r="7153" spans="2:16">
      <c r="B7153" s="10" t="s">
        <v>7164</v>
      </c>
      <c r="C7153" s="10" t="str">
        <f t="shared" si="261"/>
        <v>ELC_FIN</v>
      </c>
      <c r="D7153" s="10" t="s">
        <v>12</v>
      </c>
      <c r="E7153" s="16" t="str">
        <f t="shared" si="262"/>
        <v>2023,2025,2030,2035,2040,2045,2050</v>
      </c>
      <c r="F7153" s="10">
        <v>1.4498762344962947E-4</v>
      </c>
      <c r="P7153">
        <v>5.7096706064957703E-2</v>
      </c>
    </row>
    <row r="7154" spans="2:16">
      <c r="B7154" s="11" t="s">
        <v>7165</v>
      </c>
      <c r="C7154" s="11" t="str">
        <f t="shared" si="261"/>
        <v>ELC_FIN</v>
      </c>
      <c r="D7154" s="11" t="s">
        <v>12</v>
      </c>
      <c r="E7154" s="16" t="str">
        <f t="shared" si="262"/>
        <v>2023,2025,2030,2035,2040,2045,2050</v>
      </c>
      <c r="F7154" s="11">
        <v>1.3782999791735266E-4</v>
      </c>
      <c r="P7154">
        <v>5.4278004499845302E-2</v>
      </c>
    </row>
    <row r="7155" spans="2:16">
      <c r="B7155" s="10" t="s">
        <v>7166</v>
      </c>
      <c r="C7155" s="10" t="str">
        <f t="shared" si="261"/>
        <v>ELC_FIN</v>
      </c>
      <c r="D7155" s="10" t="s">
        <v>12</v>
      </c>
      <c r="E7155" s="16" t="str">
        <f t="shared" si="262"/>
        <v>2023,2025,2030,2035,2040,2045,2050</v>
      </c>
      <c r="F7155" s="10">
        <v>1.29899933869779E-4</v>
      </c>
      <c r="P7155">
        <v>5.1155113557654501E-2</v>
      </c>
    </row>
    <row r="7156" spans="2:16">
      <c r="B7156" s="11" t="s">
        <v>7167</v>
      </c>
      <c r="C7156" s="11" t="str">
        <f t="shared" si="261"/>
        <v>ELC_FIN</v>
      </c>
      <c r="D7156" s="11" t="s">
        <v>12</v>
      </c>
      <c r="E7156" s="16" t="str">
        <f t="shared" si="262"/>
        <v>2023,2025,2030,2035,2040,2045,2050</v>
      </c>
      <c r="F7156" s="11">
        <v>1.2210927440632697E-4</v>
      </c>
      <c r="P7156">
        <v>4.8087120698309199E-2</v>
      </c>
    </row>
    <row r="7157" spans="2:16">
      <c r="B7157" s="10" t="s">
        <v>7168</v>
      </c>
      <c r="C7157" s="10" t="str">
        <f t="shared" si="261"/>
        <v>ELC_FIN</v>
      </c>
      <c r="D7157" s="10" t="s">
        <v>12</v>
      </c>
      <c r="E7157" s="16" t="str">
        <f t="shared" si="262"/>
        <v>2023,2025,2030,2035,2040,2045,2050</v>
      </c>
      <c r="F7157" s="10">
        <v>1.145700002585041E-4</v>
      </c>
      <c r="P7157">
        <v>4.51181243817999E-2</v>
      </c>
    </row>
    <row r="7158" spans="2:16">
      <c r="B7158" s="11" t="s">
        <v>7169</v>
      </c>
      <c r="C7158" s="11" t="str">
        <f t="shared" si="261"/>
        <v>ELC_FIN</v>
      </c>
      <c r="D7158" s="11" t="s">
        <v>12</v>
      </c>
      <c r="E7158" s="16" t="str">
        <f t="shared" si="262"/>
        <v>2023,2025,2030,2035,2040,2045,2050</v>
      </c>
      <c r="F7158" s="11">
        <v>1.0838135085192501E-4</v>
      </c>
      <c r="P7158">
        <v>4.26810094908915E-2</v>
      </c>
    </row>
    <row r="7159" spans="2:16">
      <c r="B7159" s="10" t="s">
        <v>7170</v>
      </c>
      <c r="C7159" s="10" t="str">
        <f t="shared" si="261"/>
        <v>ELC_FIN</v>
      </c>
      <c r="D7159" s="10" t="s">
        <v>12</v>
      </c>
      <c r="E7159" s="16" t="str">
        <f t="shared" si="262"/>
        <v>2023,2025,2030,2035,2040,2045,2050</v>
      </c>
      <c r="F7159" s="10">
        <v>1.0354104086553856E-4</v>
      </c>
      <c r="P7159">
        <v>4.0774876057012702E-2</v>
      </c>
    </row>
    <row r="7160" spans="2:16">
      <c r="B7160" s="11" t="s">
        <v>7171</v>
      </c>
      <c r="C7160" s="11" t="str">
        <f t="shared" si="261"/>
        <v>ELC_FIN</v>
      </c>
      <c r="D7160" s="11" t="s">
        <v>12</v>
      </c>
      <c r="E7160" s="16" t="str">
        <f t="shared" si="262"/>
        <v>2023,2025,2030,2035,2040,2045,2050</v>
      </c>
      <c r="F7160" s="11">
        <v>1.0113002715655004E-4</v>
      </c>
      <c r="P7160">
        <v>3.9825409214358003E-2</v>
      </c>
    </row>
    <row r="7161" spans="2:16">
      <c r="B7161" s="10" t="s">
        <v>7172</v>
      </c>
      <c r="C7161" s="10" t="str">
        <f t="shared" si="261"/>
        <v>ELC_FIN</v>
      </c>
      <c r="D7161" s="10" t="s">
        <v>12</v>
      </c>
      <c r="E7161" s="16" t="str">
        <f t="shared" si="262"/>
        <v>2023,2025,2030,2035,2040,2045,2050</v>
      </c>
      <c r="F7161" s="10">
        <v>9.9571438199649404E-5</v>
      </c>
      <c r="P7161">
        <v>3.9211630648774698E-2</v>
      </c>
    </row>
    <row r="7162" spans="2:16">
      <c r="B7162" s="11" t="s">
        <v>7173</v>
      </c>
      <c r="C7162" s="11" t="str">
        <f t="shared" si="261"/>
        <v>ELC_FIN</v>
      </c>
      <c r="D7162" s="11" t="s">
        <v>12</v>
      </c>
      <c r="E7162" s="16" t="str">
        <f t="shared" si="262"/>
        <v>2023,2025,2030,2035,2040,2045,2050</v>
      </c>
      <c r="F7162" s="11">
        <v>9.968113361010575E-5</v>
      </c>
      <c r="P7162">
        <v>3.9254829140194097E-2</v>
      </c>
    </row>
    <row r="7163" spans="2:16">
      <c r="B7163" s="10" t="s">
        <v>7174</v>
      </c>
      <c r="C7163" s="10" t="str">
        <f t="shared" si="261"/>
        <v>ELC_FIN</v>
      </c>
      <c r="D7163" s="10" t="s">
        <v>12</v>
      </c>
      <c r="E7163" s="16" t="str">
        <f t="shared" si="262"/>
        <v>2023,2025,2030,2035,2040,2045,2050</v>
      </c>
      <c r="F7163" s="10">
        <v>1.0300399041851268E-4</v>
      </c>
      <c r="P7163">
        <v>4.0563383442772098E-2</v>
      </c>
    </row>
    <row r="7164" spans="2:16">
      <c r="B7164" s="11" t="s">
        <v>7175</v>
      </c>
      <c r="C7164" s="11" t="str">
        <f t="shared" si="261"/>
        <v>ELC_FIN</v>
      </c>
      <c r="D7164" s="11" t="s">
        <v>12</v>
      </c>
      <c r="E7164" s="16" t="str">
        <f t="shared" si="262"/>
        <v>2023,2025,2030,2035,2040,2045,2050</v>
      </c>
      <c r="F7164" s="11">
        <v>1.1375185532218381E-4</v>
      </c>
      <c r="P7164">
        <v>4.4795935633297403E-2</v>
      </c>
    </row>
    <row r="7165" spans="2:16">
      <c r="B7165" s="10" t="s">
        <v>7176</v>
      </c>
      <c r="C7165" s="10" t="str">
        <f t="shared" si="261"/>
        <v>ELC_FIN</v>
      </c>
      <c r="D7165" s="10" t="s">
        <v>12</v>
      </c>
      <c r="E7165" s="16" t="str">
        <f t="shared" si="262"/>
        <v>2023,2025,2030,2035,2040,2045,2050</v>
      </c>
      <c r="F7165" s="10">
        <v>1.3048954670098189E-4</v>
      </c>
      <c r="P7165">
        <v>5.1387305449033499E-2</v>
      </c>
    </row>
    <row r="7166" spans="2:16">
      <c r="B7166" s="11" t="s">
        <v>7177</v>
      </c>
      <c r="C7166" s="11" t="str">
        <f t="shared" si="261"/>
        <v>ELC_FIN</v>
      </c>
      <c r="D7166" s="11" t="s">
        <v>12</v>
      </c>
      <c r="E7166" s="16" t="str">
        <f t="shared" si="262"/>
        <v>2023,2025,2030,2035,2040,2045,2050</v>
      </c>
      <c r="F7166" s="11">
        <v>1.418178831516512E-4</v>
      </c>
      <c r="P7166">
        <v>5.5848449656652803E-2</v>
      </c>
    </row>
    <row r="7167" spans="2:16">
      <c r="B7167" s="10" t="s">
        <v>7178</v>
      </c>
      <c r="C7167" s="10" t="str">
        <f t="shared" si="261"/>
        <v>ELC_FIN</v>
      </c>
      <c r="D7167" s="10" t="s">
        <v>12</v>
      </c>
      <c r="E7167" s="16" t="str">
        <f t="shared" si="262"/>
        <v>2023,2025,2030,2035,2040,2045,2050</v>
      </c>
      <c r="F7167" s="10">
        <v>1.4262460148271563E-4</v>
      </c>
      <c r="P7167">
        <v>5.6166138562299503E-2</v>
      </c>
    </row>
    <row r="7168" spans="2:16">
      <c r="B7168" s="11" t="s">
        <v>7179</v>
      </c>
      <c r="C7168" s="11" t="str">
        <f t="shared" si="261"/>
        <v>ELC_FIN</v>
      </c>
      <c r="D7168" s="11" t="s">
        <v>12</v>
      </c>
      <c r="E7168" s="16" t="str">
        <f t="shared" si="262"/>
        <v>2023,2025,2030,2035,2040,2045,2050</v>
      </c>
      <c r="F7168" s="11">
        <v>1.3875326762202692E-4</v>
      </c>
      <c r="P7168">
        <v>5.4641591802624699E-2</v>
      </c>
    </row>
    <row r="7169" spans="2:16">
      <c r="B7169" s="10" t="s">
        <v>7180</v>
      </c>
      <c r="C7169" s="10" t="str">
        <f t="shared" si="261"/>
        <v>ELC_FIN</v>
      </c>
      <c r="D7169" s="10" t="s">
        <v>12</v>
      </c>
      <c r="E7169" s="16" t="str">
        <f t="shared" si="262"/>
        <v>2023,2025,2030,2035,2040,2045,2050</v>
      </c>
      <c r="F7169" s="10">
        <v>1.3561095117666273E-4</v>
      </c>
      <c r="P7169">
        <v>5.34041350171746E-2</v>
      </c>
    </row>
    <row r="7170" spans="2:16">
      <c r="B7170" s="11" t="s">
        <v>7181</v>
      </c>
      <c r="C7170" s="11" t="str">
        <f t="shared" si="261"/>
        <v>ELC_FIN</v>
      </c>
      <c r="D7170" s="11" t="s">
        <v>12</v>
      </c>
      <c r="E7170" s="16" t="str">
        <f t="shared" si="262"/>
        <v>2023,2025,2030,2035,2040,2045,2050</v>
      </c>
      <c r="F7170" s="11">
        <v>1.321121246473154E-4</v>
      </c>
      <c r="P7170">
        <v>5.2026283134611301E-2</v>
      </c>
    </row>
    <row r="7171" spans="2:16">
      <c r="B7171" s="10" t="s">
        <v>7182</v>
      </c>
      <c r="C7171" s="10" t="str">
        <f t="shared" si="261"/>
        <v>ELC_FIN</v>
      </c>
      <c r="D7171" s="10" t="s">
        <v>12</v>
      </c>
      <c r="E7171" s="16" t="str">
        <f t="shared" si="262"/>
        <v>2023,2025,2030,2035,2040,2045,2050</v>
      </c>
      <c r="F7171" s="10">
        <v>1.3138310723199092E-4</v>
      </c>
      <c r="P7171">
        <v>5.1739193160386998E-2</v>
      </c>
    </row>
    <row r="7172" spans="2:16">
      <c r="B7172" s="11" t="s">
        <v>7183</v>
      </c>
      <c r="C7172" s="11" t="str">
        <f t="shared" si="261"/>
        <v>ELC_FIN</v>
      </c>
      <c r="D7172" s="11" t="s">
        <v>12</v>
      </c>
      <c r="E7172" s="16" t="str">
        <f t="shared" si="262"/>
        <v>2023,2025,2030,2035,2040,2045,2050</v>
      </c>
      <c r="F7172" s="11">
        <v>1.3147223475298668E-4</v>
      </c>
      <c r="P7172">
        <v>5.1774291934665297E-2</v>
      </c>
    </row>
    <row r="7173" spans="2:16">
      <c r="B7173" s="10" t="s">
        <v>7184</v>
      </c>
      <c r="C7173" s="10" t="str">
        <f t="shared" si="261"/>
        <v>ELC_FIN</v>
      </c>
      <c r="D7173" s="10" t="s">
        <v>12</v>
      </c>
      <c r="E7173" s="16" t="str">
        <f t="shared" si="262"/>
        <v>2023,2025,2030,2035,2040,2045,2050</v>
      </c>
      <c r="F7173" s="10">
        <v>1.3165734575813179E-4</v>
      </c>
      <c r="P7173">
        <v>5.18471893889354E-2</v>
      </c>
    </row>
    <row r="7174" spans="2:16">
      <c r="B7174" s="11" t="s">
        <v>7185</v>
      </c>
      <c r="C7174" s="11" t="str">
        <f t="shared" si="261"/>
        <v>ELC_FIN</v>
      </c>
      <c r="D7174" s="11" t="s">
        <v>12</v>
      </c>
      <c r="E7174" s="16" t="str">
        <f t="shared" si="262"/>
        <v>2023,2025,2030,2035,2040,2045,2050</v>
      </c>
      <c r="F7174" s="11">
        <v>1.3476766770877954E-4</v>
      </c>
      <c r="P7174">
        <v>5.3072046614388399E-2</v>
      </c>
    </row>
    <row r="7175" spans="2:16">
      <c r="B7175" s="10" t="s">
        <v>7186</v>
      </c>
      <c r="C7175" s="10" t="str">
        <f t="shared" si="261"/>
        <v>ELC_FIN</v>
      </c>
      <c r="D7175" s="10" t="s">
        <v>12</v>
      </c>
      <c r="E7175" s="16" t="str">
        <f t="shared" si="262"/>
        <v>2023,2025,2030,2035,2040,2045,2050</v>
      </c>
      <c r="F7175" s="10">
        <v>1.4386096017140072E-4</v>
      </c>
      <c r="P7175">
        <v>5.66530215593384E-2</v>
      </c>
    </row>
    <row r="7176" spans="2:16">
      <c r="B7176" s="11" t="s">
        <v>7187</v>
      </c>
      <c r="C7176" s="11" t="str">
        <f t="shared" ref="C7176:C7239" si="263">C7175</f>
        <v>ELC_FIN</v>
      </c>
      <c r="D7176" s="11" t="s">
        <v>12</v>
      </c>
      <c r="E7176" s="16" t="str">
        <f t="shared" ref="E7176:E7239" si="264">E7175</f>
        <v>2023,2025,2030,2035,2040,2045,2050</v>
      </c>
      <c r="F7176" s="11">
        <v>1.471723903745518E-4</v>
      </c>
      <c r="P7176">
        <v>5.7957076019060097E-2</v>
      </c>
    </row>
    <row r="7177" spans="2:16">
      <c r="B7177" s="10" t="s">
        <v>7188</v>
      </c>
      <c r="C7177" s="10" t="str">
        <f t="shared" si="263"/>
        <v>ELC_FIN</v>
      </c>
      <c r="D7177" s="10" t="s">
        <v>12</v>
      </c>
      <c r="E7177" s="16" t="str">
        <f t="shared" si="264"/>
        <v>2023,2025,2030,2035,2040,2045,2050</v>
      </c>
      <c r="F7177" s="10">
        <v>1.4406892438705756E-4</v>
      </c>
      <c r="P7177">
        <v>5.6734918699320999E-2</v>
      </c>
    </row>
    <row r="7178" spans="2:16">
      <c r="B7178" s="11" t="s">
        <v>7189</v>
      </c>
      <c r="C7178" s="11" t="str">
        <f t="shared" si="263"/>
        <v>ELC_FIN</v>
      </c>
      <c r="D7178" s="11" t="s">
        <v>12</v>
      </c>
      <c r="E7178" s="16" t="str">
        <f t="shared" si="264"/>
        <v>2023,2025,2030,2035,2040,2045,2050</v>
      </c>
      <c r="F7178" s="11">
        <v>1.3742778141234604E-4</v>
      </c>
      <c r="P7178">
        <v>5.4119610031307497E-2</v>
      </c>
    </row>
    <row r="7179" spans="2:16">
      <c r="B7179" s="10" t="s">
        <v>7190</v>
      </c>
      <c r="C7179" s="10" t="str">
        <f t="shared" si="263"/>
        <v>ELC_FIN</v>
      </c>
      <c r="D7179" s="10" t="s">
        <v>12</v>
      </c>
      <c r="E7179" s="16" t="str">
        <f t="shared" si="264"/>
        <v>2023,2025,2030,2035,2040,2045,2050</v>
      </c>
      <c r="F7179" s="10">
        <v>1.3016503111171519E-4</v>
      </c>
      <c r="P7179">
        <v>5.12595099119178E-2</v>
      </c>
    </row>
    <row r="7180" spans="2:16">
      <c r="B7180" s="11" t="s">
        <v>7191</v>
      </c>
      <c r="C7180" s="11" t="str">
        <f t="shared" si="263"/>
        <v>ELC_FIN</v>
      </c>
      <c r="D7180" s="11" t="s">
        <v>12</v>
      </c>
      <c r="E7180" s="16" t="str">
        <f t="shared" si="264"/>
        <v>2023,2025,2030,2035,2040,2045,2050</v>
      </c>
      <c r="F7180" s="11">
        <v>1.2135054781733722E-4</v>
      </c>
      <c r="P7180">
        <v>4.7788331132658603E-2</v>
      </c>
    </row>
    <row r="7181" spans="2:16">
      <c r="B7181" s="10" t="s">
        <v>7192</v>
      </c>
      <c r="C7181" s="10" t="str">
        <f t="shared" si="263"/>
        <v>ELC_FIN</v>
      </c>
      <c r="D7181" s="10" t="s">
        <v>12</v>
      </c>
      <c r="E7181" s="16" t="str">
        <f t="shared" si="264"/>
        <v>2023,2025,2030,2035,2040,2045,2050</v>
      </c>
      <c r="F7181" s="10">
        <v>1.1416321311139512E-4</v>
      </c>
      <c r="P7181">
        <v>4.4957929976119797E-2</v>
      </c>
    </row>
    <row r="7182" spans="2:16">
      <c r="B7182" s="11" t="s">
        <v>7193</v>
      </c>
      <c r="C7182" s="11" t="str">
        <f t="shared" si="263"/>
        <v>ELC_FIN</v>
      </c>
      <c r="D7182" s="11" t="s">
        <v>12</v>
      </c>
      <c r="E7182" s="16" t="str">
        <f t="shared" si="264"/>
        <v>2023,2025,2030,2035,2040,2045,2050</v>
      </c>
      <c r="F7182" s="11">
        <v>1.0766604536290756E-4</v>
      </c>
      <c r="P7182">
        <v>4.2399319328094598E-2</v>
      </c>
    </row>
    <row r="7183" spans="2:16">
      <c r="B7183" s="10" t="s">
        <v>7194</v>
      </c>
      <c r="C7183" s="10" t="str">
        <f t="shared" si="263"/>
        <v>ELC_FIN</v>
      </c>
      <c r="D7183" s="10" t="s">
        <v>12</v>
      </c>
      <c r="E7183" s="16" t="str">
        <f t="shared" si="264"/>
        <v>2023,2025,2030,2035,2040,2045,2050</v>
      </c>
      <c r="F7183" s="10">
        <v>1.029857078501033E-4</v>
      </c>
      <c r="P7183">
        <v>4.0556183694201997E-2</v>
      </c>
    </row>
    <row r="7184" spans="2:16">
      <c r="B7184" s="11" t="s">
        <v>7195</v>
      </c>
      <c r="C7184" s="11" t="str">
        <f t="shared" si="263"/>
        <v>ELC_FIN</v>
      </c>
      <c r="D7184" s="11" t="s">
        <v>12</v>
      </c>
      <c r="E7184" s="16" t="str">
        <f t="shared" si="264"/>
        <v>2023,2025,2030,2035,2040,2045,2050</v>
      </c>
      <c r="F7184" s="11">
        <v>9.9687989573259269E-5</v>
      </c>
      <c r="P7184">
        <v>3.9257529045907798E-2</v>
      </c>
    </row>
    <row r="7185" spans="2:16">
      <c r="B7185" s="10" t="s">
        <v>7196</v>
      </c>
      <c r="C7185" s="10" t="str">
        <f t="shared" si="263"/>
        <v>ELC_FIN</v>
      </c>
      <c r="D7185" s="10" t="s">
        <v>12</v>
      </c>
      <c r="E7185" s="16" t="str">
        <f t="shared" si="264"/>
        <v>2023,2025,2030,2035,2040,2045,2050</v>
      </c>
      <c r="F7185" s="10">
        <v>9.7889441905985367E-5</v>
      </c>
      <c r="P7185">
        <v>3.8549253780344697E-2</v>
      </c>
    </row>
    <row r="7186" spans="2:16">
      <c r="B7186" s="11" t="s">
        <v>7197</v>
      </c>
      <c r="C7186" s="11" t="str">
        <f t="shared" si="263"/>
        <v>ELC_FIN</v>
      </c>
      <c r="D7186" s="11" t="s">
        <v>12</v>
      </c>
      <c r="E7186" s="16" t="str">
        <f t="shared" si="264"/>
        <v>2023,2025,2030,2035,2040,2045,2050</v>
      </c>
      <c r="F7186" s="11">
        <v>9.7818596953398975E-5</v>
      </c>
      <c r="P7186">
        <v>3.8521354754636299E-2</v>
      </c>
    </row>
    <row r="7187" spans="2:16">
      <c r="B7187" s="10" t="s">
        <v>7198</v>
      </c>
      <c r="C7187" s="10" t="str">
        <f t="shared" si="263"/>
        <v>ELC_FIN</v>
      </c>
      <c r="D7187" s="10" t="s">
        <v>12</v>
      </c>
      <c r="E7187" s="16" t="str">
        <f t="shared" si="264"/>
        <v>2023,2025,2030,2035,2040,2045,2050</v>
      </c>
      <c r="F7187" s="10">
        <v>1.0191160695605153E-4</v>
      </c>
      <c r="P7187">
        <v>4.0133198465721102E-2</v>
      </c>
    </row>
    <row r="7188" spans="2:16">
      <c r="B7188" s="11" t="s">
        <v>7199</v>
      </c>
      <c r="C7188" s="11" t="str">
        <f t="shared" si="263"/>
        <v>ELC_FIN</v>
      </c>
      <c r="D7188" s="11" t="s">
        <v>12</v>
      </c>
      <c r="E7188" s="16" t="str">
        <f t="shared" si="264"/>
        <v>2023,2025,2030,2035,2040,2045,2050</v>
      </c>
      <c r="F7188" s="11">
        <v>1.1197616086542165E-4</v>
      </c>
      <c r="P7188">
        <v>4.4096660053446701E-2</v>
      </c>
    </row>
    <row r="7189" spans="2:16">
      <c r="B7189" s="10" t="s">
        <v>7200</v>
      </c>
      <c r="C7189" s="10" t="str">
        <f t="shared" si="263"/>
        <v>ELC_FIN</v>
      </c>
      <c r="D7189" s="10" t="s">
        <v>12</v>
      </c>
      <c r="E7189" s="16" t="str">
        <f t="shared" si="264"/>
        <v>2023,2025,2030,2035,2040,2045,2050</v>
      </c>
      <c r="F7189" s="10">
        <v>1.2778829721849427E-4</v>
      </c>
      <c r="P7189">
        <v>5.0323542597831797E-2</v>
      </c>
    </row>
    <row r="7190" spans="2:16">
      <c r="B7190" s="11" t="s">
        <v>7201</v>
      </c>
      <c r="C7190" s="11" t="str">
        <f t="shared" si="263"/>
        <v>ELC_FIN</v>
      </c>
      <c r="D7190" s="11" t="s">
        <v>12</v>
      </c>
      <c r="E7190" s="16" t="str">
        <f t="shared" si="264"/>
        <v>2023,2025,2030,2035,2040,2045,2050</v>
      </c>
      <c r="F7190" s="11">
        <v>1.3999876759491673E-4</v>
      </c>
      <c r="P7190">
        <v>5.5132074673948699E-2</v>
      </c>
    </row>
    <row r="7191" spans="2:16">
      <c r="B7191" s="10" t="s">
        <v>7202</v>
      </c>
      <c r="C7191" s="10" t="str">
        <f t="shared" si="263"/>
        <v>ELC_FIN</v>
      </c>
      <c r="D7191" s="10" t="s">
        <v>12</v>
      </c>
      <c r="E7191" s="16" t="str">
        <f t="shared" si="264"/>
        <v>2023,2025,2030,2035,2040,2045,2050</v>
      </c>
      <c r="F7191" s="10">
        <v>1.4431802438163551E-4</v>
      </c>
      <c r="P7191">
        <v>5.68330152735858E-2</v>
      </c>
    </row>
    <row r="7192" spans="2:16">
      <c r="B7192" s="11" t="s">
        <v>7203</v>
      </c>
      <c r="C7192" s="11" t="str">
        <f t="shared" si="263"/>
        <v>ELC_FIN</v>
      </c>
      <c r="D7192" s="11" t="s">
        <v>12</v>
      </c>
      <c r="E7192" s="16" t="str">
        <f t="shared" si="264"/>
        <v>2023,2025,2030,2035,2040,2045,2050</v>
      </c>
      <c r="F7192" s="11">
        <v>1.436095748557716E-4</v>
      </c>
      <c r="P7192">
        <v>5.6554025016502502E-2</v>
      </c>
    </row>
    <row r="7193" spans="2:16">
      <c r="B7193" s="10" t="s">
        <v>7204</v>
      </c>
      <c r="C7193" s="10" t="str">
        <f t="shared" si="263"/>
        <v>ELC_FIN</v>
      </c>
      <c r="D7193" s="10" t="s">
        <v>12</v>
      </c>
      <c r="E7193" s="16" t="str">
        <f t="shared" si="264"/>
        <v>2023,2025,2030,2035,2040,2045,2050</v>
      </c>
      <c r="F7193" s="10">
        <v>1.4214925470407142E-4</v>
      </c>
      <c r="P7193">
        <v>5.5978945099482001E-2</v>
      </c>
    </row>
    <row r="7194" spans="2:16">
      <c r="B7194" s="11" t="s">
        <v>7205</v>
      </c>
      <c r="C7194" s="11" t="str">
        <f t="shared" si="263"/>
        <v>ELC_FIN</v>
      </c>
      <c r="D7194" s="11" t="s">
        <v>12</v>
      </c>
      <c r="E7194" s="16" t="str">
        <f t="shared" si="264"/>
        <v>2023,2025,2030,2035,2040,2045,2050</v>
      </c>
      <c r="F7194" s="11">
        <v>1.4020673181057357E-4</v>
      </c>
      <c r="P7194">
        <v>5.5213971813931298E-2</v>
      </c>
    </row>
    <row r="7195" spans="2:16">
      <c r="B7195" s="10" t="s">
        <v>7206</v>
      </c>
      <c r="C7195" s="10" t="str">
        <f t="shared" si="263"/>
        <v>ELC_FIN</v>
      </c>
      <c r="D7195" s="10" t="s">
        <v>12</v>
      </c>
      <c r="E7195" s="16" t="str">
        <f t="shared" si="264"/>
        <v>2023,2025,2030,2035,2040,2045,2050</v>
      </c>
      <c r="F7195" s="10">
        <v>1.4042840795253742E-4</v>
      </c>
      <c r="P7195">
        <v>5.5301268765340902E-2</v>
      </c>
    </row>
    <row r="7196" spans="2:16">
      <c r="B7196" s="11" t="s">
        <v>7207</v>
      </c>
      <c r="C7196" s="11" t="str">
        <f t="shared" si="263"/>
        <v>ELC_FIN</v>
      </c>
      <c r="D7196" s="11" t="s">
        <v>12</v>
      </c>
      <c r="E7196" s="16" t="str">
        <f t="shared" si="264"/>
        <v>2023,2025,2030,2035,2040,2045,2050</v>
      </c>
      <c r="F7196" s="11">
        <v>1.3797168782252544E-4</v>
      </c>
      <c r="P7196">
        <v>5.4333802551261703E-2</v>
      </c>
    </row>
    <row r="7197" spans="2:16">
      <c r="B7197" s="10" t="s">
        <v>7208</v>
      </c>
      <c r="C7197" s="10" t="str">
        <f t="shared" si="263"/>
        <v>ELC_FIN</v>
      </c>
      <c r="D7197" s="10" t="s">
        <v>12</v>
      </c>
      <c r="E7197" s="16" t="str">
        <f t="shared" si="264"/>
        <v>2023,2025,2030,2035,2040,2045,2050</v>
      </c>
      <c r="F7197" s="10">
        <v>1.3632854198673136E-4</v>
      </c>
      <c r="P7197">
        <v>5.3686725148542599E-2</v>
      </c>
    </row>
    <row r="7198" spans="2:16">
      <c r="B7198" s="11" t="s">
        <v>7209</v>
      </c>
      <c r="C7198" s="11" t="str">
        <f t="shared" si="263"/>
        <v>ELC_FIN</v>
      </c>
      <c r="D7198" s="11" t="s">
        <v>12</v>
      </c>
      <c r="E7198" s="16" t="str">
        <f t="shared" si="264"/>
        <v>2023,2025,2030,2035,2040,2045,2050</v>
      </c>
      <c r="F7198" s="11">
        <v>1.3769059333323104E-4</v>
      </c>
      <c r="P7198">
        <v>5.4223106416999699E-2</v>
      </c>
    </row>
    <row r="7199" spans="2:16">
      <c r="B7199" s="10" t="s">
        <v>7210</v>
      </c>
      <c r="C7199" s="10" t="str">
        <f t="shared" si="263"/>
        <v>ELC_FIN</v>
      </c>
      <c r="D7199" s="10" t="s">
        <v>12</v>
      </c>
      <c r="E7199" s="16" t="str">
        <f t="shared" si="264"/>
        <v>2023,2025,2030,2035,2040,2045,2050</v>
      </c>
      <c r="F7199" s="10">
        <v>1.4282570973521891E-4</v>
      </c>
      <c r="P7199">
        <v>5.6245335796568201E-2</v>
      </c>
    </row>
    <row r="7200" spans="2:16">
      <c r="B7200" s="11" t="s">
        <v>7211</v>
      </c>
      <c r="C7200" s="11" t="str">
        <f t="shared" si="263"/>
        <v>ELC_FIN</v>
      </c>
      <c r="D7200" s="11" t="s">
        <v>12</v>
      </c>
      <c r="E7200" s="16" t="str">
        <f t="shared" si="264"/>
        <v>2023,2025,2030,2035,2040,2045,2050</v>
      </c>
      <c r="F7200" s="11">
        <v>1.4434087759214724E-4</v>
      </c>
      <c r="P7200">
        <v>5.6842014959297901E-2</v>
      </c>
    </row>
    <row r="7201" spans="2:16">
      <c r="B7201" s="10" t="s">
        <v>7212</v>
      </c>
      <c r="C7201" s="10" t="str">
        <f t="shared" si="263"/>
        <v>ELC_FIN</v>
      </c>
      <c r="D7201" s="10" t="s">
        <v>12</v>
      </c>
      <c r="E7201" s="16" t="str">
        <f t="shared" si="264"/>
        <v>2023,2025,2030,2035,2040,2045,2050</v>
      </c>
      <c r="F7201" s="10">
        <v>1.404398345577933E-4</v>
      </c>
      <c r="P7201">
        <v>5.5305768608197102E-2</v>
      </c>
    </row>
    <row r="7202" spans="2:16">
      <c r="B7202" s="11" t="s">
        <v>7213</v>
      </c>
      <c r="C7202" s="11" t="str">
        <f t="shared" si="263"/>
        <v>ELC_FIN</v>
      </c>
      <c r="D7202" s="11" t="s">
        <v>12</v>
      </c>
      <c r="E7202" s="16" t="str">
        <f t="shared" si="264"/>
        <v>2023,2025,2030,2035,2040,2045,2050</v>
      </c>
      <c r="F7202" s="11">
        <v>1.3321136407293008E-4</v>
      </c>
      <c r="P7202">
        <v>5.2459168017376101E-2</v>
      </c>
    </row>
    <row r="7203" spans="2:16">
      <c r="B7203" s="10" t="s">
        <v>7214</v>
      </c>
      <c r="C7203" s="10" t="str">
        <f t="shared" si="263"/>
        <v>ELC_FIN</v>
      </c>
      <c r="D7203" s="10" t="s">
        <v>12</v>
      </c>
      <c r="E7203" s="16" t="str">
        <f t="shared" si="264"/>
        <v>2023,2025,2030,2035,2040,2045,2050</v>
      </c>
      <c r="F7203" s="10">
        <v>1.264262458719946E-4</v>
      </c>
      <c r="P7203">
        <v>4.97871613293751E-2</v>
      </c>
    </row>
    <row r="7204" spans="2:16">
      <c r="B7204" s="11" t="s">
        <v>7215</v>
      </c>
      <c r="C7204" s="11" t="str">
        <f t="shared" si="263"/>
        <v>ELC_FIN</v>
      </c>
      <c r="D7204" s="11" t="s">
        <v>12</v>
      </c>
      <c r="E7204" s="16" t="str">
        <f t="shared" si="264"/>
        <v>2023,2025,2030,2035,2040,2045,2050</v>
      </c>
      <c r="F7204" s="11">
        <v>1.1931432676074123E-4</v>
      </c>
      <c r="P7204">
        <v>4.69864591356869E-2</v>
      </c>
    </row>
    <row r="7205" spans="2:16">
      <c r="B7205" s="10" t="s">
        <v>7216</v>
      </c>
      <c r="C7205" s="10" t="str">
        <f t="shared" si="263"/>
        <v>ELC_FIN</v>
      </c>
      <c r="D7205" s="10" t="s">
        <v>12</v>
      </c>
      <c r="E7205" s="16" t="str">
        <f t="shared" si="264"/>
        <v>2023,2025,2030,2035,2040,2045,2050</v>
      </c>
      <c r="F7205" s="10">
        <v>1.1342733973291712E-4</v>
      </c>
      <c r="P7205">
        <v>4.4668140096181697E-2</v>
      </c>
    </row>
    <row r="7206" spans="2:16">
      <c r="B7206" s="11" t="s">
        <v>7217</v>
      </c>
      <c r="C7206" s="11" t="str">
        <f t="shared" si="263"/>
        <v>ELC_FIN</v>
      </c>
      <c r="D7206" s="11" t="s">
        <v>12</v>
      </c>
      <c r="E7206" s="16" t="str">
        <f t="shared" si="264"/>
        <v>2023,2025,2030,2035,2040,2045,2050</v>
      </c>
      <c r="F7206" s="11">
        <v>1.0774374627864747E-4</v>
      </c>
      <c r="P7206">
        <v>4.2429918259516301E-2</v>
      </c>
    </row>
    <row r="7207" spans="2:16">
      <c r="B7207" s="10" t="s">
        <v>7218</v>
      </c>
      <c r="C7207" s="10" t="str">
        <f t="shared" si="263"/>
        <v>ELC_FIN</v>
      </c>
      <c r="D7207" s="10" t="s">
        <v>12</v>
      </c>
      <c r="E7207" s="16" t="str">
        <f t="shared" si="264"/>
        <v>2023,2025,2030,2035,2040,2045,2050</v>
      </c>
      <c r="F7207" s="10">
        <v>1.0298113720800094E-4</v>
      </c>
      <c r="P7207">
        <v>4.0554383757059602E-2</v>
      </c>
    </row>
    <row r="7208" spans="2:16">
      <c r="B7208" s="11" t="s">
        <v>7219</v>
      </c>
      <c r="C7208" s="11" t="str">
        <f t="shared" si="263"/>
        <v>ELC_FIN</v>
      </c>
      <c r="D7208" s="11" t="s">
        <v>12</v>
      </c>
      <c r="E7208" s="16" t="str">
        <f t="shared" si="264"/>
        <v>2023,2025,2030,2035,2040,2045,2050</v>
      </c>
      <c r="F7208" s="11">
        <v>9.9978225346758368E-5</v>
      </c>
      <c r="P7208">
        <v>3.9371825054454801E-2</v>
      </c>
    </row>
    <row r="7209" spans="2:16">
      <c r="B7209" s="10" t="s">
        <v>7220</v>
      </c>
      <c r="C7209" s="10" t="str">
        <f t="shared" si="263"/>
        <v>ELC_FIN</v>
      </c>
      <c r="D7209" s="10" t="s">
        <v>12</v>
      </c>
      <c r="E7209" s="16" t="str">
        <f t="shared" si="264"/>
        <v>2023,2025,2030,2035,2040,2045,2050</v>
      </c>
      <c r="F7209" s="10">
        <v>9.7683763011379712E-5</v>
      </c>
      <c r="P7209">
        <v>3.8468256608933403E-2</v>
      </c>
    </row>
    <row r="7210" spans="2:16">
      <c r="B7210" s="11" t="s">
        <v>7221</v>
      </c>
      <c r="C7210" s="11" t="str">
        <f t="shared" si="263"/>
        <v>ELC_FIN</v>
      </c>
      <c r="D7210" s="11" t="s">
        <v>12</v>
      </c>
      <c r="E7210" s="16" t="str">
        <f t="shared" si="264"/>
        <v>2023,2025,2030,2035,2040,2045,2050</v>
      </c>
      <c r="F7210" s="11">
        <v>9.6797058443524205E-5</v>
      </c>
      <c r="P7210">
        <v>3.8119068803293597E-2</v>
      </c>
    </row>
    <row r="7211" spans="2:16">
      <c r="B7211" s="10" t="s">
        <v>7222</v>
      </c>
      <c r="C7211" s="10" t="str">
        <f t="shared" si="263"/>
        <v>ELC_FIN</v>
      </c>
      <c r="D7211" s="10" t="s">
        <v>12</v>
      </c>
      <c r="E7211" s="16" t="str">
        <f t="shared" si="264"/>
        <v>2023,2025,2030,2035,2040,2045,2050</v>
      </c>
      <c r="F7211" s="10">
        <v>9.7690618974533231E-5</v>
      </c>
      <c r="P7211">
        <v>3.8470956514647103E-2</v>
      </c>
    </row>
    <row r="7212" spans="2:16">
      <c r="B7212" s="11" t="s">
        <v>7223</v>
      </c>
      <c r="C7212" s="11" t="str">
        <f t="shared" si="263"/>
        <v>ELC_FIN</v>
      </c>
      <c r="D7212" s="11" t="s">
        <v>12</v>
      </c>
      <c r="E7212" s="16" t="str">
        <f t="shared" si="264"/>
        <v>2023,2025,2030,2035,2040,2045,2050</v>
      </c>
      <c r="F7212" s="11">
        <v>1.024235188715145E-4</v>
      </c>
      <c r="P7212">
        <v>4.0334791425677703E-2</v>
      </c>
    </row>
    <row r="7213" spans="2:16">
      <c r="B7213" s="10" t="s">
        <v>7224</v>
      </c>
      <c r="C7213" s="10" t="str">
        <f t="shared" si="263"/>
        <v>ELC_FIN</v>
      </c>
      <c r="D7213" s="10" t="s">
        <v>12</v>
      </c>
      <c r="E7213" s="16" t="str">
        <f t="shared" si="264"/>
        <v>2023,2025,2030,2035,2040,2045,2050</v>
      </c>
      <c r="F7213" s="10">
        <v>1.0974340219842469E-4</v>
      </c>
      <c r="P7213">
        <v>4.3217390759348599E-2</v>
      </c>
    </row>
    <row r="7214" spans="2:16">
      <c r="B7214" s="11" t="s">
        <v>7225</v>
      </c>
      <c r="C7214" s="11" t="str">
        <f t="shared" si="263"/>
        <v>ELC_FIN</v>
      </c>
      <c r="D7214" s="11" t="s">
        <v>12</v>
      </c>
      <c r="E7214" s="16" t="str">
        <f t="shared" si="264"/>
        <v>2023,2025,2030,2035,2040,2045,2050</v>
      </c>
      <c r="F7214" s="11">
        <v>1.1710213598320483E-4</v>
      </c>
      <c r="P7214">
        <v>4.6115289558730101E-2</v>
      </c>
    </row>
    <row r="7215" spans="2:16">
      <c r="B7215" s="10" t="s">
        <v>7226</v>
      </c>
      <c r="C7215" s="10" t="str">
        <f t="shared" si="263"/>
        <v>ELC_FIN</v>
      </c>
      <c r="D7215" s="10" t="s">
        <v>12</v>
      </c>
      <c r="E7215" s="16" t="str">
        <f t="shared" si="264"/>
        <v>2023,2025,2030,2035,2040,2045,2050</v>
      </c>
      <c r="F7215" s="10">
        <v>1.2093233406497239E-4</v>
      </c>
      <c r="P7215">
        <v>4.7623636884122203E-2</v>
      </c>
    </row>
    <row r="7216" spans="2:16">
      <c r="B7216" s="11" t="s">
        <v>7227</v>
      </c>
      <c r="C7216" s="11" t="str">
        <f t="shared" si="263"/>
        <v>ELC_FIN</v>
      </c>
      <c r="D7216" s="11" t="s">
        <v>12</v>
      </c>
      <c r="E7216" s="16" t="str">
        <f t="shared" si="264"/>
        <v>2023,2025,2030,2035,2040,2045,2050</v>
      </c>
      <c r="F7216" s="11">
        <v>1.2145338726464005E-4</v>
      </c>
      <c r="P7216">
        <v>4.7828829718364302E-2</v>
      </c>
    </row>
    <row r="7217" spans="2:16">
      <c r="B7217" s="10" t="s">
        <v>7228</v>
      </c>
      <c r="C7217" s="10" t="str">
        <f t="shared" si="263"/>
        <v>ELC_FIN</v>
      </c>
      <c r="D7217" s="10" t="s">
        <v>12</v>
      </c>
      <c r="E7217" s="16" t="str">
        <f t="shared" si="264"/>
        <v>2023,2025,2030,2035,2040,2045,2050</v>
      </c>
      <c r="F7217" s="10">
        <v>1.2043413407581647E-4</v>
      </c>
      <c r="P7217">
        <v>4.7427443735592698E-2</v>
      </c>
    </row>
    <row r="7218" spans="2:16">
      <c r="B7218" s="11" t="s">
        <v>7229</v>
      </c>
      <c r="C7218" s="11" t="str">
        <f t="shared" si="263"/>
        <v>ELC_FIN</v>
      </c>
      <c r="D7218" s="11" t="s">
        <v>12</v>
      </c>
      <c r="E7218" s="16" t="str">
        <f t="shared" si="264"/>
        <v>2023,2025,2030,2035,2040,2045,2050</v>
      </c>
      <c r="F7218" s="11">
        <v>1.1862873044538905E-4</v>
      </c>
      <c r="P7218">
        <v>4.6716468564316001E-2</v>
      </c>
    </row>
    <row r="7219" spans="2:16">
      <c r="B7219" s="10" t="s">
        <v>7230</v>
      </c>
      <c r="C7219" s="10" t="str">
        <f t="shared" si="263"/>
        <v>ELC_FIN</v>
      </c>
      <c r="D7219" s="10" t="s">
        <v>12</v>
      </c>
      <c r="E7219" s="16" t="str">
        <f t="shared" si="264"/>
        <v>2023,2025,2030,2035,2040,2045,2050</v>
      </c>
      <c r="F7219" s="10">
        <v>1.1601889380494838E-4</v>
      </c>
      <c r="P7219">
        <v>4.5688704455963798E-2</v>
      </c>
    </row>
    <row r="7220" spans="2:16">
      <c r="B7220" s="11" t="s">
        <v>7231</v>
      </c>
      <c r="C7220" s="11" t="str">
        <f t="shared" si="263"/>
        <v>ELC_FIN</v>
      </c>
      <c r="D7220" s="11" t="s">
        <v>12</v>
      </c>
      <c r="E7220" s="16" t="str">
        <f t="shared" si="264"/>
        <v>2023,2025,2030,2035,2040,2045,2050</v>
      </c>
      <c r="F7220" s="11">
        <v>1.1491965437933371E-4</v>
      </c>
      <c r="P7220">
        <v>4.5255819573199303E-2</v>
      </c>
    </row>
    <row r="7221" spans="2:16">
      <c r="B7221" s="10" t="s">
        <v>7232</v>
      </c>
      <c r="C7221" s="10" t="str">
        <f t="shared" si="263"/>
        <v>ELC_FIN</v>
      </c>
      <c r="D7221" s="10" t="s">
        <v>12</v>
      </c>
      <c r="E7221" s="16" t="str">
        <f t="shared" si="264"/>
        <v>2023,2025,2030,2035,2040,2045,2050</v>
      </c>
      <c r="F7221" s="10">
        <v>1.1412207733247399E-4</v>
      </c>
      <c r="P7221">
        <v>4.4941730541837602E-2</v>
      </c>
    </row>
    <row r="7222" spans="2:16">
      <c r="B7222" s="11" t="s">
        <v>7233</v>
      </c>
      <c r="C7222" s="11" t="str">
        <f t="shared" si="263"/>
        <v>ELC_FIN</v>
      </c>
      <c r="D7222" s="11" t="s">
        <v>12</v>
      </c>
      <c r="E7222" s="16" t="str">
        <f t="shared" si="264"/>
        <v>2023,2025,2030,2035,2040,2045,2050</v>
      </c>
      <c r="F7222" s="11">
        <v>1.1762547450392367E-4</v>
      </c>
      <c r="P7222">
        <v>4.6321382361543303E-2</v>
      </c>
    </row>
    <row r="7223" spans="2:16">
      <c r="B7223" s="10" t="s">
        <v>7234</v>
      </c>
      <c r="C7223" s="10" t="str">
        <f t="shared" si="263"/>
        <v>ELC_FIN</v>
      </c>
      <c r="D7223" s="10" t="s">
        <v>12</v>
      </c>
      <c r="E7223" s="16" t="str">
        <f t="shared" si="264"/>
        <v>2023,2025,2030,2035,2040,2045,2050</v>
      </c>
      <c r="F7223" s="10">
        <v>1.2580006790397291E-4</v>
      </c>
      <c r="P7223">
        <v>4.9540569940856198E-2</v>
      </c>
    </row>
    <row r="7224" spans="2:16">
      <c r="B7224" s="11" t="s">
        <v>7235</v>
      </c>
      <c r="C7224" s="11" t="str">
        <f t="shared" si="263"/>
        <v>ELC_FIN</v>
      </c>
      <c r="D7224" s="11" t="s">
        <v>12</v>
      </c>
      <c r="E7224" s="16" t="str">
        <f t="shared" si="264"/>
        <v>2023,2025,2030,2035,2040,2045,2050</v>
      </c>
      <c r="F7224" s="11">
        <v>1.3134425677412096E-4</v>
      </c>
      <c r="P7224">
        <v>5.1723893694675997E-2</v>
      </c>
    </row>
    <row r="7225" spans="2:16">
      <c r="B7225" s="10" t="s">
        <v>7236</v>
      </c>
      <c r="C7225" s="10" t="str">
        <f t="shared" si="263"/>
        <v>ELC_FIN</v>
      </c>
      <c r="D7225" s="10" t="s">
        <v>12</v>
      </c>
      <c r="E7225" s="16" t="str">
        <f t="shared" si="264"/>
        <v>2023,2025,2030,2035,2040,2045,2050</v>
      </c>
      <c r="F7225" s="10">
        <v>1.2952742653843765E-4</v>
      </c>
      <c r="P7225">
        <v>5.1008418680543101E-2</v>
      </c>
    </row>
    <row r="7226" spans="2:16">
      <c r="B7226" s="11" t="s">
        <v>7237</v>
      </c>
      <c r="C7226" s="11" t="str">
        <f t="shared" si="263"/>
        <v>ELC_FIN</v>
      </c>
      <c r="D7226" s="11" t="s">
        <v>12</v>
      </c>
      <c r="E7226" s="16" t="str">
        <f t="shared" si="264"/>
        <v>2023,2025,2030,2035,2040,2045,2050</v>
      </c>
      <c r="F7226" s="11">
        <v>1.2491107801506626E-4</v>
      </c>
      <c r="P7226">
        <v>4.9190482166645101E-2</v>
      </c>
    </row>
    <row r="7227" spans="2:16">
      <c r="B7227" s="10" t="s">
        <v>7238</v>
      </c>
      <c r="C7227" s="10" t="str">
        <f t="shared" si="263"/>
        <v>ELC_FIN</v>
      </c>
      <c r="D7227" s="10" t="s">
        <v>12</v>
      </c>
      <c r="E7227" s="16" t="str">
        <f t="shared" si="264"/>
        <v>2023,2025,2030,2035,2040,2045,2050</v>
      </c>
      <c r="F7227" s="10">
        <v>1.193783157501741E-4</v>
      </c>
      <c r="P7227">
        <v>4.7011658255681502E-2</v>
      </c>
    </row>
    <row r="7228" spans="2:16">
      <c r="B7228" s="11" t="s">
        <v>7239</v>
      </c>
      <c r="C7228" s="11" t="str">
        <f t="shared" si="263"/>
        <v>ELC_FIN</v>
      </c>
      <c r="D7228" s="11" t="s">
        <v>12</v>
      </c>
      <c r="E7228" s="16" t="str">
        <f t="shared" si="264"/>
        <v>2023,2025,2030,2035,2040,2045,2050</v>
      </c>
      <c r="F7228" s="11">
        <v>1.1482138557413323E-4</v>
      </c>
      <c r="P7228">
        <v>4.5217120924635902E-2</v>
      </c>
    </row>
    <row r="7229" spans="2:16">
      <c r="B7229" s="10" t="s">
        <v>7240</v>
      </c>
      <c r="C7229" s="10" t="str">
        <f t="shared" si="263"/>
        <v>ELC_FIN</v>
      </c>
      <c r="D7229" s="10" t="s">
        <v>12</v>
      </c>
      <c r="E7229" s="16" t="str">
        <f t="shared" si="264"/>
        <v>2023,2025,2030,2035,2040,2045,2050</v>
      </c>
      <c r="F7229" s="10">
        <v>1.1063924805048488E-4</v>
      </c>
      <c r="P7229">
        <v>4.3570178439273202E-2</v>
      </c>
    </row>
    <row r="7230" spans="2:16">
      <c r="B7230" s="11" t="s">
        <v>7241</v>
      </c>
      <c r="C7230" s="11" t="str">
        <f t="shared" si="263"/>
        <v>ELC_FIN</v>
      </c>
      <c r="D7230" s="11" t="s">
        <v>12</v>
      </c>
      <c r="E7230" s="16" t="str">
        <f t="shared" si="264"/>
        <v>2023,2025,2030,2035,2040,2045,2050</v>
      </c>
      <c r="F7230" s="11">
        <v>1.0485281514891242E-4</v>
      </c>
      <c r="P7230">
        <v>4.1291458016902198E-2</v>
      </c>
    </row>
    <row r="7231" spans="2:16">
      <c r="B7231" s="10" t="s">
        <v>7242</v>
      </c>
      <c r="C7231" s="10" t="str">
        <f t="shared" si="263"/>
        <v>ELC_FIN</v>
      </c>
      <c r="D7231" s="10" t="s">
        <v>12</v>
      </c>
      <c r="E7231" s="16" t="str">
        <f t="shared" si="264"/>
        <v>2023,2025,2030,2035,2040,2045,2050</v>
      </c>
      <c r="F7231" s="10">
        <v>1.0080322624623216E-4</v>
      </c>
      <c r="P7231">
        <v>3.96967137086712E-2</v>
      </c>
    </row>
    <row r="7232" spans="2:16">
      <c r="B7232" s="11" t="s">
        <v>7243</v>
      </c>
      <c r="C7232" s="11" t="str">
        <f t="shared" si="263"/>
        <v>ELC_FIN</v>
      </c>
      <c r="D7232" s="11" t="s">
        <v>12</v>
      </c>
      <c r="E7232" s="16" t="str">
        <f t="shared" si="264"/>
        <v>2023,2025,2030,2035,2040,2045,2050</v>
      </c>
      <c r="F7232" s="11">
        <v>9.8106547405846887E-5</v>
      </c>
      <c r="P7232">
        <v>3.8634750794612101E-2</v>
      </c>
    </row>
    <row r="7233" spans="2:16">
      <c r="B7233" s="10" t="s">
        <v>7244</v>
      </c>
      <c r="C7233" s="10" t="str">
        <f t="shared" si="263"/>
        <v>ELC_FIN</v>
      </c>
      <c r="D7233" s="10" t="s">
        <v>12</v>
      </c>
      <c r="E7233" s="16" t="str">
        <f t="shared" si="264"/>
        <v>2023,2025,2030,2035,2040,2045,2050</v>
      </c>
      <c r="F7233" s="10">
        <v>9.5003081418352649E-5</v>
      </c>
      <c r="P7233">
        <v>3.7412593474872899E-2</v>
      </c>
    </row>
    <row r="7234" spans="2:16">
      <c r="B7234" s="11" t="s">
        <v>7245</v>
      </c>
      <c r="C7234" s="11" t="str">
        <f t="shared" si="263"/>
        <v>ELC_FIN</v>
      </c>
      <c r="D7234" s="11" t="s">
        <v>12</v>
      </c>
      <c r="E7234" s="16" t="str">
        <f t="shared" si="264"/>
        <v>2023,2025,2030,2035,2040,2045,2050</v>
      </c>
      <c r="F7234" s="11">
        <v>9.411180620839481E-5</v>
      </c>
      <c r="P7234">
        <v>3.7061605732090698E-2</v>
      </c>
    </row>
    <row r="7235" spans="2:16">
      <c r="B7235" s="10" t="s">
        <v>7246</v>
      </c>
      <c r="C7235" s="10" t="str">
        <f t="shared" si="263"/>
        <v>ELC_FIN</v>
      </c>
      <c r="D7235" s="10" t="s">
        <v>12</v>
      </c>
      <c r="E7235" s="16" t="str">
        <f t="shared" si="264"/>
        <v>2023,2025,2030,2035,2040,2045,2050</v>
      </c>
      <c r="F7235" s="10">
        <v>9.5060214444632002E-5</v>
      </c>
      <c r="P7235">
        <v>3.7435092689153897E-2</v>
      </c>
    </row>
    <row r="7236" spans="2:16">
      <c r="B7236" s="11" t="s">
        <v>7247</v>
      </c>
      <c r="C7236" s="11" t="str">
        <f t="shared" si="263"/>
        <v>ELC_FIN</v>
      </c>
      <c r="D7236" s="11" t="s">
        <v>12</v>
      </c>
      <c r="E7236" s="16" t="str">
        <f t="shared" si="264"/>
        <v>2023,2025,2030,2035,2040,2045,2050</v>
      </c>
      <c r="F7236" s="11">
        <v>9.8261949237326722E-5</v>
      </c>
      <c r="P7236">
        <v>3.8695948657456201E-2</v>
      </c>
    </row>
    <row r="7237" spans="2:16">
      <c r="B7237" s="10" t="s">
        <v>7248</v>
      </c>
      <c r="C7237" s="10" t="str">
        <f t="shared" si="263"/>
        <v>ELC_FIN</v>
      </c>
      <c r="D7237" s="10" t="s">
        <v>12</v>
      </c>
      <c r="E7237" s="16" t="str">
        <f t="shared" si="264"/>
        <v>2023,2025,2030,2035,2040,2045,2050</v>
      </c>
      <c r="F7237" s="10">
        <v>1.0320052802891364E-4</v>
      </c>
      <c r="P7237">
        <v>4.0640780739898498E-2</v>
      </c>
    </row>
    <row r="7238" spans="2:16">
      <c r="B7238" s="11" t="s">
        <v>7249</v>
      </c>
      <c r="C7238" s="11" t="str">
        <f t="shared" si="263"/>
        <v>ELC_FIN</v>
      </c>
      <c r="D7238" s="11" t="s">
        <v>12</v>
      </c>
      <c r="E7238" s="16" t="str">
        <f t="shared" si="264"/>
        <v>2023,2025,2030,2035,2040,2045,2050</v>
      </c>
      <c r="F7238" s="11">
        <v>1.0601604356395996E-4</v>
      </c>
      <c r="P7238">
        <v>4.1749542019661703E-2</v>
      </c>
    </row>
    <row r="7239" spans="2:16">
      <c r="B7239" s="10" t="s">
        <v>7250</v>
      </c>
      <c r="C7239" s="10" t="str">
        <f t="shared" si="263"/>
        <v>ELC_FIN</v>
      </c>
      <c r="D7239" s="10" t="s">
        <v>12</v>
      </c>
      <c r="E7239" s="16" t="str">
        <f t="shared" si="264"/>
        <v>2023,2025,2030,2035,2040,2045,2050</v>
      </c>
      <c r="F7239" s="10">
        <v>1.0782830315754091E-4</v>
      </c>
      <c r="P7239">
        <v>4.2463217096652302E-2</v>
      </c>
    </row>
    <row r="7240" spans="2:16">
      <c r="B7240" s="11" t="s">
        <v>7251</v>
      </c>
      <c r="C7240" s="11" t="str">
        <f t="shared" ref="C7240:C7303" si="265">C7239</f>
        <v>ELC_FIN</v>
      </c>
      <c r="D7240" s="11" t="s">
        <v>12</v>
      </c>
      <c r="E7240" s="16" t="str">
        <f t="shared" ref="E7240:E7303" si="266">E7239</f>
        <v>2023,2025,2030,2035,2040,2045,2050</v>
      </c>
      <c r="F7240" s="11">
        <v>1.0899153157258845E-4</v>
      </c>
      <c r="P7240">
        <v>4.2921301099411502E-2</v>
      </c>
    </row>
    <row r="7241" spans="2:16">
      <c r="B7241" s="10" t="s">
        <v>7252</v>
      </c>
      <c r="C7241" s="10" t="str">
        <f t="shared" si="265"/>
        <v>ELC_FIN</v>
      </c>
      <c r="D7241" s="10" t="s">
        <v>12</v>
      </c>
      <c r="E7241" s="16" t="str">
        <f t="shared" si="266"/>
        <v>2023,2025,2030,2035,2040,2045,2050</v>
      </c>
      <c r="F7241" s="10">
        <v>1.0960856825640543E-4</v>
      </c>
      <c r="P7241">
        <v>4.3164292613645301E-2</v>
      </c>
    </row>
    <row r="7242" spans="2:16">
      <c r="B7242" s="11" t="s">
        <v>7253</v>
      </c>
      <c r="C7242" s="11" t="str">
        <f t="shared" si="265"/>
        <v>ELC_FIN</v>
      </c>
      <c r="D7242" s="11" t="s">
        <v>12</v>
      </c>
      <c r="E7242" s="16" t="str">
        <f t="shared" si="266"/>
        <v>2023,2025,2030,2035,2040,2045,2050</v>
      </c>
      <c r="F7242" s="11">
        <v>1.1278744983858841E-4</v>
      </c>
      <c r="P7242">
        <v>4.4416148896235297E-2</v>
      </c>
    </row>
    <row r="7243" spans="2:16">
      <c r="B7243" s="10" t="s">
        <v>7254</v>
      </c>
      <c r="C7243" s="10" t="str">
        <f t="shared" si="265"/>
        <v>ELC_FIN</v>
      </c>
      <c r="D7243" s="10" t="s">
        <v>12</v>
      </c>
      <c r="E7243" s="16" t="str">
        <f t="shared" si="266"/>
        <v>2023,2025,2030,2035,2040,2045,2050</v>
      </c>
      <c r="F7243" s="10">
        <v>1.1290857185430062E-4</v>
      </c>
      <c r="P7243">
        <v>4.4463847230511201E-2</v>
      </c>
    </row>
    <row r="7244" spans="2:16">
      <c r="B7244" s="11" t="s">
        <v>7255</v>
      </c>
      <c r="C7244" s="11" t="str">
        <f t="shared" si="265"/>
        <v>ELC_FIN</v>
      </c>
      <c r="D7244" s="11" t="s">
        <v>12</v>
      </c>
      <c r="E7244" s="16" t="str">
        <f t="shared" si="266"/>
        <v>2023,2025,2030,2035,2040,2045,2050</v>
      </c>
      <c r="F7244" s="11">
        <v>1.1561439197889058E-4</v>
      </c>
      <c r="P7244">
        <v>4.5529410018855201E-2</v>
      </c>
    </row>
    <row r="7245" spans="2:16">
      <c r="B7245" s="10" t="s">
        <v>7256</v>
      </c>
      <c r="C7245" s="10" t="str">
        <f t="shared" si="265"/>
        <v>ELC_FIN</v>
      </c>
      <c r="D7245" s="10" t="s">
        <v>12</v>
      </c>
      <c r="E7245" s="16" t="str">
        <f t="shared" si="266"/>
        <v>2023,2025,2030,2035,2040,2045,2050</v>
      </c>
      <c r="F7245" s="10">
        <v>1.174746433145462E-4</v>
      </c>
      <c r="P7245">
        <v>4.6261984435841501E-2</v>
      </c>
    </row>
    <row r="7246" spans="2:16">
      <c r="B7246" s="11" t="s">
        <v>7257</v>
      </c>
      <c r="C7246" s="11" t="str">
        <f t="shared" si="265"/>
        <v>ELC_FIN</v>
      </c>
      <c r="D7246" s="11" t="s">
        <v>12</v>
      </c>
      <c r="E7246" s="16" t="str">
        <f t="shared" si="266"/>
        <v>2023,2025,2030,2035,2040,2045,2050</v>
      </c>
      <c r="F7246" s="11">
        <v>1.2220297256942511E-4</v>
      </c>
      <c r="P7246">
        <v>4.81240194097299E-2</v>
      </c>
    </row>
    <row r="7247" spans="2:16">
      <c r="B7247" s="10" t="s">
        <v>7258</v>
      </c>
      <c r="C7247" s="10" t="str">
        <f t="shared" si="265"/>
        <v>ELC_FIN</v>
      </c>
      <c r="D7247" s="10" t="s">
        <v>12</v>
      </c>
      <c r="E7247" s="16" t="str">
        <f t="shared" si="266"/>
        <v>2023,2025,2030,2035,2040,2045,2050</v>
      </c>
      <c r="F7247" s="10">
        <v>1.3386039525146347E-4</v>
      </c>
      <c r="P7247">
        <v>5.2714759091607201E-2</v>
      </c>
    </row>
    <row r="7248" spans="2:16">
      <c r="B7248" s="11" t="s">
        <v>7259</v>
      </c>
      <c r="C7248" s="11" t="str">
        <f t="shared" si="265"/>
        <v>ELC_FIN</v>
      </c>
      <c r="D7248" s="11" t="s">
        <v>12</v>
      </c>
      <c r="E7248" s="16" t="str">
        <f t="shared" si="266"/>
        <v>2023,2025,2030,2035,2040,2045,2050</v>
      </c>
      <c r="F7248" s="11">
        <v>1.3429917689328889E-4</v>
      </c>
      <c r="P7248">
        <v>5.2887553057284799E-2</v>
      </c>
    </row>
    <row r="7249" spans="2:16">
      <c r="B7249" s="10" t="s">
        <v>7260</v>
      </c>
      <c r="C7249" s="10" t="str">
        <f t="shared" si="265"/>
        <v>ELC_FIN</v>
      </c>
      <c r="D7249" s="10" t="s">
        <v>12</v>
      </c>
      <c r="E7249" s="16" t="str">
        <f t="shared" si="266"/>
        <v>2023,2025,2030,2035,2040,2045,2050</v>
      </c>
      <c r="F7249" s="10">
        <v>1.2991821643818839E-4</v>
      </c>
      <c r="P7249">
        <v>5.11623133062242E-2</v>
      </c>
    </row>
    <row r="7250" spans="2:16">
      <c r="B7250" s="11" t="s">
        <v>7261</v>
      </c>
      <c r="C7250" s="11" t="str">
        <f t="shared" si="265"/>
        <v>ELC_FIN</v>
      </c>
      <c r="D7250" s="11" t="s">
        <v>12</v>
      </c>
      <c r="E7250" s="16" t="str">
        <f t="shared" si="266"/>
        <v>2023,2025,2030,2035,2040,2045,2050</v>
      </c>
      <c r="F7250" s="11">
        <v>1.2519674314646301E-4</v>
      </c>
      <c r="P7250">
        <v>4.9302978238049702E-2</v>
      </c>
    </row>
    <row r="7251" spans="2:16">
      <c r="B7251" s="10" t="s">
        <v>7262</v>
      </c>
      <c r="C7251" s="10" t="str">
        <f t="shared" si="265"/>
        <v>ELC_FIN</v>
      </c>
      <c r="D7251" s="10" t="s">
        <v>12</v>
      </c>
      <c r="E7251" s="16" t="str">
        <f t="shared" si="266"/>
        <v>2023,2025,2030,2035,2040,2045,2050</v>
      </c>
      <c r="F7251" s="10">
        <v>1.1934175061335532E-4</v>
      </c>
      <c r="P7251">
        <v>4.6997258758541702E-2</v>
      </c>
    </row>
    <row r="7252" spans="2:16">
      <c r="B7252" s="11" t="s">
        <v>7263</v>
      </c>
      <c r="C7252" s="11" t="str">
        <f t="shared" si="265"/>
        <v>ELC_FIN</v>
      </c>
      <c r="D7252" s="11" t="s">
        <v>12</v>
      </c>
      <c r="E7252" s="16" t="str">
        <f t="shared" si="266"/>
        <v>2023,2025,2030,2035,2040,2045,2050</v>
      </c>
      <c r="F7252" s="11">
        <v>1.1333135624876781E-4</v>
      </c>
      <c r="P7252">
        <v>4.4630341416189802E-2</v>
      </c>
    </row>
    <row r="7253" spans="2:16">
      <c r="B7253" s="10" t="s">
        <v>7264</v>
      </c>
      <c r="C7253" s="10" t="str">
        <f t="shared" si="265"/>
        <v>ELC_FIN</v>
      </c>
      <c r="D7253" s="10" t="s">
        <v>12</v>
      </c>
      <c r="E7253" s="16" t="str">
        <f t="shared" si="266"/>
        <v>2023,2025,2030,2035,2040,2045,2050</v>
      </c>
      <c r="F7253" s="10">
        <v>1.0704215271593707E-4</v>
      </c>
      <c r="P7253">
        <v>4.2153627908146897E-2</v>
      </c>
    </row>
    <row r="7254" spans="2:16">
      <c r="B7254" s="11" t="s">
        <v>7265</v>
      </c>
      <c r="C7254" s="11" t="str">
        <f t="shared" si="265"/>
        <v>ELC_FIN</v>
      </c>
      <c r="D7254" s="11" t="s">
        <v>12</v>
      </c>
      <c r="E7254" s="16" t="str">
        <f t="shared" si="266"/>
        <v>2023,2025,2030,2035,2040,2045,2050</v>
      </c>
      <c r="F7254" s="11">
        <v>1.0207157942963371E-4</v>
      </c>
      <c r="P7254">
        <v>4.0196196265707598E-2</v>
      </c>
    </row>
    <row r="7255" spans="2:16">
      <c r="B7255" s="10" t="s">
        <v>7266</v>
      </c>
      <c r="C7255" s="10" t="str">
        <f t="shared" si="265"/>
        <v>ELC_FIN</v>
      </c>
      <c r="D7255" s="10" t="s">
        <v>12</v>
      </c>
      <c r="E7255" s="16" t="str">
        <f t="shared" si="266"/>
        <v>2023,2025,2030,2035,2040,2045,2050</v>
      </c>
      <c r="F7255" s="10">
        <v>9.8026561169055804E-5</v>
      </c>
      <c r="P7255">
        <v>3.8603251894618898E-2</v>
      </c>
    </row>
    <row r="7256" spans="2:16">
      <c r="B7256" s="11" t="s">
        <v>7267</v>
      </c>
      <c r="C7256" s="11" t="str">
        <f t="shared" si="265"/>
        <v>ELC_FIN</v>
      </c>
      <c r="D7256" s="11" t="s">
        <v>12</v>
      </c>
      <c r="E7256" s="16" t="str">
        <f t="shared" si="266"/>
        <v>2023,2025,2030,2035,2040,2045,2050</v>
      </c>
      <c r="F7256" s="11">
        <v>9.584636488623584E-5</v>
      </c>
      <c r="P7256">
        <v>3.7744681877659197E-2</v>
      </c>
    </row>
    <row r="7257" spans="2:16">
      <c r="B7257" s="10" t="s">
        <v>7268</v>
      </c>
      <c r="C7257" s="10" t="str">
        <f t="shared" si="265"/>
        <v>ELC_FIN</v>
      </c>
      <c r="D7257" s="10" t="s">
        <v>12</v>
      </c>
      <c r="E7257" s="16" t="str">
        <f t="shared" si="266"/>
        <v>2023,2025,2030,2035,2040,2045,2050</v>
      </c>
      <c r="F7257" s="10">
        <v>9.6289717170163587E-5</v>
      </c>
      <c r="P7257">
        <v>3.79192757804791E-2</v>
      </c>
    </row>
    <row r="7258" spans="2:16">
      <c r="B7258" s="11" t="s">
        <v>7269</v>
      </c>
      <c r="C7258" s="11" t="str">
        <f t="shared" si="265"/>
        <v>ELC_FIN</v>
      </c>
      <c r="D7258" s="11" t="s">
        <v>12</v>
      </c>
      <c r="E7258" s="16" t="str">
        <f t="shared" si="266"/>
        <v>2023,2025,2030,2035,2040,2045,2050</v>
      </c>
      <c r="F7258" s="11">
        <v>9.7411809806290011E-5</v>
      </c>
      <c r="P7258">
        <v>3.8361160348956203E-2</v>
      </c>
    </row>
    <row r="7259" spans="2:16">
      <c r="B7259" s="10" t="s">
        <v>7270</v>
      </c>
      <c r="C7259" s="10" t="str">
        <f t="shared" si="265"/>
        <v>ELC_FIN</v>
      </c>
      <c r="D7259" s="10" t="s">
        <v>12</v>
      </c>
      <c r="E7259" s="16" t="str">
        <f t="shared" si="266"/>
        <v>2023,2025,2030,2035,2040,2045,2050</v>
      </c>
      <c r="F7259" s="10">
        <v>1.0215842162957832E-4</v>
      </c>
      <c r="P7259">
        <v>4.02303950714143E-2</v>
      </c>
    </row>
    <row r="7260" spans="2:16">
      <c r="B7260" s="11" t="s">
        <v>7271</v>
      </c>
      <c r="C7260" s="11" t="str">
        <f t="shared" si="265"/>
        <v>ELC_FIN</v>
      </c>
      <c r="D7260" s="11" t="s">
        <v>12</v>
      </c>
      <c r="E7260" s="16" t="str">
        <f t="shared" si="266"/>
        <v>2023,2025,2030,2035,2040,2045,2050</v>
      </c>
      <c r="F7260" s="11">
        <v>1.1394153696943125E-4</v>
      </c>
      <c r="P7260">
        <v>4.4870633024709797E-2</v>
      </c>
    </row>
    <row r="7261" spans="2:16">
      <c r="B7261" s="10" t="s">
        <v>7272</v>
      </c>
      <c r="C7261" s="10" t="str">
        <f t="shared" si="265"/>
        <v>ELC_FIN</v>
      </c>
      <c r="D7261" s="10" t="s">
        <v>12</v>
      </c>
      <c r="E7261" s="16" t="str">
        <f t="shared" si="266"/>
        <v>2023,2025,2030,2035,2040,2045,2050</v>
      </c>
      <c r="F7261" s="10">
        <v>1.285150293127676E-4</v>
      </c>
      <c r="P7261">
        <v>5.0609732603485301E-2</v>
      </c>
    </row>
    <row r="7262" spans="2:16">
      <c r="B7262" s="11" t="s">
        <v>7273</v>
      </c>
      <c r="C7262" s="11" t="str">
        <f t="shared" si="265"/>
        <v>ELC_FIN</v>
      </c>
      <c r="D7262" s="11" t="s">
        <v>12</v>
      </c>
      <c r="E7262" s="16" t="str">
        <f t="shared" si="266"/>
        <v>2023,2025,2030,2035,2040,2045,2050</v>
      </c>
      <c r="F7262" s="11">
        <v>1.3386039525146347E-4</v>
      </c>
      <c r="P7262">
        <v>5.2714759091607201E-2</v>
      </c>
    </row>
    <row r="7263" spans="2:16">
      <c r="B7263" s="10" t="s">
        <v>7274</v>
      </c>
      <c r="C7263" s="10" t="str">
        <f t="shared" si="265"/>
        <v>ELC_FIN</v>
      </c>
      <c r="D7263" s="10" t="s">
        <v>12</v>
      </c>
      <c r="E7263" s="16" t="str">
        <f t="shared" si="266"/>
        <v>2023,2025,2030,2035,2040,2045,2050</v>
      </c>
      <c r="F7263" s="10">
        <v>1.3505561816122745E-4</v>
      </c>
      <c r="P7263">
        <v>5.3185442654363903E-2</v>
      </c>
    </row>
    <row r="7264" spans="2:16">
      <c r="B7264" s="11" t="s">
        <v>7275</v>
      </c>
      <c r="C7264" s="11" t="str">
        <f t="shared" si="265"/>
        <v>ELC_FIN</v>
      </c>
      <c r="D7264" s="11" t="s">
        <v>12</v>
      </c>
      <c r="E7264" s="16" t="str">
        <f t="shared" si="266"/>
        <v>2023,2025,2030,2035,2040,2045,2050</v>
      </c>
      <c r="F7264" s="11">
        <v>1.3372099066734188E-4</v>
      </c>
      <c r="P7264">
        <v>5.2659861008762E-2</v>
      </c>
    </row>
    <row r="7265" spans="2:16">
      <c r="B7265" s="10" t="s">
        <v>7276</v>
      </c>
      <c r="C7265" s="10" t="str">
        <f t="shared" si="265"/>
        <v>ELC_FIN</v>
      </c>
      <c r="D7265" s="10" t="s">
        <v>12</v>
      </c>
      <c r="E7265" s="16" t="str">
        <f t="shared" si="266"/>
        <v>2023,2025,2030,2035,2040,2045,2050</v>
      </c>
      <c r="F7265" s="10">
        <v>1.3282743013633285E-4</v>
      </c>
      <c r="P7265">
        <v>5.2307973297408501E-2</v>
      </c>
    </row>
    <row r="7266" spans="2:16">
      <c r="B7266" s="11" t="s">
        <v>7277</v>
      </c>
      <c r="C7266" s="11" t="str">
        <f t="shared" si="265"/>
        <v>ELC_FIN</v>
      </c>
      <c r="D7266" s="11" t="s">
        <v>12</v>
      </c>
      <c r="E7266" s="16" t="str">
        <f t="shared" si="266"/>
        <v>2023,2025,2030,2035,2040,2045,2050</v>
      </c>
      <c r="F7266" s="11">
        <v>1.3218296959990178E-4</v>
      </c>
      <c r="P7266">
        <v>5.2054182160319797E-2</v>
      </c>
    </row>
    <row r="7267" spans="2:16">
      <c r="B7267" s="10" t="s">
        <v>7278</v>
      </c>
      <c r="C7267" s="10" t="str">
        <f t="shared" si="265"/>
        <v>ELC_FIN</v>
      </c>
      <c r="D7267" s="10" t="s">
        <v>12</v>
      </c>
      <c r="E7267" s="16" t="str">
        <f t="shared" si="266"/>
        <v>2023,2025,2030,2035,2040,2045,2050</v>
      </c>
      <c r="F7267" s="10">
        <v>1.3282971545738404E-4</v>
      </c>
      <c r="P7267">
        <v>5.2308873265979702E-2</v>
      </c>
    </row>
    <row r="7268" spans="2:16">
      <c r="B7268" s="11" t="s">
        <v>7279</v>
      </c>
      <c r="C7268" s="11" t="str">
        <f t="shared" si="265"/>
        <v>ELC_FIN</v>
      </c>
      <c r="D7268" s="11" t="s">
        <v>12</v>
      </c>
      <c r="E7268" s="16" t="str">
        <f t="shared" si="266"/>
        <v>2023,2025,2030,2035,2040,2045,2050</v>
      </c>
      <c r="F7268" s="11">
        <v>1.3257833014175489E-4</v>
      </c>
      <c r="P7268">
        <v>5.22098767231437E-2</v>
      </c>
    </row>
    <row r="7269" spans="2:16">
      <c r="B7269" s="10" t="s">
        <v>7280</v>
      </c>
      <c r="C7269" s="10" t="str">
        <f t="shared" si="265"/>
        <v>ELC_FIN</v>
      </c>
      <c r="D7269" s="10" t="s">
        <v>12</v>
      </c>
      <c r="E7269" s="16" t="str">
        <f t="shared" si="266"/>
        <v>2023,2025,2030,2035,2040,2045,2050</v>
      </c>
      <c r="F7269" s="10">
        <v>1.3688158968111545E-4</v>
      </c>
      <c r="P7269">
        <v>5.3904517542781798E-2</v>
      </c>
    </row>
    <row r="7270" spans="2:16">
      <c r="B7270" s="11" t="s">
        <v>7281</v>
      </c>
      <c r="C7270" s="11" t="str">
        <f t="shared" si="265"/>
        <v>ELC_FIN</v>
      </c>
      <c r="D7270" s="11" t="s">
        <v>12</v>
      </c>
      <c r="E7270" s="16" t="str">
        <f t="shared" si="266"/>
        <v>2023,2025,2030,2035,2040,2045,2050</v>
      </c>
      <c r="F7270" s="11">
        <v>1.4376040604514908E-4</v>
      </c>
      <c r="P7270">
        <v>5.6613422942203902E-2</v>
      </c>
    </row>
    <row r="7271" spans="2:16">
      <c r="B7271" s="10" t="s">
        <v>7282</v>
      </c>
      <c r="C7271" s="10" t="str">
        <f t="shared" si="265"/>
        <v>ELC_FIN</v>
      </c>
      <c r="D7271" s="10" t="s">
        <v>12</v>
      </c>
      <c r="E7271" s="16" t="str">
        <f t="shared" si="266"/>
        <v>2023,2025,2030,2035,2040,2045,2050</v>
      </c>
      <c r="F7271" s="10">
        <v>1.5252918291850355E-4</v>
      </c>
      <c r="P7271">
        <v>6.0066602350038599E-2</v>
      </c>
    </row>
    <row r="7272" spans="2:16">
      <c r="B7272" s="11" t="s">
        <v>7283</v>
      </c>
      <c r="C7272" s="11" t="str">
        <f t="shared" si="265"/>
        <v>ELC_FIN</v>
      </c>
      <c r="D7272" s="11" t="s">
        <v>12</v>
      </c>
      <c r="E7272" s="16" t="str">
        <f t="shared" si="266"/>
        <v>2023,2025,2030,2035,2040,2045,2050</v>
      </c>
      <c r="F7272" s="11">
        <v>1.4786712797410867E-4</v>
      </c>
      <c r="P7272">
        <v>5.8230666464716002E-2</v>
      </c>
    </row>
    <row r="7273" spans="2:16">
      <c r="B7273" s="10" t="s">
        <v>7284</v>
      </c>
      <c r="C7273" s="10" t="str">
        <f t="shared" si="265"/>
        <v>ELC_FIN</v>
      </c>
      <c r="D7273" s="10" t="s">
        <v>12</v>
      </c>
      <c r="E7273" s="16" t="str">
        <f t="shared" si="266"/>
        <v>2023,2025,2030,2035,2040,2045,2050</v>
      </c>
      <c r="F7273" s="10">
        <v>1.4148879692028215E-4</v>
      </c>
      <c r="P7273">
        <v>5.5718854182394702E-2</v>
      </c>
    </row>
    <row r="7274" spans="2:16">
      <c r="B7274" s="11" t="s">
        <v>7285</v>
      </c>
      <c r="C7274" s="11" t="str">
        <f t="shared" si="265"/>
        <v>ELC_FIN</v>
      </c>
      <c r="D7274" s="11" t="s">
        <v>12</v>
      </c>
      <c r="E7274" s="16" t="str">
        <f t="shared" si="266"/>
        <v>2023,2025,2030,2035,2040,2045,2050</v>
      </c>
      <c r="F7274" s="11">
        <v>1.3430146221434004E-4</v>
      </c>
      <c r="P7274">
        <v>5.2888453025856E-2</v>
      </c>
    </row>
    <row r="7275" spans="2:16">
      <c r="B7275" s="10" t="s">
        <v>7286</v>
      </c>
      <c r="C7275" s="10" t="str">
        <f t="shared" si="265"/>
        <v>ELC_FIN</v>
      </c>
      <c r="D7275" s="10" t="s">
        <v>12</v>
      </c>
      <c r="E7275" s="16" t="str">
        <f t="shared" si="266"/>
        <v>2023,2025,2030,2035,2040,2045,2050</v>
      </c>
      <c r="F7275" s="10">
        <v>1.2659078898767911E-4</v>
      </c>
      <c r="P7275">
        <v>4.9851959066503998E-2</v>
      </c>
    </row>
    <row r="7276" spans="2:16">
      <c r="B7276" s="11" t="s">
        <v>7287</v>
      </c>
      <c r="C7276" s="11" t="str">
        <f t="shared" si="265"/>
        <v>ELC_FIN</v>
      </c>
      <c r="D7276" s="11" t="s">
        <v>12</v>
      </c>
      <c r="E7276" s="16" t="str">
        <f t="shared" si="266"/>
        <v>2023,2025,2030,2035,2040,2045,2050</v>
      </c>
      <c r="F7276" s="11">
        <v>1.1838877173501578E-4</v>
      </c>
      <c r="P7276">
        <v>4.6621971864336302E-2</v>
      </c>
    </row>
    <row r="7277" spans="2:16">
      <c r="B7277" s="10" t="s">
        <v>7288</v>
      </c>
      <c r="C7277" s="10" t="str">
        <f t="shared" si="265"/>
        <v>ELC_FIN</v>
      </c>
      <c r="D7277" s="10" t="s">
        <v>12</v>
      </c>
      <c r="E7277" s="16" t="str">
        <f t="shared" si="266"/>
        <v>2023,2025,2030,2035,2040,2045,2050</v>
      </c>
      <c r="F7277" s="10">
        <v>1.1114887464489667E-4</v>
      </c>
      <c r="P7277">
        <v>4.3770871430658997E-2</v>
      </c>
    </row>
    <row r="7278" spans="2:16">
      <c r="B7278" s="11" t="s">
        <v>7289</v>
      </c>
      <c r="C7278" s="11" t="str">
        <f t="shared" si="265"/>
        <v>ELC_FIN</v>
      </c>
      <c r="D7278" s="11" t="s">
        <v>12</v>
      </c>
      <c r="E7278" s="16" t="str">
        <f t="shared" si="266"/>
        <v>2023,2025,2030,2035,2040,2045,2050</v>
      </c>
      <c r="F7278" s="11">
        <v>1.0592006007981065E-4</v>
      </c>
      <c r="P7278">
        <v>4.1711743339669899E-2</v>
      </c>
    </row>
    <row r="7279" spans="2:16">
      <c r="B7279" s="10" t="s">
        <v>7290</v>
      </c>
      <c r="C7279" s="10" t="str">
        <f t="shared" si="265"/>
        <v>ELC_FIN</v>
      </c>
      <c r="D7279" s="10" t="s">
        <v>12</v>
      </c>
      <c r="E7279" s="16" t="str">
        <f t="shared" si="266"/>
        <v>2023,2025,2030,2035,2040,2045,2050</v>
      </c>
      <c r="F7279" s="10">
        <v>1.0164879503516653E-4</v>
      </c>
      <c r="P7279">
        <v>4.0029702080028901E-2</v>
      </c>
    </row>
    <row r="7280" spans="2:16">
      <c r="B7280" s="11" t="s">
        <v>7291</v>
      </c>
      <c r="C7280" s="11" t="str">
        <f t="shared" si="265"/>
        <v>ELC_FIN</v>
      </c>
      <c r="D7280" s="11" t="s">
        <v>12</v>
      </c>
      <c r="E7280" s="16" t="str">
        <f t="shared" si="266"/>
        <v>2023,2025,2030,2035,2040,2045,2050</v>
      </c>
      <c r="F7280" s="11">
        <v>1.0041243634648141E-4</v>
      </c>
      <c r="P7280">
        <v>3.9542819082989601E-2</v>
      </c>
    </row>
    <row r="7281" spans="2:16">
      <c r="B7281" s="10" t="s">
        <v>7292</v>
      </c>
      <c r="C7281" s="10" t="str">
        <f t="shared" si="265"/>
        <v>ELC_FIN</v>
      </c>
      <c r="D7281" s="10" t="s">
        <v>12</v>
      </c>
      <c r="E7281" s="16" t="str">
        <f t="shared" si="266"/>
        <v>2023,2025,2030,2035,2040,2045,2050</v>
      </c>
      <c r="F7281" s="10">
        <v>1.0037130056756028E-4</v>
      </c>
      <c r="P7281">
        <v>3.9526619648707399E-2</v>
      </c>
    </row>
    <row r="7282" spans="2:16">
      <c r="B7282" s="11" t="s">
        <v>7293</v>
      </c>
      <c r="C7282" s="11" t="str">
        <f t="shared" si="265"/>
        <v>ELC_FIN</v>
      </c>
      <c r="D7282" s="11" t="s">
        <v>12</v>
      </c>
      <c r="E7282" s="16" t="str">
        <f t="shared" si="266"/>
        <v>2023,2025,2030,2035,2040,2045,2050</v>
      </c>
      <c r="F7282" s="11">
        <v>9.9374900589248441E-5</v>
      </c>
      <c r="P7282">
        <v>3.9134233351648402E-2</v>
      </c>
    </row>
    <row r="7283" spans="2:16">
      <c r="B7283" s="10" t="s">
        <v>7294</v>
      </c>
      <c r="C7283" s="10" t="str">
        <f t="shared" si="265"/>
        <v>ELC_FIN</v>
      </c>
      <c r="D7283" s="10" t="s">
        <v>12</v>
      </c>
      <c r="E7283" s="16" t="str">
        <f t="shared" si="266"/>
        <v>2023,2025,2030,2035,2040,2045,2050</v>
      </c>
      <c r="F7283" s="10">
        <v>1.0216756291378301E-4</v>
      </c>
      <c r="P7283">
        <v>4.0233994945699403E-2</v>
      </c>
    </row>
    <row r="7284" spans="2:16">
      <c r="B7284" s="11" t="s">
        <v>7295</v>
      </c>
      <c r="C7284" s="11" t="str">
        <f t="shared" si="265"/>
        <v>ELC_FIN</v>
      </c>
      <c r="D7284" s="11" t="s">
        <v>12</v>
      </c>
      <c r="E7284" s="16" t="str">
        <f t="shared" si="266"/>
        <v>2023,2025,2030,2035,2040,2045,2050</v>
      </c>
      <c r="F7284" s="11">
        <v>1.147619672268027E-4</v>
      </c>
      <c r="P7284">
        <v>4.5193721741783897E-2</v>
      </c>
    </row>
    <row r="7285" spans="2:16">
      <c r="B7285" s="10" t="s">
        <v>7296</v>
      </c>
      <c r="C7285" s="10" t="str">
        <f t="shared" si="265"/>
        <v>ELC_FIN</v>
      </c>
      <c r="D7285" s="10" t="s">
        <v>12</v>
      </c>
      <c r="E7285" s="16" t="str">
        <f t="shared" si="266"/>
        <v>2023,2025,2030,2035,2040,2045,2050</v>
      </c>
      <c r="F7285" s="10">
        <v>1.307340760534575E-4</v>
      </c>
      <c r="P7285">
        <v>5.1483602086156002E-2</v>
      </c>
    </row>
    <row r="7286" spans="2:16">
      <c r="B7286" s="11" t="s">
        <v>7297</v>
      </c>
      <c r="C7286" s="11" t="str">
        <f t="shared" si="265"/>
        <v>ELC_FIN</v>
      </c>
      <c r="D7286" s="11" t="s">
        <v>12</v>
      </c>
      <c r="E7286" s="16" t="str">
        <f t="shared" si="266"/>
        <v>2023,2025,2030,2035,2040,2045,2050</v>
      </c>
      <c r="F7286" s="11">
        <v>1.3664620161284454E-4</v>
      </c>
      <c r="P7286">
        <v>5.38118207799448E-2</v>
      </c>
    </row>
    <row r="7287" spans="2:16">
      <c r="B7287" s="10" t="s">
        <v>7298</v>
      </c>
      <c r="C7287" s="10" t="str">
        <f t="shared" si="265"/>
        <v>ELC_FIN</v>
      </c>
      <c r="D7287" s="10" t="s">
        <v>12</v>
      </c>
      <c r="E7287" s="16" t="str">
        <f t="shared" si="266"/>
        <v>2023,2025,2030,2035,2040,2045,2050</v>
      </c>
      <c r="F7287" s="10">
        <v>1.3536413650313596E-4</v>
      </c>
      <c r="P7287">
        <v>5.3306938411481E-2</v>
      </c>
    </row>
    <row r="7288" spans="2:16">
      <c r="B7288" s="11" t="s">
        <v>7299</v>
      </c>
      <c r="C7288" s="11" t="str">
        <f t="shared" si="265"/>
        <v>ELC_FIN</v>
      </c>
      <c r="D7288" s="11" t="s">
        <v>12</v>
      </c>
      <c r="E7288" s="16" t="str">
        <f t="shared" si="266"/>
        <v>2023,2025,2030,2035,2040,2045,2050</v>
      </c>
      <c r="F7288" s="11">
        <v>1.3261489527857366E-4</v>
      </c>
      <c r="P7288">
        <v>5.2224276220283597E-2</v>
      </c>
    </row>
    <row r="7289" spans="2:16">
      <c r="B7289" s="10" t="s">
        <v>7300</v>
      </c>
      <c r="C7289" s="10" t="str">
        <f t="shared" si="265"/>
        <v>ELC_FIN</v>
      </c>
      <c r="D7289" s="10" t="s">
        <v>12</v>
      </c>
      <c r="E7289" s="16" t="str">
        <f t="shared" si="266"/>
        <v>2023,2025,2030,2035,2040,2045,2050</v>
      </c>
      <c r="F7289" s="10">
        <v>1.3124598796892048E-4</v>
      </c>
      <c r="P7289">
        <v>5.1685195046112603E-2</v>
      </c>
    </row>
    <row r="7290" spans="2:16">
      <c r="B7290" s="11" t="s">
        <v>7301</v>
      </c>
      <c r="C7290" s="11" t="str">
        <f t="shared" si="265"/>
        <v>ELC_FIN</v>
      </c>
      <c r="D7290" s="11" t="s">
        <v>12</v>
      </c>
      <c r="E7290" s="16" t="str">
        <f t="shared" si="266"/>
        <v>2023,2025,2030,2035,2040,2045,2050</v>
      </c>
      <c r="F7290" s="11">
        <v>1.3053525312200538E-4</v>
      </c>
      <c r="P7290">
        <v>5.1405304820458103E-2</v>
      </c>
    </row>
    <row r="7291" spans="2:16">
      <c r="B7291" s="10" t="s">
        <v>7302</v>
      </c>
      <c r="C7291" s="10" t="str">
        <f t="shared" si="265"/>
        <v>ELC_FIN</v>
      </c>
      <c r="D7291" s="10" t="s">
        <v>12</v>
      </c>
      <c r="E7291" s="16" t="str">
        <f t="shared" si="266"/>
        <v>2023,2025,2030,2035,2040,2045,2050</v>
      </c>
      <c r="F7291" s="10">
        <v>1.3208241547365014E-4</v>
      </c>
      <c r="P7291">
        <v>5.2014583543185298E-2</v>
      </c>
    </row>
    <row r="7292" spans="2:16">
      <c r="B7292" s="11" t="s">
        <v>7303</v>
      </c>
      <c r="C7292" s="11" t="str">
        <f t="shared" si="265"/>
        <v>ELC_FIN</v>
      </c>
      <c r="D7292" s="11" t="s">
        <v>12</v>
      </c>
      <c r="E7292" s="16" t="str">
        <f t="shared" si="266"/>
        <v>2023,2025,2030,2035,2040,2045,2050</v>
      </c>
      <c r="F7292" s="11">
        <v>1.342808943248795E-4</v>
      </c>
      <c r="P7292">
        <v>5.28803533087151E-2</v>
      </c>
    </row>
    <row r="7293" spans="2:16">
      <c r="B7293" s="10" t="s">
        <v>7304</v>
      </c>
      <c r="C7293" s="10" t="str">
        <f t="shared" si="265"/>
        <v>ELC_FIN</v>
      </c>
      <c r="D7293" s="10" t="s">
        <v>12</v>
      </c>
      <c r="E7293" s="16" t="str">
        <f t="shared" si="266"/>
        <v>2023,2025,2030,2035,2040,2045,2050</v>
      </c>
      <c r="F7293" s="10">
        <v>1.3883096853776683E-4</v>
      </c>
      <c r="P7293">
        <v>5.4672190734046798E-2</v>
      </c>
    </row>
    <row r="7294" spans="2:16">
      <c r="B7294" s="11" t="s">
        <v>7305</v>
      </c>
      <c r="C7294" s="11" t="str">
        <f t="shared" si="265"/>
        <v>ELC_FIN</v>
      </c>
      <c r="D7294" s="11" t="s">
        <v>12</v>
      </c>
      <c r="E7294" s="16" t="str">
        <f t="shared" si="266"/>
        <v>2023,2025,2030,2035,2040,2045,2050</v>
      </c>
      <c r="F7294" s="11">
        <v>1.4385638952929837E-4</v>
      </c>
      <c r="P7294">
        <v>5.6651221622195699E-2</v>
      </c>
    </row>
    <row r="7295" spans="2:16">
      <c r="B7295" s="10" t="s">
        <v>7306</v>
      </c>
      <c r="C7295" s="10" t="str">
        <f t="shared" si="265"/>
        <v>ELC_FIN</v>
      </c>
      <c r="D7295" s="10" t="s">
        <v>12</v>
      </c>
      <c r="E7295" s="16" t="str">
        <f t="shared" si="266"/>
        <v>2023,2025,2030,2035,2040,2045,2050</v>
      </c>
      <c r="F7295" s="10">
        <v>1.5383410123872388E-4</v>
      </c>
      <c r="P7295">
        <v>6.0580484404214499E-2</v>
      </c>
    </row>
    <row r="7296" spans="2:16">
      <c r="B7296" s="11" t="s">
        <v>7307</v>
      </c>
      <c r="C7296" s="11" t="str">
        <f t="shared" si="265"/>
        <v>ELC_FIN</v>
      </c>
      <c r="D7296" s="11" t="s">
        <v>12</v>
      </c>
      <c r="E7296" s="16" t="str">
        <f t="shared" si="266"/>
        <v>2023,2025,2030,2035,2040,2045,2050</v>
      </c>
      <c r="F7296" s="11">
        <v>1.4930916555739944E-4</v>
      </c>
      <c r="P7296">
        <v>5.8798546633165999E-2</v>
      </c>
    </row>
    <row r="7297" spans="2:16">
      <c r="B7297" s="10" t="s">
        <v>7308</v>
      </c>
      <c r="C7297" s="10" t="str">
        <f t="shared" si="265"/>
        <v>ELC_FIN</v>
      </c>
      <c r="D7297" s="10" t="s">
        <v>12</v>
      </c>
      <c r="E7297" s="16" t="str">
        <f t="shared" si="266"/>
        <v>2023,2025,2030,2035,2040,2045,2050</v>
      </c>
      <c r="F7297" s="10">
        <v>1.4324163816653259E-4</v>
      </c>
      <c r="P7297">
        <v>5.6409130076533399E-2</v>
      </c>
    </row>
    <row r="7298" spans="2:16">
      <c r="B7298" s="11" t="s">
        <v>7309</v>
      </c>
      <c r="C7298" s="11" t="str">
        <f t="shared" si="265"/>
        <v>ELC_FIN</v>
      </c>
      <c r="D7298" s="11" t="s">
        <v>12</v>
      </c>
      <c r="E7298" s="16" t="str">
        <f t="shared" si="266"/>
        <v>2023,2025,2030,2035,2040,2045,2050</v>
      </c>
      <c r="F7298" s="11">
        <v>1.3636739244460132E-4</v>
      </c>
      <c r="P7298">
        <v>5.3702024614253697E-2</v>
      </c>
    </row>
    <row r="7299" spans="2:16">
      <c r="B7299" s="10" t="s">
        <v>7310</v>
      </c>
      <c r="C7299" s="10" t="str">
        <f t="shared" si="265"/>
        <v>ELC_FIN</v>
      </c>
      <c r="D7299" s="10" t="s">
        <v>12</v>
      </c>
      <c r="E7299" s="16" t="str">
        <f t="shared" si="266"/>
        <v>2023,2025,2030,2035,2040,2045,2050</v>
      </c>
      <c r="F7299" s="10">
        <v>1.2927375590175735E-4</v>
      </c>
      <c r="P7299">
        <v>5.0908522169135502E-2</v>
      </c>
    </row>
    <row r="7300" spans="2:16">
      <c r="B7300" s="11" t="s">
        <v>7311</v>
      </c>
      <c r="C7300" s="11" t="str">
        <f t="shared" si="265"/>
        <v>ELC_FIN</v>
      </c>
      <c r="D7300" s="11" t="s">
        <v>12</v>
      </c>
      <c r="E7300" s="16" t="str">
        <f t="shared" si="266"/>
        <v>2023,2025,2030,2035,2040,2045,2050</v>
      </c>
      <c r="F7300" s="11">
        <v>1.2105802672278697E-4</v>
      </c>
      <c r="P7300">
        <v>4.7673135155540398E-2</v>
      </c>
    </row>
    <row r="7301" spans="2:16">
      <c r="B7301" s="10" t="s">
        <v>7312</v>
      </c>
      <c r="C7301" s="10" t="str">
        <f t="shared" si="265"/>
        <v>ELC_FIN</v>
      </c>
      <c r="D7301" s="10" t="s">
        <v>12</v>
      </c>
      <c r="E7301" s="16" t="str">
        <f t="shared" si="266"/>
        <v>2023,2025,2030,2035,2040,2045,2050</v>
      </c>
      <c r="F7301" s="10">
        <v>1.1353932046442463E-4</v>
      </c>
      <c r="P7301">
        <v>4.4712238556172401E-2</v>
      </c>
    </row>
    <row r="7302" spans="2:16">
      <c r="B7302" s="11" t="s">
        <v>7313</v>
      </c>
      <c r="C7302" s="11" t="str">
        <f t="shared" si="265"/>
        <v>ELC_FIN</v>
      </c>
      <c r="D7302" s="11" t="s">
        <v>12</v>
      </c>
      <c r="E7302" s="16" t="str">
        <f t="shared" si="266"/>
        <v>2023,2025,2030,2035,2040,2045,2050</v>
      </c>
      <c r="F7302" s="11">
        <v>1.074695077525066E-4</v>
      </c>
      <c r="P7302">
        <v>4.2321922030968302E-2</v>
      </c>
    </row>
    <row r="7303" spans="2:16">
      <c r="B7303" s="10" t="s">
        <v>7314</v>
      </c>
      <c r="C7303" s="10" t="str">
        <f t="shared" si="265"/>
        <v>ELC_FIN</v>
      </c>
      <c r="D7303" s="10" t="s">
        <v>12</v>
      </c>
      <c r="E7303" s="16" t="str">
        <f t="shared" si="266"/>
        <v>2023,2025,2030,2035,2040,2045,2050</v>
      </c>
      <c r="F7303" s="10">
        <v>1.0336964178670052E-4</v>
      </c>
      <c r="P7303">
        <v>4.0707378414169999E-2</v>
      </c>
    </row>
    <row r="7304" spans="2:16">
      <c r="B7304" s="11" t="s">
        <v>7315</v>
      </c>
      <c r="C7304" s="11" t="str">
        <f t="shared" ref="C7304:C7367" si="267">C7303</f>
        <v>ELC_FIN</v>
      </c>
      <c r="D7304" s="11" t="s">
        <v>12</v>
      </c>
      <c r="E7304" s="16" t="str">
        <f t="shared" ref="E7304:E7367" si="268">E7303</f>
        <v>2023,2025,2030,2035,2040,2045,2050</v>
      </c>
      <c r="F7304" s="11">
        <v>1.0089006844617678E-4</v>
      </c>
      <c r="P7304">
        <v>3.9730912514378297E-2</v>
      </c>
    </row>
    <row r="7305" spans="2:16">
      <c r="B7305" s="10" t="s">
        <v>7316</v>
      </c>
      <c r="C7305" s="10" t="str">
        <f t="shared" si="267"/>
        <v>ELC_FIN</v>
      </c>
      <c r="D7305" s="10" t="s">
        <v>12</v>
      </c>
      <c r="E7305" s="16" t="str">
        <f t="shared" si="268"/>
        <v>2023,2025,2030,2035,2040,2045,2050</v>
      </c>
      <c r="F7305" s="10">
        <v>9.9416036368169569E-5</v>
      </c>
      <c r="P7305">
        <v>3.9150432785930701E-2</v>
      </c>
    </row>
    <row r="7306" spans="2:16">
      <c r="B7306" s="11" t="s">
        <v>7317</v>
      </c>
      <c r="C7306" s="11" t="str">
        <f t="shared" si="267"/>
        <v>ELC_FIN</v>
      </c>
      <c r="D7306" s="11" t="s">
        <v>12</v>
      </c>
      <c r="E7306" s="16" t="str">
        <f t="shared" si="268"/>
        <v>2023,2025,2030,2035,2040,2045,2050</v>
      </c>
      <c r="F7306" s="11">
        <v>9.9710842783771013E-5</v>
      </c>
      <c r="P7306">
        <v>3.9266528731620197E-2</v>
      </c>
    </row>
    <row r="7307" spans="2:16">
      <c r="B7307" s="10" t="s">
        <v>7318</v>
      </c>
      <c r="C7307" s="10" t="str">
        <f t="shared" si="267"/>
        <v>ELC_FIN</v>
      </c>
      <c r="D7307" s="10" t="s">
        <v>12</v>
      </c>
      <c r="E7307" s="16" t="str">
        <f t="shared" si="268"/>
        <v>2023,2025,2030,2035,2040,2045,2050</v>
      </c>
      <c r="F7307" s="10">
        <v>1.0454886744910628E-4</v>
      </c>
      <c r="P7307">
        <v>4.1171762196927801E-2</v>
      </c>
    </row>
    <row r="7308" spans="2:16">
      <c r="B7308" s="11" t="s">
        <v>7319</v>
      </c>
      <c r="C7308" s="11" t="str">
        <f t="shared" si="267"/>
        <v>ELC_FIN</v>
      </c>
      <c r="D7308" s="11" t="s">
        <v>12</v>
      </c>
      <c r="E7308" s="16" t="str">
        <f t="shared" si="268"/>
        <v>2023,2025,2030,2035,2040,2045,2050</v>
      </c>
      <c r="F7308" s="11">
        <v>1.1643482223626204E-4</v>
      </c>
      <c r="P7308">
        <v>4.58524987359289E-2</v>
      </c>
    </row>
    <row r="7309" spans="2:16">
      <c r="B7309" s="10" t="s">
        <v>7320</v>
      </c>
      <c r="C7309" s="10" t="str">
        <f t="shared" si="267"/>
        <v>ELC_FIN</v>
      </c>
      <c r="D7309" s="10" t="s">
        <v>12</v>
      </c>
      <c r="E7309" s="16" t="str">
        <f t="shared" si="268"/>
        <v>2023,2025,2030,2035,2040,2045,2050</v>
      </c>
      <c r="F7309" s="10">
        <v>1.3170305217915525E-4</v>
      </c>
      <c r="P7309">
        <v>5.1865188760359997E-2</v>
      </c>
    </row>
    <row r="7310" spans="2:16">
      <c r="B7310" s="11" t="s">
        <v>7321</v>
      </c>
      <c r="C7310" s="11" t="str">
        <f t="shared" si="267"/>
        <v>ELC_FIN</v>
      </c>
      <c r="D7310" s="11" t="s">
        <v>12</v>
      </c>
      <c r="E7310" s="16" t="str">
        <f t="shared" si="268"/>
        <v>2023,2025,2030,2035,2040,2045,2050</v>
      </c>
      <c r="F7310" s="11">
        <v>1.4062037492083604E-4</v>
      </c>
      <c r="P7310">
        <v>5.53768661253249E-2</v>
      </c>
    </row>
    <row r="7311" spans="2:16">
      <c r="B7311" s="10" t="s">
        <v>7322</v>
      </c>
      <c r="C7311" s="10" t="str">
        <f t="shared" si="267"/>
        <v>ELC_FIN</v>
      </c>
      <c r="D7311" s="10" t="s">
        <v>12</v>
      </c>
      <c r="E7311" s="16" t="str">
        <f t="shared" si="268"/>
        <v>2023,2025,2030,2035,2040,2045,2050</v>
      </c>
      <c r="F7311" s="10">
        <v>1.4245320240387755E-4</v>
      </c>
      <c r="P7311">
        <v>5.6098640919456801E-2</v>
      </c>
    </row>
    <row r="7312" spans="2:16">
      <c r="B7312" s="11" t="s">
        <v>7323</v>
      </c>
      <c r="C7312" s="11" t="str">
        <f t="shared" si="267"/>
        <v>ELC_FIN</v>
      </c>
      <c r="D7312" s="11" t="s">
        <v>12</v>
      </c>
      <c r="E7312" s="16" t="str">
        <f t="shared" si="268"/>
        <v>2023,2025,2030,2035,2040,2045,2050</v>
      </c>
      <c r="F7312" s="11">
        <v>1.3866642542208232E-4</v>
      </c>
      <c r="P7312">
        <v>5.4607392996917602E-2</v>
      </c>
    </row>
    <row r="7313" spans="2:16">
      <c r="B7313" s="10" t="s">
        <v>7324</v>
      </c>
      <c r="C7313" s="10" t="str">
        <f t="shared" si="267"/>
        <v>ELC_FIN</v>
      </c>
      <c r="D7313" s="10" t="s">
        <v>12</v>
      </c>
      <c r="E7313" s="16" t="str">
        <f t="shared" si="268"/>
        <v>2023,2025,2030,2035,2040,2045,2050</v>
      </c>
      <c r="F7313" s="10">
        <v>1.374300667333972E-4</v>
      </c>
      <c r="P7313">
        <v>5.4120509999878698E-2</v>
      </c>
    </row>
    <row r="7314" spans="2:16">
      <c r="B7314" s="11" t="s">
        <v>7325</v>
      </c>
      <c r="C7314" s="11" t="str">
        <f t="shared" si="267"/>
        <v>ELC_FIN</v>
      </c>
      <c r="D7314" s="11" t="s">
        <v>12</v>
      </c>
      <c r="E7314" s="16" t="str">
        <f t="shared" si="268"/>
        <v>2023,2025,2030,2035,2040,2045,2050</v>
      </c>
      <c r="F7314" s="11">
        <v>1.3610000988161395E-4</v>
      </c>
      <c r="P7314">
        <v>5.35967282914191E-2</v>
      </c>
    </row>
    <row r="7315" spans="2:16">
      <c r="B7315" s="10" t="s">
        <v>7326</v>
      </c>
      <c r="C7315" s="10" t="str">
        <f t="shared" si="267"/>
        <v>ELC_FIN</v>
      </c>
      <c r="D7315" s="10" t="s">
        <v>12</v>
      </c>
      <c r="E7315" s="16" t="str">
        <f t="shared" si="268"/>
        <v>2023,2025,2030,2035,2040,2045,2050</v>
      </c>
      <c r="F7315" s="10">
        <v>1.3627369428150318E-4</v>
      </c>
      <c r="P7315">
        <v>5.3665125902832997E-2</v>
      </c>
    </row>
    <row r="7316" spans="2:16">
      <c r="B7316" s="11" t="s">
        <v>7327</v>
      </c>
      <c r="C7316" s="11" t="str">
        <f t="shared" si="267"/>
        <v>ELC_FIN</v>
      </c>
      <c r="D7316" s="11" t="s">
        <v>12</v>
      </c>
      <c r="E7316" s="16" t="str">
        <f t="shared" si="268"/>
        <v>2023,2025,2030,2035,2040,2045,2050</v>
      </c>
      <c r="F7316" s="11">
        <v>1.3811566304874938E-4</v>
      </c>
      <c r="P7316">
        <v>5.4390500571249598E-2</v>
      </c>
    </row>
    <row r="7317" spans="2:16">
      <c r="B7317" s="10" t="s">
        <v>7328</v>
      </c>
      <c r="C7317" s="10" t="str">
        <f t="shared" si="267"/>
        <v>ELC_FIN</v>
      </c>
      <c r="D7317" s="10" t="s">
        <v>12</v>
      </c>
      <c r="E7317" s="16" t="str">
        <f t="shared" si="268"/>
        <v>2023,2025,2030,2035,2040,2045,2050</v>
      </c>
      <c r="F7317" s="10">
        <v>1.4262003084061325E-4</v>
      </c>
      <c r="P7317">
        <v>5.6164338625156802E-2</v>
      </c>
    </row>
    <row r="7318" spans="2:16">
      <c r="B7318" s="11" t="s">
        <v>7329</v>
      </c>
      <c r="C7318" s="11" t="str">
        <f t="shared" si="267"/>
        <v>ELC_FIN</v>
      </c>
      <c r="D7318" s="11" t="s">
        <v>12</v>
      </c>
      <c r="E7318" s="16" t="str">
        <f t="shared" si="268"/>
        <v>2023,2025,2030,2035,2040,2045,2050</v>
      </c>
      <c r="F7318" s="11">
        <v>1.4779628302152229E-4</v>
      </c>
      <c r="P7318">
        <v>5.8202767439007499E-2</v>
      </c>
    </row>
    <row r="7319" spans="2:16">
      <c r="B7319" s="10" t="s">
        <v>7330</v>
      </c>
      <c r="C7319" s="10" t="str">
        <f t="shared" si="267"/>
        <v>ELC_FIN</v>
      </c>
      <c r="D7319" s="10" t="s">
        <v>12</v>
      </c>
      <c r="E7319" s="16" t="str">
        <f t="shared" si="268"/>
        <v>2023,2025,2030,2035,2040,2045,2050</v>
      </c>
      <c r="F7319" s="10">
        <v>1.5658562778433734E-4</v>
      </c>
      <c r="P7319">
        <v>6.1664046563983103E-2</v>
      </c>
    </row>
    <row r="7320" spans="2:16">
      <c r="B7320" s="11" t="s">
        <v>7331</v>
      </c>
      <c r="C7320" s="11" t="str">
        <f t="shared" si="267"/>
        <v>ELC_FIN</v>
      </c>
      <c r="D7320" s="11" t="s">
        <v>12</v>
      </c>
      <c r="E7320" s="16" t="str">
        <f t="shared" si="268"/>
        <v>2023,2025,2030,2035,2040,2045,2050</v>
      </c>
      <c r="F7320" s="11">
        <v>1.525771746605782E-4</v>
      </c>
      <c r="P7320">
        <v>6.00855016900343E-2</v>
      </c>
    </row>
    <row r="7321" spans="2:16">
      <c r="B7321" s="10" t="s">
        <v>7332</v>
      </c>
      <c r="C7321" s="10" t="str">
        <f t="shared" si="267"/>
        <v>ELC_FIN</v>
      </c>
      <c r="D7321" s="10" t="s">
        <v>12</v>
      </c>
      <c r="E7321" s="16" t="str">
        <f t="shared" si="268"/>
        <v>2023,2025,2030,2035,2040,2045,2050</v>
      </c>
      <c r="F7321" s="10">
        <v>1.4627882984354277E-4</v>
      </c>
      <c r="P7321">
        <v>5.7605188307706598E-2</v>
      </c>
    </row>
    <row r="7322" spans="2:16">
      <c r="B7322" s="11" t="s">
        <v>7333</v>
      </c>
      <c r="C7322" s="11" t="str">
        <f t="shared" si="267"/>
        <v>ELC_FIN</v>
      </c>
      <c r="D7322" s="11" t="s">
        <v>12</v>
      </c>
      <c r="E7322" s="16" t="str">
        <f t="shared" si="268"/>
        <v>2023,2025,2030,2035,2040,2045,2050</v>
      </c>
      <c r="F7322" s="11">
        <v>1.3952799145837489E-4</v>
      </c>
      <c r="P7322">
        <v>5.4946681148273897E-2</v>
      </c>
    </row>
    <row r="7323" spans="2:16">
      <c r="B7323" s="10" t="s">
        <v>7334</v>
      </c>
      <c r="C7323" s="10" t="str">
        <f t="shared" si="267"/>
        <v>ELC_FIN</v>
      </c>
      <c r="D7323" s="10" t="s">
        <v>12</v>
      </c>
      <c r="E7323" s="16" t="str">
        <f t="shared" si="268"/>
        <v>2023,2025,2030,2035,2040,2045,2050</v>
      </c>
      <c r="F7323" s="10">
        <v>1.3183331547907218E-4</v>
      </c>
      <c r="P7323">
        <v>5.1916486968920497E-2</v>
      </c>
    </row>
    <row r="7324" spans="2:16">
      <c r="B7324" s="11" t="s">
        <v>7335</v>
      </c>
      <c r="C7324" s="11" t="str">
        <f t="shared" si="267"/>
        <v>ELC_FIN</v>
      </c>
      <c r="D7324" s="11" t="s">
        <v>12</v>
      </c>
      <c r="E7324" s="16" t="str">
        <f t="shared" si="268"/>
        <v>2023,2025,2030,2035,2040,2045,2050</v>
      </c>
      <c r="F7324" s="11">
        <v>1.2343704593705907E-4</v>
      </c>
      <c r="P7324">
        <v>4.8610002438197603E-2</v>
      </c>
    </row>
    <row r="7325" spans="2:16">
      <c r="B7325" s="10" t="s">
        <v>7336</v>
      </c>
      <c r="C7325" s="10" t="str">
        <f t="shared" si="267"/>
        <v>ELC_FIN</v>
      </c>
      <c r="D7325" s="10" t="s">
        <v>12</v>
      </c>
      <c r="E7325" s="16" t="str">
        <f t="shared" si="268"/>
        <v>2023,2025,2030,2035,2040,2045,2050</v>
      </c>
      <c r="F7325" s="10">
        <v>1.1551612317369012E-4</v>
      </c>
      <c r="P7325">
        <v>4.54907113702918E-2</v>
      </c>
    </row>
    <row r="7326" spans="2:16">
      <c r="B7326" s="11" t="s">
        <v>7337</v>
      </c>
      <c r="C7326" s="11" t="str">
        <f t="shared" si="267"/>
        <v>ELC_FIN</v>
      </c>
      <c r="D7326" s="11" t="s">
        <v>12</v>
      </c>
      <c r="E7326" s="16" t="str">
        <f t="shared" si="268"/>
        <v>2023,2025,2030,2035,2040,2045,2050</v>
      </c>
      <c r="F7326" s="11">
        <v>1.1000621411930969E-4</v>
      </c>
      <c r="P7326">
        <v>4.3320887145040801E-2</v>
      </c>
    </row>
    <row r="7327" spans="2:16">
      <c r="B7327" s="10" t="s">
        <v>7338</v>
      </c>
      <c r="C7327" s="10" t="str">
        <f t="shared" si="267"/>
        <v>ELC_FIN</v>
      </c>
      <c r="D7327" s="10" t="s">
        <v>12</v>
      </c>
      <c r="E7327" s="16" t="str">
        <f t="shared" si="268"/>
        <v>2023,2025,2030,2035,2040,2045,2050</v>
      </c>
      <c r="F7327" s="10">
        <v>1.0545385458537117E-4</v>
      </c>
      <c r="P7327">
        <v>4.15281497511375E-2</v>
      </c>
    </row>
    <row r="7328" spans="2:16">
      <c r="B7328" s="11" t="s">
        <v>7339</v>
      </c>
      <c r="C7328" s="11" t="str">
        <f t="shared" si="267"/>
        <v>ELC_FIN</v>
      </c>
      <c r="D7328" s="11" t="s">
        <v>12</v>
      </c>
      <c r="E7328" s="16" t="str">
        <f t="shared" si="268"/>
        <v>2023,2025,2030,2035,2040,2045,2050</v>
      </c>
      <c r="F7328" s="11">
        <v>1.0271146932396241E-4</v>
      </c>
      <c r="P7328">
        <v>4.0448187465653498E-2</v>
      </c>
    </row>
    <row r="7329" spans="2:16">
      <c r="B7329" s="10" t="s">
        <v>7340</v>
      </c>
      <c r="C7329" s="10" t="str">
        <f t="shared" si="267"/>
        <v>ELC_FIN</v>
      </c>
      <c r="D7329" s="10" t="s">
        <v>12</v>
      </c>
      <c r="E7329" s="16" t="str">
        <f t="shared" si="268"/>
        <v>2023,2025,2030,2035,2040,2045,2050</v>
      </c>
      <c r="F7329" s="10">
        <v>1.017744876929811E-4</v>
      </c>
      <c r="P7329">
        <v>4.00792003514467E-2</v>
      </c>
    </row>
    <row r="7330" spans="2:16">
      <c r="B7330" s="11" t="s">
        <v>7341</v>
      </c>
      <c r="C7330" s="11" t="str">
        <f t="shared" si="267"/>
        <v>ELC_FIN</v>
      </c>
      <c r="D7330" s="11" t="s">
        <v>12</v>
      </c>
      <c r="E7330" s="16" t="str">
        <f t="shared" si="268"/>
        <v>2023,2025,2030,2035,2040,2045,2050</v>
      </c>
      <c r="F7330" s="11">
        <v>1.0219041612429475E-4</v>
      </c>
      <c r="P7330">
        <v>4.0242994631411899E-2</v>
      </c>
    </row>
    <row r="7331" spans="2:16">
      <c r="B7331" s="10" t="s">
        <v>7342</v>
      </c>
      <c r="C7331" s="10" t="str">
        <f t="shared" si="267"/>
        <v>ELC_FIN</v>
      </c>
      <c r="D7331" s="10" t="s">
        <v>12</v>
      </c>
      <c r="E7331" s="16" t="str">
        <f t="shared" si="268"/>
        <v>2023,2025,2030,2035,2040,2045,2050</v>
      </c>
      <c r="F7331" s="10">
        <v>1.0596348117978296E-4</v>
      </c>
      <c r="P7331">
        <v>4.1728842742523302E-2</v>
      </c>
    </row>
    <row r="7332" spans="2:16">
      <c r="B7332" s="11" t="s">
        <v>7343</v>
      </c>
      <c r="C7332" s="11" t="str">
        <f t="shared" si="267"/>
        <v>ELC_FIN</v>
      </c>
      <c r="D7332" s="11" t="s">
        <v>12</v>
      </c>
      <c r="E7332" s="16" t="str">
        <f t="shared" si="268"/>
        <v>2023,2025,2030,2035,2040,2045,2050</v>
      </c>
      <c r="F7332" s="11">
        <v>1.173329534093734E-4</v>
      </c>
      <c r="P7332">
        <v>4.6206186384424697E-2</v>
      </c>
    </row>
    <row r="7333" spans="2:16">
      <c r="B7333" s="10" t="s">
        <v>7344</v>
      </c>
      <c r="C7333" s="10" t="str">
        <f t="shared" si="267"/>
        <v>ELC_FIN</v>
      </c>
      <c r="D7333" s="10" t="s">
        <v>12</v>
      </c>
      <c r="E7333" s="16" t="str">
        <f t="shared" si="268"/>
        <v>2023,2025,2030,2035,2040,2045,2050</v>
      </c>
      <c r="F7333" s="10">
        <v>1.3397466130402218E-4</v>
      </c>
      <c r="P7333">
        <v>5.27597575201691E-2</v>
      </c>
    </row>
    <row r="7334" spans="2:16">
      <c r="B7334" s="11" t="s">
        <v>7345</v>
      </c>
      <c r="C7334" s="11" t="str">
        <f t="shared" si="267"/>
        <v>ELC_FIN</v>
      </c>
      <c r="D7334" s="11" t="s">
        <v>12</v>
      </c>
      <c r="E7334" s="16" t="str">
        <f t="shared" si="268"/>
        <v>2023,2025,2030,2035,2040,2045,2050</v>
      </c>
      <c r="F7334" s="11">
        <v>1.417744620516789E-4</v>
      </c>
      <c r="P7334">
        <v>5.58313502537994E-2</v>
      </c>
    </row>
    <row r="7335" spans="2:16">
      <c r="B7335" s="10" t="s">
        <v>7346</v>
      </c>
      <c r="C7335" s="10" t="str">
        <f t="shared" si="267"/>
        <v>ELC_FIN</v>
      </c>
      <c r="D7335" s="10" t="s">
        <v>12</v>
      </c>
      <c r="E7335" s="16" t="str">
        <f t="shared" si="268"/>
        <v>2023,2025,2030,2035,2040,2045,2050</v>
      </c>
      <c r="F7335" s="10">
        <v>1.4185901893057235E-4</v>
      </c>
      <c r="P7335">
        <v>5.5864649090934998E-2</v>
      </c>
    </row>
    <row r="7336" spans="2:16">
      <c r="B7336" s="11" t="s">
        <v>7347</v>
      </c>
      <c r="C7336" s="11" t="str">
        <f t="shared" si="267"/>
        <v>ELC_FIN</v>
      </c>
      <c r="D7336" s="11" t="s">
        <v>12</v>
      </c>
      <c r="E7336" s="16" t="str">
        <f t="shared" si="268"/>
        <v>2023,2025,2030,2035,2040,2045,2050</v>
      </c>
      <c r="F7336" s="11">
        <v>1.4131511252039294E-4</v>
      </c>
      <c r="P7336">
        <v>5.5650456570980902E-2</v>
      </c>
    </row>
    <row r="7337" spans="2:16">
      <c r="B7337" s="10" t="s">
        <v>7348</v>
      </c>
      <c r="C7337" s="10" t="str">
        <f t="shared" si="267"/>
        <v>ELC_FIN</v>
      </c>
      <c r="D7337" s="10" t="s">
        <v>12</v>
      </c>
      <c r="E7337" s="16" t="str">
        <f t="shared" si="268"/>
        <v>2023,2025,2030,2035,2040,2045,2050</v>
      </c>
      <c r="F7337" s="10">
        <v>1.3840132818014614E-4</v>
      </c>
      <c r="P7337">
        <v>5.4502996642654199E-2</v>
      </c>
    </row>
    <row r="7338" spans="2:16">
      <c r="B7338" s="11" t="s">
        <v>7349</v>
      </c>
      <c r="C7338" s="11" t="str">
        <f t="shared" si="267"/>
        <v>ELC_FIN</v>
      </c>
      <c r="D7338" s="11" t="s">
        <v>12</v>
      </c>
      <c r="E7338" s="16" t="str">
        <f t="shared" si="268"/>
        <v>2023,2025,2030,2035,2040,2045,2050</v>
      </c>
      <c r="F7338" s="11">
        <v>1.3795111993306487E-4</v>
      </c>
      <c r="P7338">
        <v>5.43257028341207E-2</v>
      </c>
    </row>
    <row r="7339" spans="2:16">
      <c r="B7339" s="10" t="s">
        <v>7350</v>
      </c>
      <c r="C7339" s="10" t="str">
        <f t="shared" si="267"/>
        <v>ELC_FIN</v>
      </c>
      <c r="D7339" s="10" t="s">
        <v>12</v>
      </c>
      <c r="E7339" s="16" t="str">
        <f t="shared" si="268"/>
        <v>2023,2025,2030,2035,2040,2045,2050</v>
      </c>
      <c r="F7339" s="10">
        <v>1.3965825475829182E-4</v>
      </c>
      <c r="P7339">
        <v>5.4997979356834398E-2</v>
      </c>
    </row>
    <row r="7340" spans="2:16">
      <c r="B7340" s="11" t="s">
        <v>7351</v>
      </c>
      <c r="C7340" s="11" t="str">
        <f t="shared" si="267"/>
        <v>ELC_FIN</v>
      </c>
      <c r="D7340" s="11" t="s">
        <v>12</v>
      </c>
      <c r="E7340" s="16" t="str">
        <f t="shared" si="268"/>
        <v>2023,2025,2030,2035,2040,2045,2050</v>
      </c>
      <c r="F7340" s="11">
        <v>1.4165791067806904E-4</v>
      </c>
      <c r="P7340">
        <v>5.57854518566663E-2</v>
      </c>
    </row>
    <row r="7341" spans="2:16">
      <c r="B7341" s="10" t="s">
        <v>7352</v>
      </c>
      <c r="C7341" s="10" t="str">
        <f t="shared" si="267"/>
        <v>ELC_FIN</v>
      </c>
      <c r="D7341" s="10" t="s">
        <v>12</v>
      </c>
      <c r="E7341" s="16" t="str">
        <f t="shared" si="268"/>
        <v>2023,2025,2030,2035,2040,2045,2050</v>
      </c>
      <c r="F7341" s="10">
        <v>1.4409634823967163E-4</v>
      </c>
      <c r="P7341">
        <v>5.67457183221758E-2</v>
      </c>
    </row>
    <row r="7342" spans="2:16">
      <c r="B7342" s="11" t="s">
        <v>7353</v>
      </c>
      <c r="C7342" s="11" t="str">
        <f t="shared" si="267"/>
        <v>ELC_FIN</v>
      </c>
      <c r="D7342" s="11" t="s">
        <v>12</v>
      </c>
      <c r="E7342" s="16" t="str">
        <f t="shared" si="268"/>
        <v>2023,2025,2030,2035,2040,2045,2050</v>
      </c>
      <c r="F7342" s="11">
        <v>1.4944628482046988E-4</v>
      </c>
      <c r="P7342">
        <v>5.8852544747440401E-2</v>
      </c>
    </row>
    <row r="7343" spans="2:16">
      <c r="B7343" s="10" t="s">
        <v>7354</v>
      </c>
      <c r="C7343" s="10" t="str">
        <f t="shared" si="267"/>
        <v>ELC_FIN</v>
      </c>
      <c r="D7343" s="10" t="s">
        <v>12</v>
      </c>
      <c r="E7343" s="16" t="str">
        <f t="shared" si="268"/>
        <v>2023,2025,2030,2035,2040,2045,2050</v>
      </c>
      <c r="F7343" s="10">
        <v>1.5706097456298152E-4</v>
      </c>
      <c r="P7343">
        <v>6.1851240026800598E-2</v>
      </c>
    </row>
    <row r="7344" spans="2:16">
      <c r="B7344" s="11" t="s">
        <v>7355</v>
      </c>
      <c r="C7344" s="11" t="str">
        <f t="shared" si="267"/>
        <v>ELC_FIN</v>
      </c>
      <c r="D7344" s="11" t="s">
        <v>12</v>
      </c>
      <c r="E7344" s="16" t="str">
        <f t="shared" si="268"/>
        <v>2023,2025,2030,2035,2040,2045,2050</v>
      </c>
      <c r="F7344" s="11">
        <v>1.5197842054517061E-4</v>
      </c>
      <c r="P7344">
        <v>5.9849709924370498E-2</v>
      </c>
    </row>
    <row r="7345" spans="2:16">
      <c r="B7345" s="10" t="s">
        <v>7356</v>
      </c>
      <c r="C7345" s="10" t="str">
        <f t="shared" si="267"/>
        <v>ELC_FIN</v>
      </c>
      <c r="D7345" s="10" t="s">
        <v>12</v>
      </c>
      <c r="E7345" s="16" t="str">
        <f t="shared" si="268"/>
        <v>2023,2025,2030,2035,2040,2045,2050</v>
      </c>
      <c r="F7345" s="10">
        <v>1.4535784545991967E-4</v>
      </c>
      <c r="P7345">
        <v>5.7242500973498402E-2</v>
      </c>
    </row>
    <row r="7346" spans="2:16">
      <c r="B7346" s="11" t="s">
        <v>7357</v>
      </c>
      <c r="C7346" s="11" t="str">
        <f t="shared" si="267"/>
        <v>ELC_FIN</v>
      </c>
      <c r="D7346" s="11" t="s">
        <v>12</v>
      </c>
      <c r="E7346" s="16" t="str">
        <f t="shared" si="268"/>
        <v>2023,2025,2030,2035,2040,2045,2050</v>
      </c>
      <c r="F7346" s="11">
        <v>1.3829848873284331E-4</v>
      </c>
      <c r="P7346">
        <v>5.44624980569485E-2</v>
      </c>
    </row>
    <row r="7347" spans="2:16">
      <c r="B7347" s="10" t="s">
        <v>7358</v>
      </c>
      <c r="C7347" s="10" t="str">
        <f t="shared" si="267"/>
        <v>ELC_FIN</v>
      </c>
      <c r="D7347" s="10" t="s">
        <v>12</v>
      </c>
      <c r="E7347" s="16" t="str">
        <f t="shared" si="268"/>
        <v>2023,2025,2030,2035,2040,2045,2050</v>
      </c>
      <c r="F7347" s="10">
        <v>1.3159564208975008E-4</v>
      </c>
      <c r="P7347">
        <v>5.1822890237511902E-2</v>
      </c>
    </row>
    <row r="7348" spans="2:16">
      <c r="B7348" s="11" t="s">
        <v>7359</v>
      </c>
      <c r="C7348" s="11" t="str">
        <f t="shared" si="267"/>
        <v>ELC_FIN</v>
      </c>
      <c r="D7348" s="11" t="s">
        <v>12</v>
      </c>
      <c r="E7348" s="16" t="str">
        <f t="shared" si="268"/>
        <v>2023,2025,2030,2035,2040,2045,2050</v>
      </c>
      <c r="F7348" s="11">
        <v>1.2362444226325531E-4</v>
      </c>
      <c r="P7348">
        <v>4.86837998610389E-2</v>
      </c>
    </row>
    <row r="7349" spans="2:16">
      <c r="B7349" s="10" t="s">
        <v>7360</v>
      </c>
      <c r="C7349" s="10" t="str">
        <f t="shared" si="267"/>
        <v>ELC_FIN</v>
      </c>
      <c r="D7349" s="10" t="s">
        <v>12</v>
      </c>
      <c r="E7349" s="16" t="str">
        <f t="shared" si="268"/>
        <v>2023,2025,2030,2035,2040,2045,2050</v>
      </c>
      <c r="F7349" s="10">
        <v>1.1605774426281834E-4</v>
      </c>
      <c r="P7349">
        <v>4.5704003921674799E-2</v>
      </c>
    </row>
    <row r="7350" spans="2:16">
      <c r="B7350" s="11" t="s">
        <v>7361</v>
      </c>
      <c r="C7350" s="11" t="str">
        <f t="shared" si="267"/>
        <v>ELC_FIN</v>
      </c>
      <c r="D7350" s="11" t="s">
        <v>12</v>
      </c>
      <c r="E7350" s="16" t="str">
        <f t="shared" si="268"/>
        <v>2023,2025,2030,2035,2040,2045,2050</v>
      </c>
      <c r="F7350" s="11">
        <v>1.1113516271858963E-4</v>
      </c>
      <c r="P7350">
        <v>4.3765471619231597E-2</v>
      </c>
    </row>
    <row r="7351" spans="2:16">
      <c r="B7351" s="10" t="s">
        <v>7362</v>
      </c>
      <c r="C7351" s="10" t="str">
        <f t="shared" si="267"/>
        <v>ELC_FIN</v>
      </c>
      <c r="D7351" s="10" t="s">
        <v>12</v>
      </c>
      <c r="E7351" s="16" t="str">
        <f t="shared" si="268"/>
        <v>2023,2025,2030,2035,2040,2045,2050</v>
      </c>
      <c r="F7351" s="10">
        <v>1.0682733253712671E-4</v>
      </c>
      <c r="P7351">
        <v>4.2069030862450799E-2</v>
      </c>
    </row>
    <row r="7352" spans="2:16">
      <c r="B7352" s="11" t="s">
        <v>7363</v>
      </c>
      <c r="C7352" s="11" t="str">
        <f t="shared" si="267"/>
        <v>ELC_FIN</v>
      </c>
      <c r="D7352" s="11" t="s">
        <v>12</v>
      </c>
      <c r="E7352" s="16" t="str">
        <f t="shared" si="268"/>
        <v>2023,2025,2030,2035,2040,2045,2050</v>
      </c>
      <c r="F7352" s="11">
        <v>1.0427234360191424E-4</v>
      </c>
      <c r="P7352">
        <v>4.1062865999808199E-2</v>
      </c>
    </row>
    <row r="7353" spans="2:16">
      <c r="B7353" s="10" t="s">
        <v>7364</v>
      </c>
      <c r="C7353" s="10" t="str">
        <f t="shared" si="267"/>
        <v>ELC_FIN</v>
      </c>
      <c r="D7353" s="10" t="s">
        <v>12</v>
      </c>
      <c r="E7353" s="16" t="str">
        <f t="shared" si="268"/>
        <v>2023,2025,2030,2035,2040,2045,2050</v>
      </c>
      <c r="F7353" s="10">
        <v>1.0327365830255121E-4</v>
      </c>
      <c r="P7353">
        <v>4.0669579734177799E-2</v>
      </c>
    </row>
    <row r="7354" spans="2:16">
      <c r="B7354" s="11" t="s">
        <v>7365</v>
      </c>
      <c r="C7354" s="11" t="str">
        <f t="shared" si="267"/>
        <v>ELC_FIN</v>
      </c>
      <c r="D7354" s="11" t="s">
        <v>12</v>
      </c>
      <c r="E7354" s="16" t="str">
        <f t="shared" si="268"/>
        <v>2023,2025,2030,2035,2040,2045,2050</v>
      </c>
      <c r="F7354" s="11">
        <v>1.0359817389181792E-4</v>
      </c>
      <c r="P7354">
        <v>4.0797375271293498E-2</v>
      </c>
    </row>
    <row r="7355" spans="2:16">
      <c r="B7355" s="10" t="s">
        <v>7366</v>
      </c>
      <c r="C7355" s="10" t="str">
        <f t="shared" si="267"/>
        <v>ELC_FIN</v>
      </c>
      <c r="D7355" s="10" t="s">
        <v>12</v>
      </c>
      <c r="E7355" s="16" t="str">
        <f t="shared" si="268"/>
        <v>2023,2025,2030,2035,2040,2045,2050</v>
      </c>
      <c r="F7355" s="10">
        <v>1.0724326096844038E-4</v>
      </c>
      <c r="P7355">
        <v>4.2232825142415602E-2</v>
      </c>
    </row>
    <row r="7356" spans="2:16">
      <c r="B7356" s="11" t="s">
        <v>7367</v>
      </c>
      <c r="C7356" s="11" t="str">
        <f t="shared" si="267"/>
        <v>ELC_FIN</v>
      </c>
      <c r="D7356" s="11" t="s">
        <v>12</v>
      </c>
      <c r="E7356" s="16" t="str">
        <f t="shared" si="268"/>
        <v>2023,2025,2030,2035,2040,2045,2050</v>
      </c>
      <c r="F7356" s="11">
        <v>1.1710899194635836E-4</v>
      </c>
      <c r="P7356">
        <v>4.61179894644436E-2</v>
      </c>
    </row>
    <row r="7357" spans="2:16">
      <c r="B7357" s="10" t="s">
        <v>7368</v>
      </c>
      <c r="C7357" s="10" t="str">
        <f t="shared" si="267"/>
        <v>ELC_FIN</v>
      </c>
      <c r="D7357" s="10" t="s">
        <v>12</v>
      </c>
      <c r="E7357" s="16" t="str">
        <f t="shared" si="268"/>
        <v>2023,2025,2030,2035,2040,2045,2050</v>
      </c>
      <c r="F7357" s="10">
        <v>1.3260803931542016E-4</v>
      </c>
      <c r="P7357">
        <v>5.2221576314569702E-2</v>
      </c>
    </row>
    <row r="7358" spans="2:16">
      <c r="B7358" s="11" t="s">
        <v>7369</v>
      </c>
      <c r="C7358" s="11" t="str">
        <f t="shared" si="267"/>
        <v>ELC_FIN</v>
      </c>
      <c r="D7358" s="11" t="s">
        <v>12</v>
      </c>
      <c r="E7358" s="16" t="str">
        <f t="shared" si="268"/>
        <v>2023,2025,2030,2035,2040,2045,2050</v>
      </c>
      <c r="F7358" s="11">
        <v>1.418178831516512E-4</v>
      </c>
      <c r="P7358">
        <v>5.5848449656652803E-2</v>
      </c>
    </row>
    <row r="7359" spans="2:16">
      <c r="B7359" s="10" t="s">
        <v>7370</v>
      </c>
      <c r="C7359" s="10" t="str">
        <f t="shared" si="267"/>
        <v>ELC_FIN</v>
      </c>
      <c r="D7359" s="10" t="s">
        <v>12</v>
      </c>
      <c r="E7359" s="16" t="str">
        <f t="shared" si="268"/>
        <v>2023,2025,2030,2035,2040,2045,2050</v>
      </c>
      <c r="F7359" s="10">
        <v>1.4191158131474934E-4</v>
      </c>
      <c r="P7359">
        <v>5.58853483680734E-2</v>
      </c>
    </row>
    <row r="7360" spans="2:16">
      <c r="B7360" s="11" t="s">
        <v>7371</v>
      </c>
      <c r="C7360" s="11" t="str">
        <f t="shared" si="267"/>
        <v>ELC_FIN</v>
      </c>
      <c r="D7360" s="11" t="s">
        <v>12</v>
      </c>
      <c r="E7360" s="16" t="str">
        <f t="shared" si="268"/>
        <v>2023,2025,2030,2035,2040,2045,2050</v>
      </c>
      <c r="F7360" s="11">
        <v>1.383441951538668E-4</v>
      </c>
      <c r="P7360">
        <v>5.4480497428373499E-2</v>
      </c>
    </row>
    <row r="7361" spans="2:16">
      <c r="B7361" s="10" t="s">
        <v>7372</v>
      </c>
      <c r="C7361" s="10" t="str">
        <f t="shared" si="267"/>
        <v>ELC_FIN</v>
      </c>
      <c r="D7361" s="10" t="s">
        <v>12</v>
      </c>
      <c r="E7361" s="16" t="str">
        <f t="shared" si="268"/>
        <v>2023,2025,2030,2035,2040,2045,2050</v>
      </c>
      <c r="F7361" s="10">
        <v>1.358417686028313E-4</v>
      </c>
      <c r="P7361">
        <v>5.3495031842869301E-2</v>
      </c>
    </row>
    <row r="7362" spans="2:16">
      <c r="B7362" s="11" t="s">
        <v>7373</v>
      </c>
      <c r="C7362" s="11" t="str">
        <f t="shared" si="267"/>
        <v>ELC_FIN</v>
      </c>
      <c r="D7362" s="11" t="s">
        <v>12</v>
      </c>
      <c r="E7362" s="16" t="str">
        <f t="shared" si="268"/>
        <v>2023,2025,2030,2035,2040,2045,2050</v>
      </c>
      <c r="F7362" s="11">
        <v>1.3438601909323349E-4</v>
      </c>
      <c r="P7362">
        <v>5.2921751862991501E-2</v>
      </c>
    </row>
    <row r="7363" spans="2:16">
      <c r="B7363" s="10" t="s">
        <v>7374</v>
      </c>
      <c r="C7363" s="10" t="str">
        <f t="shared" si="267"/>
        <v>ELC_FIN</v>
      </c>
      <c r="D7363" s="10" t="s">
        <v>12</v>
      </c>
      <c r="E7363" s="16" t="str">
        <f t="shared" si="268"/>
        <v>2023,2025,2030,2035,2040,2045,2050</v>
      </c>
      <c r="F7363" s="10">
        <v>1.3379869158308179E-4</v>
      </c>
      <c r="P7363">
        <v>5.2690459940184002E-2</v>
      </c>
    </row>
    <row r="7364" spans="2:16">
      <c r="B7364" s="11" t="s">
        <v>7375</v>
      </c>
      <c r="C7364" s="11" t="str">
        <f t="shared" si="267"/>
        <v>ELC_FIN</v>
      </c>
      <c r="D7364" s="11" t="s">
        <v>12</v>
      </c>
      <c r="E7364" s="16" t="str">
        <f t="shared" si="268"/>
        <v>2023,2025,2030,2035,2040,2045,2050</v>
      </c>
      <c r="F7364" s="11">
        <v>1.3527500898214017E-4</v>
      </c>
      <c r="P7364">
        <v>5.3271839637202702E-2</v>
      </c>
    </row>
    <row r="7365" spans="2:16">
      <c r="B7365" s="10" t="s">
        <v>7376</v>
      </c>
      <c r="C7365" s="10" t="str">
        <f t="shared" si="267"/>
        <v>ELC_FIN</v>
      </c>
      <c r="D7365" s="10" t="s">
        <v>12</v>
      </c>
      <c r="E7365" s="16" t="str">
        <f t="shared" si="268"/>
        <v>2023,2025,2030,2035,2040,2045,2050</v>
      </c>
      <c r="F7365" s="10">
        <v>1.3675132638119855E-4</v>
      </c>
      <c r="P7365">
        <v>5.38532193342217E-2</v>
      </c>
    </row>
    <row r="7366" spans="2:16">
      <c r="B7366" s="11" t="s">
        <v>7377</v>
      </c>
      <c r="C7366" s="11" t="str">
        <f t="shared" si="267"/>
        <v>ELC_FIN</v>
      </c>
      <c r="D7366" s="11" t="s">
        <v>12</v>
      </c>
      <c r="E7366" s="16" t="str">
        <f t="shared" si="268"/>
        <v>2023,2025,2030,2035,2040,2045,2050</v>
      </c>
      <c r="F7366" s="11">
        <v>1.423617895618306E-4</v>
      </c>
      <c r="P7366">
        <v>5.6062642176607301E-2</v>
      </c>
    </row>
    <row r="7367" spans="2:16">
      <c r="B7367" s="10" t="s">
        <v>7378</v>
      </c>
      <c r="C7367" s="10" t="str">
        <f t="shared" si="267"/>
        <v>ELC_FIN</v>
      </c>
      <c r="D7367" s="10" t="s">
        <v>12</v>
      </c>
      <c r="E7367" s="16" t="str">
        <f t="shared" si="268"/>
        <v>2023,2025,2030,2035,2040,2045,2050</v>
      </c>
      <c r="F7367" s="10">
        <v>1.5293139942351017E-4</v>
      </c>
      <c r="P7367">
        <v>6.0224996818576002E-2</v>
      </c>
    </row>
    <row r="7368" spans="2:16">
      <c r="B7368" s="11" t="s">
        <v>7379</v>
      </c>
      <c r="C7368" s="11" t="str">
        <f t="shared" ref="C7368:C7431" si="269">C7367</f>
        <v>ELC_FIN</v>
      </c>
      <c r="D7368" s="11" t="s">
        <v>12</v>
      </c>
      <c r="E7368" s="16" t="str">
        <f t="shared" ref="E7368:E7431" si="270">E7367</f>
        <v>2023,2025,2030,2035,2040,2045,2050</v>
      </c>
      <c r="F7368" s="11">
        <v>1.4949199124149337E-4</v>
      </c>
      <c r="P7368">
        <v>5.8870544118864901E-2</v>
      </c>
    </row>
    <row r="7369" spans="2:16">
      <c r="B7369" s="10" t="s">
        <v>7380</v>
      </c>
      <c r="C7369" s="10" t="str">
        <f t="shared" si="269"/>
        <v>ELC_FIN</v>
      </c>
      <c r="D7369" s="10" t="s">
        <v>12</v>
      </c>
      <c r="E7369" s="16" t="str">
        <f t="shared" si="270"/>
        <v>2023,2025,2030,2035,2040,2045,2050</v>
      </c>
      <c r="F7369" s="10">
        <v>1.4301082074036402E-4</v>
      </c>
      <c r="P7369">
        <v>5.6318233250838297E-2</v>
      </c>
    </row>
    <row r="7370" spans="2:16">
      <c r="B7370" s="11" t="s">
        <v>7381</v>
      </c>
      <c r="C7370" s="11" t="str">
        <f t="shared" si="269"/>
        <v>ELC_FIN</v>
      </c>
      <c r="D7370" s="11" t="s">
        <v>12</v>
      </c>
      <c r="E7370" s="16" t="str">
        <f t="shared" si="270"/>
        <v>2023,2025,2030,2035,2040,2045,2050</v>
      </c>
      <c r="F7370" s="11">
        <v>1.3640167226036892E-4</v>
      </c>
      <c r="P7370">
        <v>5.37155241428224E-2</v>
      </c>
    </row>
    <row r="7371" spans="2:16">
      <c r="B7371" s="10" t="s">
        <v>7382</v>
      </c>
      <c r="C7371" s="10" t="str">
        <f t="shared" si="269"/>
        <v>ELC_FIN</v>
      </c>
      <c r="D7371" s="10" t="s">
        <v>12</v>
      </c>
      <c r="E7371" s="16" t="str">
        <f t="shared" si="270"/>
        <v>2023,2025,2030,2035,2040,2045,2050</v>
      </c>
      <c r="F7371" s="10">
        <v>1.288121210494202E-4</v>
      </c>
      <c r="P7371">
        <v>5.0726728517745803E-2</v>
      </c>
    </row>
    <row r="7372" spans="2:16">
      <c r="B7372" s="11" t="s">
        <v>7383</v>
      </c>
      <c r="C7372" s="11" t="str">
        <f t="shared" si="269"/>
        <v>ELC_FIN</v>
      </c>
      <c r="D7372" s="11" t="s">
        <v>12</v>
      </c>
      <c r="E7372" s="16" t="str">
        <f t="shared" si="270"/>
        <v>2023,2025,2030,2035,2040,2045,2050</v>
      </c>
      <c r="F7372" s="11">
        <v>1.2112201571221982E-4</v>
      </c>
      <c r="P7372">
        <v>4.7698334275535097E-2</v>
      </c>
    </row>
    <row r="7373" spans="2:16">
      <c r="B7373" s="10" t="s">
        <v>7384</v>
      </c>
      <c r="C7373" s="10" t="str">
        <f t="shared" si="269"/>
        <v>ELC_FIN</v>
      </c>
      <c r="D7373" s="10" t="s">
        <v>12</v>
      </c>
      <c r="E7373" s="16" t="str">
        <f t="shared" si="270"/>
        <v>2023,2025,2030,2035,2040,2045,2050</v>
      </c>
      <c r="F7373" s="10">
        <v>1.1369929293800682E-4</v>
      </c>
      <c r="P7373">
        <v>4.4775236356158897E-2</v>
      </c>
    </row>
    <row r="7374" spans="2:16">
      <c r="B7374" s="11" t="s">
        <v>7385</v>
      </c>
      <c r="C7374" s="11" t="str">
        <f t="shared" si="269"/>
        <v>ELC_FIN</v>
      </c>
      <c r="D7374" s="11" t="s">
        <v>12</v>
      </c>
      <c r="E7374" s="16" t="str">
        <f t="shared" si="270"/>
        <v>2023,2025,2030,2035,2040,2045,2050</v>
      </c>
      <c r="F7374" s="11">
        <v>1.0873557561485698E-4</v>
      </c>
      <c r="P7374">
        <v>4.2820504619433201E-2</v>
      </c>
    </row>
    <row r="7375" spans="2:16">
      <c r="B7375" s="10" t="s">
        <v>7386</v>
      </c>
      <c r="C7375" s="10" t="str">
        <f t="shared" si="269"/>
        <v>ELC_FIN</v>
      </c>
      <c r="D7375" s="10" t="s">
        <v>12</v>
      </c>
      <c r="E7375" s="16" t="str">
        <f t="shared" si="270"/>
        <v>2023,2025,2030,2035,2040,2045,2050</v>
      </c>
      <c r="F7375" s="10">
        <v>1.0450316102808281E-4</v>
      </c>
      <c r="P7375">
        <v>4.1153762825503197E-2</v>
      </c>
    </row>
    <row r="7376" spans="2:16">
      <c r="B7376" s="11" t="s">
        <v>7387</v>
      </c>
      <c r="C7376" s="11" t="str">
        <f t="shared" si="269"/>
        <v>ELC_FIN</v>
      </c>
      <c r="D7376" s="11" t="s">
        <v>12</v>
      </c>
      <c r="E7376" s="16" t="str">
        <f t="shared" si="270"/>
        <v>2023,2025,2030,2035,2040,2045,2050</v>
      </c>
      <c r="F7376" s="11">
        <v>1.0091977761984203E-4</v>
      </c>
      <c r="P7376">
        <v>3.9742612105804299E-2</v>
      </c>
    </row>
    <row r="7377" spans="2:16">
      <c r="B7377" s="10" t="s">
        <v>7388</v>
      </c>
      <c r="C7377" s="10" t="str">
        <f t="shared" si="269"/>
        <v>ELC_FIN</v>
      </c>
      <c r="D7377" s="10" t="s">
        <v>12</v>
      </c>
      <c r="E7377" s="16" t="str">
        <f t="shared" si="270"/>
        <v>2023,2025,2030,2035,2040,2045,2050</v>
      </c>
      <c r="F7377" s="10">
        <v>9.9655995078542833E-5</v>
      </c>
      <c r="P7377">
        <v>3.9244929485910497E-2</v>
      </c>
    </row>
    <row r="7378" spans="2:16">
      <c r="B7378" s="11" t="s">
        <v>7389</v>
      </c>
      <c r="C7378" s="11" t="str">
        <f t="shared" si="269"/>
        <v>ELC_FIN</v>
      </c>
      <c r="D7378" s="11" t="s">
        <v>12</v>
      </c>
      <c r="E7378" s="16" t="str">
        <f t="shared" si="270"/>
        <v>2023,2025,2030,2035,2040,2045,2050</v>
      </c>
      <c r="F7378" s="11">
        <v>9.9356618020839043E-5</v>
      </c>
      <c r="P7378">
        <v>3.9127033603078502E-2</v>
      </c>
    </row>
    <row r="7379" spans="2:16">
      <c r="B7379" s="10" t="s">
        <v>7390</v>
      </c>
      <c r="C7379" s="10" t="str">
        <f t="shared" si="269"/>
        <v>ELC_FIN</v>
      </c>
      <c r="D7379" s="10" t="s">
        <v>12</v>
      </c>
      <c r="E7379" s="16" t="str">
        <f t="shared" si="270"/>
        <v>2023,2025,2030,2035,2040,2045,2050</v>
      </c>
      <c r="F7379" s="10">
        <v>9.9829679478432052E-5</v>
      </c>
      <c r="P7379">
        <v>3.9313327097324498E-2</v>
      </c>
    </row>
    <row r="7380" spans="2:16">
      <c r="B7380" s="11" t="s">
        <v>7391</v>
      </c>
      <c r="C7380" s="11" t="str">
        <f t="shared" si="269"/>
        <v>ELC_FIN</v>
      </c>
      <c r="D7380" s="11" t="s">
        <v>12</v>
      </c>
      <c r="E7380" s="16" t="str">
        <f t="shared" si="270"/>
        <v>2023,2025,2030,2035,2040,2045,2050</v>
      </c>
      <c r="F7380" s="11">
        <v>1.0342677481297987E-4</v>
      </c>
      <c r="P7380">
        <v>4.0729877628450803E-2</v>
      </c>
    </row>
    <row r="7381" spans="2:16">
      <c r="B7381" s="10" t="s">
        <v>7392</v>
      </c>
      <c r="C7381" s="10" t="str">
        <f t="shared" si="269"/>
        <v>ELC_FIN</v>
      </c>
      <c r="D7381" s="10" t="s">
        <v>12</v>
      </c>
      <c r="E7381" s="16" t="str">
        <f t="shared" si="270"/>
        <v>2023,2025,2030,2035,2040,2045,2050</v>
      </c>
      <c r="F7381" s="10">
        <v>1.1057754438210318E-4</v>
      </c>
      <c r="P7381">
        <v>4.3545879287849698E-2</v>
      </c>
    </row>
    <row r="7382" spans="2:16">
      <c r="B7382" s="11" t="s">
        <v>7393</v>
      </c>
      <c r="C7382" s="11" t="str">
        <f t="shared" si="269"/>
        <v>ELC_FIN</v>
      </c>
      <c r="D7382" s="11" t="s">
        <v>12</v>
      </c>
      <c r="E7382" s="16" t="str">
        <f t="shared" si="270"/>
        <v>2023,2025,2030,2035,2040,2045,2050</v>
      </c>
      <c r="F7382" s="11">
        <v>1.155344057420995E-4</v>
      </c>
      <c r="P7382">
        <v>4.5497911118861999E-2</v>
      </c>
    </row>
    <row r="7383" spans="2:16">
      <c r="B7383" s="10" t="s">
        <v>7394</v>
      </c>
      <c r="C7383" s="10" t="str">
        <f t="shared" si="269"/>
        <v>ELC_FIN</v>
      </c>
      <c r="D7383" s="10" t="s">
        <v>12</v>
      </c>
      <c r="E7383" s="16" t="str">
        <f t="shared" si="270"/>
        <v>2023,2025,2030,2035,2040,2045,2050</v>
      </c>
      <c r="F7383" s="10">
        <v>1.1748835524085324E-4</v>
      </c>
      <c r="P7383">
        <v>4.6267384247268901E-2</v>
      </c>
    </row>
    <row r="7384" spans="2:16">
      <c r="B7384" s="11" t="s">
        <v>7395</v>
      </c>
      <c r="C7384" s="11" t="str">
        <f t="shared" si="269"/>
        <v>ELC_FIN</v>
      </c>
      <c r="D7384" s="11" t="s">
        <v>12</v>
      </c>
      <c r="E7384" s="16" t="str">
        <f t="shared" si="270"/>
        <v>2023,2025,2030,2035,2040,2045,2050</v>
      </c>
      <c r="F7384" s="11">
        <v>1.1943544877645346E-4</v>
      </c>
      <c r="P7384">
        <v>4.7034157469962298E-2</v>
      </c>
    </row>
    <row r="7385" spans="2:16">
      <c r="B7385" s="10" t="s">
        <v>7396</v>
      </c>
      <c r="C7385" s="10" t="str">
        <f t="shared" si="269"/>
        <v>ELC_FIN</v>
      </c>
      <c r="D7385" s="10" t="s">
        <v>12</v>
      </c>
      <c r="E7385" s="16" t="str">
        <f t="shared" si="270"/>
        <v>2023,2025,2030,2035,2040,2045,2050</v>
      </c>
      <c r="F7385" s="10">
        <v>1.2222582577993687E-4</v>
      </c>
      <c r="P7385">
        <v>4.8133019095442299E-2</v>
      </c>
    </row>
    <row r="7386" spans="2:16">
      <c r="B7386" s="11" t="s">
        <v>7397</v>
      </c>
      <c r="C7386" s="11" t="str">
        <f t="shared" si="269"/>
        <v>ELC_FIN</v>
      </c>
      <c r="D7386" s="11" t="s">
        <v>12</v>
      </c>
      <c r="E7386" s="16" t="str">
        <f t="shared" si="270"/>
        <v>2023,2025,2030,2035,2040,2045,2050</v>
      </c>
      <c r="F7386" s="11">
        <v>1.2526758809904939E-4</v>
      </c>
      <c r="P7386">
        <v>4.93308772637579E-2</v>
      </c>
    </row>
    <row r="7387" spans="2:16">
      <c r="B7387" s="10" t="s">
        <v>7398</v>
      </c>
      <c r="C7387" s="10" t="str">
        <f t="shared" si="269"/>
        <v>ELC_FIN</v>
      </c>
      <c r="D7387" s="10" t="s">
        <v>12</v>
      </c>
      <c r="E7387" s="16" t="str">
        <f t="shared" si="270"/>
        <v>2023,2025,2030,2035,2040,2045,2050</v>
      </c>
      <c r="F7387" s="10">
        <v>1.2686274219276882E-4</v>
      </c>
      <c r="P7387">
        <v>4.9959055326481198E-2</v>
      </c>
    </row>
    <row r="7388" spans="2:16">
      <c r="B7388" s="11" t="s">
        <v>7399</v>
      </c>
      <c r="C7388" s="11" t="str">
        <f t="shared" si="269"/>
        <v>ELC_FIN</v>
      </c>
      <c r="D7388" s="11" t="s">
        <v>12</v>
      </c>
      <c r="E7388" s="16" t="str">
        <f t="shared" si="270"/>
        <v>2023,2025,2030,2035,2040,2045,2050</v>
      </c>
      <c r="F7388" s="11">
        <v>1.2793912840787175E-4</v>
      </c>
      <c r="P7388">
        <v>5.0382940523533599E-2</v>
      </c>
    </row>
    <row r="7389" spans="2:16">
      <c r="B7389" s="10" t="s">
        <v>7400</v>
      </c>
      <c r="C7389" s="10" t="str">
        <f t="shared" si="269"/>
        <v>ELC_FIN</v>
      </c>
      <c r="D7389" s="10" t="s">
        <v>12</v>
      </c>
      <c r="E7389" s="16" t="str">
        <f t="shared" si="270"/>
        <v>2023,2025,2030,2035,2040,2045,2050</v>
      </c>
      <c r="F7389" s="10">
        <v>1.3041184578524198E-4</v>
      </c>
      <c r="P7389">
        <v>5.1356706517611497E-2</v>
      </c>
    </row>
    <row r="7390" spans="2:16">
      <c r="B7390" s="11" t="s">
        <v>7401</v>
      </c>
      <c r="C7390" s="11" t="str">
        <f t="shared" si="269"/>
        <v>ELC_FIN</v>
      </c>
      <c r="D7390" s="11" t="s">
        <v>12</v>
      </c>
      <c r="E7390" s="16" t="str">
        <f t="shared" si="270"/>
        <v>2023,2025,2030,2035,2040,2045,2050</v>
      </c>
      <c r="F7390" s="11">
        <v>1.337529851620583E-4</v>
      </c>
      <c r="P7390">
        <v>5.26724605687591E-2</v>
      </c>
    </row>
    <row r="7391" spans="2:16">
      <c r="B7391" s="10" t="s">
        <v>7402</v>
      </c>
      <c r="C7391" s="10" t="str">
        <f t="shared" si="269"/>
        <v>ELC_FIN</v>
      </c>
      <c r="D7391" s="10" t="s">
        <v>12</v>
      </c>
      <c r="E7391" s="16" t="str">
        <f t="shared" si="270"/>
        <v>2023,2025,2030,2035,2040,2045,2050</v>
      </c>
      <c r="F7391" s="10">
        <v>1.4074378225759944E-4</v>
      </c>
      <c r="P7391">
        <v>5.5425464428171499E-2</v>
      </c>
    </row>
    <row r="7392" spans="2:16">
      <c r="B7392" s="11" t="s">
        <v>7403</v>
      </c>
      <c r="C7392" s="11" t="str">
        <f t="shared" si="269"/>
        <v>ELC_FIN</v>
      </c>
      <c r="D7392" s="11" t="s">
        <v>12</v>
      </c>
      <c r="E7392" s="16" t="str">
        <f t="shared" si="270"/>
        <v>2023,2025,2030,2035,2040,2045,2050</v>
      </c>
      <c r="F7392" s="11">
        <v>1.3858872450634241E-4</v>
      </c>
      <c r="P7392">
        <v>5.4576794065495503E-2</v>
      </c>
    </row>
    <row r="7393" spans="2:16">
      <c r="B7393" s="10" t="s">
        <v>7404</v>
      </c>
      <c r="C7393" s="10" t="str">
        <f t="shared" si="269"/>
        <v>ELC_FIN</v>
      </c>
      <c r="D7393" s="10" t="s">
        <v>12</v>
      </c>
      <c r="E7393" s="16" t="str">
        <f t="shared" si="270"/>
        <v>2023,2025,2030,2035,2040,2045,2050</v>
      </c>
      <c r="F7393" s="10">
        <v>1.321646870314924E-4</v>
      </c>
      <c r="P7393">
        <v>5.2046982411749702E-2</v>
      </c>
    </row>
    <row r="7394" spans="2:16">
      <c r="B7394" s="11" t="s">
        <v>7405</v>
      </c>
      <c r="C7394" s="11" t="str">
        <f t="shared" si="269"/>
        <v>ELC_FIN</v>
      </c>
      <c r="D7394" s="11" t="s">
        <v>12</v>
      </c>
      <c r="E7394" s="16" t="str">
        <f t="shared" si="270"/>
        <v>2023,2025,2030,2035,2040,2045,2050</v>
      </c>
      <c r="F7394" s="11">
        <v>1.2615886330900723E-4</v>
      </c>
      <c r="P7394">
        <v>4.9681865006540198E-2</v>
      </c>
    </row>
    <row r="7395" spans="2:16">
      <c r="B7395" s="10" t="s">
        <v>7406</v>
      </c>
      <c r="C7395" s="10" t="str">
        <f t="shared" si="269"/>
        <v>ELC_FIN</v>
      </c>
      <c r="D7395" s="10" t="s">
        <v>12</v>
      </c>
      <c r="E7395" s="16" t="str">
        <f t="shared" si="270"/>
        <v>2023,2025,2030,2035,2040,2045,2050</v>
      </c>
      <c r="F7395" s="10">
        <v>1.2117000745429449E-4</v>
      </c>
      <c r="P7395">
        <v>4.7717233615530798E-2</v>
      </c>
    </row>
    <row r="7396" spans="2:16">
      <c r="B7396" s="11" t="s">
        <v>7407</v>
      </c>
      <c r="C7396" s="11" t="str">
        <f t="shared" si="269"/>
        <v>ELC_FIN</v>
      </c>
      <c r="D7396" s="11" t="s">
        <v>12</v>
      </c>
      <c r="E7396" s="16" t="str">
        <f t="shared" si="270"/>
        <v>2023,2025,2030,2035,2040,2045,2050</v>
      </c>
      <c r="F7396" s="11">
        <v>1.1599375527338547E-4</v>
      </c>
      <c r="P7396">
        <v>4.5678804801680101E-2</v>
      </c>
    </row>
    <row r="7397" spans="2:16">
      <c r="B7397" s="10" t="s">
        <v>7408</v>
      </c>
      <c r="C7397" s="10" t="str">
        <f t="shared" si="269"/>
        <v>ELC_FIN</v>
      </c>
      <c r="D7397" s="10" t="s">
        <v>12</v>
      </c>
      <c r="E7397" s="16" t="str">
        <f t="shared" si="270"/>
        <v>2023,2025,2030,2035,2040,2045,2050</v>
      </c>
      <c r="F7397" s="10">
        <v>1.0975254348262939E-4</v>
      </c>
      <c r="P7397">
        <v>4.3220990633633202E-2</v>
      </c>
    </row>
    <row r="7398" spans="2:16">
      <c r="B7398" s="11" t="s">
        <v>7409</v>
      </c>
      <c r="C7398" s="11" t="str">
        <f t="shared" si="269"/>
        <v>ELC_FIN</v>
      </c>
      <c r="D7398" s="11" t="s">
        <v>12</v>
      </c>
      <c r="E7398" s="16" t="str">
        <f t="shared" si="270"/>
        <v>2023,2025,2030,2035,2040,2045,2050</v>
      </c>
      <c r="F7398" s="11">
        <v>1.0563210962736274E-4</v>
      </c>
      <c r="P7398">
        <v>4.1598347299694097E-2</v>
      </c>
    </row>
    <row r="7399" spans="2:16">
      <c r="B7399" s="10" t="s">
        <v>7410</v>
      </c>
      <c r="C7399" s="10" t="str">
        <f t="shared" si="269"/>
        <v>ELC_FIN</v>
      </c>
      <c r="D7399" s="10" t="s">
        <v>12</v>
      </c>
      <c r="E7399" s="16" t="str">
        <f t="shared" si="270"/>
        <v>2023,2025,2030,2035,2040,2045,2050</v>
      </c>
      <c r="F7399" s="10">
        <v>1.0136084458271861E-4</v>
      </c>
      <c r="P7399">
        <v>3.9916306040053098E-2</v>
      </c>
    </row>
    <row r="7400" spans="2:16">
      <c r="B7400" s="11" t="s">
        <v>7411</v>
      </c>
      <c r="C7400" s="11" t="str">
        <f t="shared" si="269"/>
        <v>ELC_FIN</v>
      </c>
      <c r="D7400" s="11" t="s">
        <v>12</v>
      </c>
      <c r="E7400" s="16" t="str">
        <f t="shared" si="270"/>
        <v>2023,2025,2030,2035,2040,2045,2050</v>
      </c>
      <c r="F7400" s="11">
        <v>9.8145397863716842E-5</v>
      </c>
      <c r="P7400">
        <v>3.8650050260323102E-2</v>
      </c>
    </row>
    <row r="7401" spans="2:16">
      <c r="B7401" s="10" t="s">
        <v>7412</v>
      </c>
      <c r="C7401" s="10" t="str">
        <f t="shared" si="269"/>
        <v>ELC_FIN</v>
      </c>
      <c r="D7401" s="10" t="s">
        <v>12</v>
      </c>
      <c r="E7401" s="16" t="str">
        <f t="shared" si="270"/>
        <v>2023,2025,2030,2035,2040,2045,2050</v>
      </c>
      <c r="F7401" s="10">
        <v>9.6945604311850521E-5</v>
      </c>
      <c r="P7401">
        <v>3.8177566760423998E-2</v>
      </c>
    </row>
    <row r="7402" spans="2:16">
      <c r="B7402" s="11" t="s">
        <v>7413</v>
      </c>
      <c r="C7402" s="11" t="str">
        <f t="shared" si="269"/>
        <v>ELC_FIN</v>
      </c>
      <c r="D7402" s="11" t="s">
        <v>12</v>
      </c>
      <c r="E7402" s="16" t="str">
        <f t="shared" si="270"/>
        <v>2023,2025,2030,2035,2040,2045,2050</v>
      </c>
      <c r="F7402" s="11">
        <v>9.5894356628310501E-5</v>
      </c>
      <c r="P7402">
        <v>3.7763581217655197E-2</v>
      </c>
    </row>
    <row r="7403" spans="2:16">
      <c r="B7403" s="10" t="s">
        <v>7414</v>
      </c>
      <c r="C7403" s="10" t="str">
        <f t="shared" si="269"/>
        <v>ELC_FIN</v>
      </c>
      <c r="D7403" s="10" t="s">
        <v>12</v>
      </c>
      <c r="E7403" s="16" t="str">
        <f t="shared" si="270"/>
        <v>2023,2025,2030,2035,2040,2045,2050</v>
      </c>
      <c r="F7403" s="10">
        <v>9.5702389660011884E-5</v>
      </c>
      <c r="P7403">
        <v>3.7687983857671303E-2</v>
      </c>
    </row>
    <row r="7404" spans="2:16">
      <c r="B7404" s="11" t="s">
        <v>7415</v>
      </c>
      <c r="C7404" s="11" t="str">
        <f t="shared" si="269"/>
        <v>ELC_FIN</v>
      </c>
      <c r="D7404" s="11" t="s">
        <v>12</v>
      </c>
      <c r="E7404" s="16" t="str">
        <f t="shared" si="270"/>
        <v>2023,2025,2030,2035,2040,2045,2050</v>
      </c>
      <c r="F7404" s="11">
        <v>9.8079123553232797E-5</v>
      </c>
      <c r="P7404">
        <v>3.8623951171757299E-2</v>
      </c>
    </row>
    <row r="7405" spans="2:16">
      <c r="B7405" s="10" t="s">
        <v>7416</v>
      </c>
      <c r="C7405" s="10" t="str">
        <f t="shared" si="269"/>
        <v>ELC_FIN</v>
      </c>
      <c r="D7405" s="10" t="s">
        <v>12</v>
      </c>
      <c r="E7405" s="16" t="str">
        <f t="shared" si="270"/>
        <v>2023,2025,2030,2035,2040,2045,2050</v>
      </c>
      <c r="F7405" s="10">
        <v>1.0140883632479326E-4</v>
      </c>
      <c r="P7405">
        <v>3.9935205380048799E-2</v>
      </c>
    </row>
    <row r="7406" spans="2:16">
      <c r="B7406" s="11" t="s">
        <v>7417</v>
      </c>
      <c r="C7406" s="11" t="str">
        <f t="shared" si="269"/>
        <v>ELC_FIN</v>
      </c>
      <c r="D7406" s="11" t="s">
        <v>12</v>
      </c>
      <c r="E7406" s="16" t="str">
        <f t="shared" si="270"/>
        <v>2023,2025,2030,2035,2040,2045,2050</v>
      </c>
      <c r="F7406" s="11">
        <v>1.0656680593729289E-4</v>
      </c>
      <c r="P7406">
        <v>4.1966434445329701E-2</v>
      </c>
    </row>
    <row r="7407" spans="2:16">
      <c r="B7407" s="10" t="s">
        <v>7418</v>
      </c>
      <c r="C7407" s="10" t="str">
        <f t="shared" si="269"/>
        <v>ELC_FIN</v>
      </c>
      <c r="D7407" s="10" t="s">
        <v>12</v>
      </c>
      <c r="E7407" s="16" t="str">
        <f t="shared" si="270"/>
        <v>2023,2025,2030,2035,2040,2045,2050</v>
      </c>
      <c r="F7407" s="10">
        <v>1.1039928934011161E-4</v>
      </c>
      <c r="P7407">
        <v>4.3475681739293497E-2</v>
      </c>
    </row>
    <row r="7408" spans="2:16">
      <c r="B7408" s="11" t="s">
        <v>7419</v>
      </c>
      <c r="C7408" s="11" t="str">
        <f t="shared" si="269"/>
        <v>ELC_FIN</v>
      </c>
      <c r="D7408" s="11" t="s">
        <v>12</v>
      </c>
      <c r="E7408" s="16" t="str">
        <f t="shared" si="270"/>
        <v>2023,2025,2030,2035,2040,2045,2050</v>
      </c>
      <c r="F7408" s="11">
        <v>1.1534472409485206E-4</v>
      </c>
      <c r="P7408">
        <v>4.5423213727449098E-2</v>
      </c>
    </row>
    <row r="7409" spans="2:16">
      <c r="B7409" s="10" t="s">
        <v>7420</v>
      </c>
      <c r="C7409" s="10" t="str">
        <f t="shared" si="269"/>
        <v>ELC_FIN</v>
      </c>
      <c r="D7409" s="10" t="s">
        <v>12</v>
      </c>
      <c r="E7409" s="16" t="str">
        <f t="shared" si="270"/>
        <v>2023,2025,2030,2035,2040,2045,2050</v>
      </c>
      <c r="F7409" s="10">
        <v>1.1740836900406215E-4</v>
      </c>
      <c r="P7409">
        <v>4.6235885347275699E-2</v>
      </c>
    </row>
    <row r="7410" spans="2:16">
      <c r="B7410" s="11" t="s">
        <v>7421</v>
      </c>
      <c r="C7410" s="11" t="str">
        <f t="shared" si="269"/>
        <v>ELC_FIN</v>
      </c>
      <c r="D7410" s="11" t="s">
        <v>12</v>
      </c>
      <c r="E7410" s="16" t="str">
        <f t="shared" si="270"/>
        <v>2023,2025,2030,2035,2040,2045,2050</v>
      </c>
      <c r="F7410" s="11">
        <v>1.1924576712920601E-4</v>
      </c>
      <c r="P7410">
        <v>4.69594600785498E-2</v>
      </c>
    </row>
    <row r="7411" spans="2:16">
      <c r="B7411" s="10" t="s">
        <v>7422</v>
      </c>
      <c r="C7411" s="10" t="str">
        <f t="shared" si="269"/>
        <v>ELC_FIN</v>
      </c>
      <c r="D7411" s="10" t="s">
        <v>12</v>
      </c>
      <c r="E7411" s="16" t="str">
        <f t="shared" si="270"/>
        <v>2023,2025,2030,2035,2040,2045,2050</v>
      </c>
      <c r="F7411" s="10">
        <v>1.188869717241717E-4</v>
      </c>
      <c r="P7411">
        <v>4.6818165012865801E-2</v>
      </c>
    </row>
    <row r="7412" spans="2:16">
      <c r="B7412" s="11" t="s">
        <v>7423</v>
      </c>
      <c r="C7412" s="11" t="str">
        <f t="shared" si="269"/>
        <v>ELC_FIN</v>
      </c>
      <c r="D7412" s="11" t="s">
        <v>12</v>
      </c>
      <c r="E7412" s="16" t="str">
        <f t="shared" si="270"/>
        <v>2023,2025,2030,2035,2040,2045,2050</v>
      </c>
      <c r="F7412" s="11">
        <v>1.2040213958110003E-4</v>
      </c>
      <c r="P7412">
        <v>4.7414844175595501E-2</v>
      </c>
    </row>
    <row r="7413" spans="2:16">
      <c r="B7413" s="10" t="s">
        <v>7424</v>
      </c>
      <c r="C7413" s="10" t="str">
        <f t="shared" si="269"/>
        <v>ELC_FIN</v>
      </c>
      <c r="D7413" s="10" t="s">
        <v>12</v>
      </c>
      <c r="E7413" s="16" t="str">
        <f t="shared" si="270"/>
        <v>2023,2025,2030,2035,2040,2045,2050</v>
      </c>
      <c r="F7413" s="10">
        <v>1.2390782207360087E-4</v>
      </c>
      <c r="P7413">
        <v>4.8795395963872397E-2</v>
      </c>
    </row>
    <row r="7414" spans="2:16">
      <c r="B7414" s="11" t="s">
        <v>7425</v>
      </c>
      <c r="C7414" s="11" t="str">
        <f t="shared" si="269"/>
        <v>ELC_FIN</v>
      </c>
      <c r="D7414" s="11" t="s">
        <v>12</v>
      </c>
      <c r="E7414" s="16" t="str">
        <f t="shared" si="270"/>
        <v>2023,2025,2030,2035,2040,2045,2050</v>
      </c>
      <c r="F7414" s="11">
        <v>1.2856759169694459E-4</v>
      </c>
      <c r="P7414">
        <v>5.0630431880623702E-2</v>
      </c>
    </row>
    <row r="7415" spans="2:16">
      <c r="B7415" s="10" t="s">
        <v>7426</v>
      </c>
      <c r="C7415" s="10" t="str">
        <f t="shared" si="269"/>
        <v>ELC_FIN</v>
      </c>
      <c r="D7415" s="10" t="s">
        <v>12</v>
      </c>
      <c r="E7415" s="16" t="str">
        <f t="shared" si="270"/>
        <v>2023,2025,2030,2035,2040,2045,2050</v>
      </c>
      <c r="F7415" s="10">
        <v>1.3742778141234604E-4</v>
      </c>
      <c r="P7415">
        <v>5.4119610031307497E-2</v>
      </c>
    </row>
    <row r="7416" spans="2:16">
      <c r="B7416" s="11" t="s">
        <v>7427</v>
      </c>
      <c r="C7416" s="11" t="str">
        <f t="shared" si="269"/>
        <v>ELC_FIN</v>
      </c>
      <c r="D7416" s="11" t="s">
        <v>12</v>
      </c>
      <c r="E7416" s="16" t="str">
        <f t="shared" si="270"/>
        <v>2023,2025,2030,2035,2040,2045,2050</v>
      </c>
      <c r="F7416" s="11">
        <v>1.3620056400786562E-4</v>
      </c>
      <c r="P7416">
        <v>5.3636326908553703E-2</v>
      </c>
    </row>
    <row r="7417" spans="2:16">
      <c r="B7417" s="10" t="s">
        <v>7428</v>
      </c>
      <c r="C7417" s="10" t="str">
        <f t="shared" si="269"/>
        <v>ELC_FIN</v>
      </c>
      <c r="D7417" s="10" t="s">
        <v>12</v>
      </c>
      <c r="E7417" s="16" t="str">
        <f t="shared" si="270"/>
        <v>2023,2025,2030,2035,2040,2045,2050</v>
      </c>
      <c r="F7417" s="10">
        <v>1.3105630632167302E-4</v>
      </c>
      <c r="P7417">
        <v>5.1610497654700098E-2</v>
      </c>
    </row>
    <row r="7418" spans="2:16">
      <c r="B7418" s="11" t="s">
        <v>7429</v>
      </c>
      <c r="C7418" s="11" t="str">
        <f t="shared" si="269"/>
        <v>ELC_FIN</v>
      </c>
      <c r="D7418" s="11" t="s">
        <v>12</v>
      </c>
      <c r="E7418" s="16" t="str">
        <f t="shared" si="270"/>
        <v>2023,2025,2030,2035,2040,2045,2050</v>
      </c>
      <c r="F7418" s="11">
        <v>1.2625713211420771E-4</v>
      </c>
      <c r="P7418">
        <v>4.9720563655103599E-2</v>
      </c>
    </row>
    <row r="7419" spans="2:16">
      <c r="B7419" s="10" t="s">
        <v>7430</v>
      </c>
      <c r="C7419" s="10" t="str">
        <f t="shared" si="269"/>
        <v>ELC_FIN</v>
      </c>
      <c r="D7419" s="10" t="s">
        <v>12</v>
      </c>
      <c r="E7419" s="16" t="str">
        <f t="shared" si="270"/>
        <v>2023,2025,2030,2035,2040,2045,2050</v>
      </c>
      <c r="F7419" s="10">
        <v>1.2070608728090617E-4</v>
      </c>
      <c r="P7419">
        <v>4.7534539995569898E-2</v>
      </c>
    </row>
    <row r="7420" spans="2:16">
      <c r="B7420" s="11" t="s">
        <v>7431</v>
      </c>
      <c r="C7420" s="11" t="str">
        <f t="shared" si="269"/>
        <v>ELC_FIN</v>
      </c>
      <c r="D7420" s="11" t="s">
        <v>12</v>
      </c>
      <c r="E7420" s="16" t="str">
        <f t="shared" si="270"/>
        <v>2023,2025,2030,2035,2040,2045,2050</v>
      </c>
      <c r="F7420" s="11">
        <v>1.1471169016367688E-4</v>
      </c>
      <c r="P7420">
        <v>4.5173922433216697E-2</v>
      </c>
    </row>
    <row r="7421" spans="2:16">
      <c r="B7421" s="10" t="s">
        <v>7432</v>
      </c>
      <c r="C7421" s="10" t="str">
        <f t="shared" si="269"/>
        <v>ELC_FIN</v>
      </c>
      <c r="D7421" s="10" t="s">
        <v>12</v>
      </c>
      <c r="E7421" s="16" t="str">
        <f t="shared" si="270"/>
        <v>2023,2025,2030,2035,2040,2045,2050</v>
      </c>
      <c r="F7421" s="10">
        <v>1.084087747045391E-4</v>
      </c>
      <c r="P7421">
        <v>4.2691809113746301E-2</v>
      </c>
    </row>
    <row r="7422" spans="2:16">
      <c r="B7422" s="11" t="s">
        <v>7433</v>
      </c>
      <c r="C7422" s="11" t="str">
        <f t="shared" si="269"/>
        <v>ELC_FIN</v>
      </c>
      <c r="D7422" s="11" t="s">
        <v>12</v>
      </c>
      <c r="E7422" s="16" t="str">
        <f t="shared" si="270"/>
        <v>2023,2025,2030,2035,2040,2045,2050</v>
      </c>
      <c r="F7422" s="11">
        <v>1.0432262066504006E-4</v>
      </c>
      <c r="P7422">
        <v>4.1082665308375399E-2</v>
      </c>
    </row>
    <row r="7423" spans="2:16">
      <c r="B7423" s="10" t="s">
        <v>7434</v>
      </c>
      <c r="C7423" s="10" t="str">
        <f t="shared" si="269"/>
        <v>ELC_FIN</v>
      </c>
      <c r="D7423" s="10" t="s">
        <v>12</v>
      </c>
      <c r="E7423" s="16" t="str">
        <f t="shared" si="270"/>
        <v>2023,2025,2030,2035,2040,2045,2050</v>
      </c>
      <c r="F7423" s="10">
        <v>1.0061125927793354E-4</v>
      </c>
      <c r="P7423">
        <v>3.96211163486875E-2</v>
      </c>
    </row>
    <row r="7424" spans="2:16">
      <c r="B7424" s="11" t="s">
        <v>7435</v>
      </c>
      <c r="C7424" s="11" t="str">
        <f t="shared" si="269"/>
        <v>ELC_FIN</v>
      </c>
      <c r="D7424" s="11" t="s">
        <v>12</v>
      </c>
      <c r="E7424" s="16" t="str">
        <f t="shared" si="270"/>
        <v>2023,2025,2030,2035,2040,2045,2050</v>
      </c>
      <c r="F7424" s="11">
        <v>9.8458486847727685E-5</v>
      </c>
      <c r="P7424">
        <v>3.8773345954582601E-2</v>
      </c>
    </row>
    <row r="7425" spans="2:16">
      <c r="B7425" s="10" t="s">
        <v>7436</v>
      </c>
      <c r="C7425" s="10" t="str">
        <f t="shared" si="269"/>
        <v>ELC_FIN</v>
      </c>
      <c r="D7425" s="10" t="s">
        <v>12</v>
      </c>
      <c r="E7425" s="16" t="str">
        <f t="shared" si="270"/>
        <v>2023,2025,2030,2035,2040,2045,2050</v>
      </c>
      <c r="F7425" s="10">
        <v>9.8428777674062422E-5</v>
      </c>
      <c r="P7425">
        <v>3.8761646363156502E-2</v>
      </c>
    </row>
    <row r="7426" spans="2:16">
      <c r="B7426" s="11" t="s">
        <v>7437</v>
      </c>
      <c r="C7426" s="11" t="str">
        <f t="shared" si="269"/>
        <v>ELC_FIN</v>
      </c>
      <c r="D7426" s="11" t="s">
        <v>12</v>
      </c>
      <c r="E7426" s="16" t="str">
        <f t="shared" si="270"/>
        <v>2023,2025,2030,2035,2040,2045,2050</v>
      </c>
      <c r="F7426" s="11">
        <v>9.9573723520700577E-5</v>
      </c>
      <c r="P7426">
        <v>3.9212530617346003E-2</v>
      </c>
    </row>
    <row r="7427" spans="2:16">
      <c r="B7427" s="10" t="s">
        <v>7438</v>
      </c>
      <c r="C7427" s="10" t="str">
        <f t="shared" si="269"/>
        <v>ELC_FIN</v>
      </c>
      <c r="D7427" s="10" t="s">
        <v>12</v>
      </c>
      <c r="E7427" s="16" t="str">
        <f t="shared" si="270"/>
        <v>2023,2025,2030,2035,2040,2045,2050</v>
      </c>
      <c r="F7427" s="10">
        <v>1.035547527918456E-4</v>
      </c>
      <c r="P7427">
        <v>4.0780275868440102E-2</v>
      </c>
    </row>
    <row r="7428" spans="2:16">
      <c r="B7428" s="11" t="s">
        <v>7439</v>
      </c>
      <c r="C7428" s="11" t="str">
        <f t="shared" si="269"/>
        <v>ELC_FIN</v>
      </c>
      <c r="D7428" s="11" t="s">
        <v>12</v>
      </c>
      <c r="E7428" s="16" t="str">
        <f t="shared" si="270"/>
        <v>2023,2025,2030,2035,2040,2045,2050</v>
      </c>
      <c r="F7428" s="11">
        <v>1.1469340759526748E-4</v>
      </c>
      <c r="P7428">
        <v>4.5166722684646499E-2</v>
      </c>
    </row>
    <row r="7429" spans="2:16">
      <c r="B7429" s="10" t="s">
        <v>7440</v>
      </c>
      <c r="C7429" s="10" t="str">
        <f t="shared" si="269"/>
        <v>ELC_FIN</v>
      </c>
      <c r="D7429" s="10" t="s">
        <v>12</v>
      </c>
      <c r="E7429" s="16" t="str">
        <f t="shared" si="270"/>
        <v>2023,2025,2030,2035,2040,2045,2050</v>
      </c>
      <c r="F7429" s="10">
        <v>1.3188587786324918E-4</v>
      </c>
      <c r="P7429">
        <v>5.1937186246058899E-2</v>
      </c>
    </row>
    <row r="7430" spans="2:16">
      <c r="B7430" s="11" t="s">
        <v>7441</v>
      </c>
      <c r="C7430" s="11" t="str">
        <f t="shared" si="269"/>
        <v>ELC_FIN</v>
      </c>
      <c r="D7430" s="11" t="s">
        <v>12</v>
      </c>
      <c r="E7430" s="16" t="str">
        <f t="shared" si="270"/>
        <v>2023,2025,2030,2035,2040,2045,2050</v>
      </c>
      <c r="F7430" s="11">
        <v>1.3845389056432313E-4</v>
      </c>
      <c r="P7430">
        <v>5.4523695919792697E-2</v>
      </c>
    </row>
    <row r="7431" spans="2:16">
      <c r="B7431" s="10" t="s">
        <v>7442</v>
      </c>
      <c r="C7431" s="10" t="str">
        <f t="shared" si="269"/>
        <v>ELC_FIN</v>
      </c>
      <c r="D7431" s="10" t="s">
        <v>12</v>
      </c>
      <c r="E7431" s="16" t="str">
        <f t="shared" si="270"/>
        <v>2023,2025,2030,2035,2040,2045,2050</v>
      </c>
      <c r="F7431" s="10">
        <v>1.3861614835895648E-4</v>
      </c>
      <c r="P7431">
        <v>5.4587593688350297E-2</v>
      </c>
    </row>
    <row r="7432" spans="2:16">
      <c r="B7432" s="11" t="s">
        <v>7443</v>
      </c>
      <c r="C7432" s="11" t="str">
        <f t="shared" ref="C7432:C7495" si="271">C7431</f>
        <v>ELC_FIN</v>
      </c>
      <c r="D7432" s="11" t="s">
        <v>12</v>
      </c>
      <c r="E7432" s="16" t="str">
        <f t="shared" ref="E7432:E7495" si="272">E7431</f>
        <v>2023,2025,2030,2035,2040,2045,2050</v>
      </c>
      <c r="F7432" s="11">
        <v>1.3825963827497335E-4</v>
      </c>
      <c r="P7432">
        <v>5.4447198591237499E-2</v>
      </c>
    </row>
    <row r="7433" spans="2:16">
      <c r="B7433" s="10" t="s">
        <v>7444</v>
      </c>
      <c r="C7433" s="10" t="str">
        <f t="shared" si="271"/>
        <v>ELC_FIN</v>
      </c>
      <c r="D7433" s="10" t="s">
        <v>12</v>
      </c>
      <c r="E7433" s="16" t="str">
        <f t="shared" si="272"/>
        <v>2023,2025,2030,2035,2040,2045,2050</v>
      </c>
      <c r="F7433" s="10">
        <v>1.3757632728067233E-4</v>
      </c>
      <c r="P7433">
        <v>5.41781079884378E-2</v>
      </c>
    </row>
    <row r="7434" spans="2:16">
      <c r="B7434" s="11" t="s">
        <v>7445</v>
      </c>
      <c r="C7434" s="11" t="str">
        <f t="shared" si="271"/>
        <v>ELC_FIN</v>
      </c>
      <c r="D7434" s="11" t="s">
        <v>12</v>
      </c>
      <c r="E7434" s="16" t="str">
        <f t="shared" si="272"/>
        <v>2023,2025,2030,2035,2040,2045,2050</v>
      </c>
      <c r="F7434" s="11">
        <v>1.3668048142861214E-4</v>
      </c>
      <c r="P7434">
        <v>5.38253203085131E-2</v>
      </c>
    </row>
    <row r="7435" spans="2:16">
      <c r="B7435" s="10" t="s">
        <v>7446</v>
      </c>
      <c r="C7435" s="10" t="str">
        <f t="shared" si="271"/>
        <v>ELC_FIN</v>
      </c>
      <c r="D7435" s="10" t="s">
        <v>12</v>
      </c>
      <c r="E7435" s="16" t="str">
        <f t="shared" si="272"/>
        <v>2023,2025,2030,2035,2040,2045,2050</v>
      </c>
      <c r="F7435" s="10">
        <v>1.3769059333323104E-4</v>
      </c>
      <c r="P7435">
        <v>5.4223106416999699E-2</v>
      </c>
    </row>
    <row r="7436" spans="2:16">
      <c r="B7436" s="11" t="s">
        <v>7447</v>
      </c>
      <c r="C7436" s="11" t="str">
        <f t="shared" si="271"/>
        <v>ELC_FIN</v>
      </c>
      <c r="D7436" s="11" t="s">
        <v>12</v>
      </c>
      <c r="E7436" s="16" t="str">
        <f t="shared" si="272"/>
        <v>2023,2025,2030,2035,2040,2045,2050</v>
      </c>
      <c r="F7436" s="11">
        <v>1.3622570253942853E-4</v>
      </c>
      <c r="P7436">
        <v>5.3646226562837303E-2</v>
      </c>
    </row>
    <row r="7437" spans="2:16">
      <c r="B7437" s="10" t="s">
        <v>7448</v>
      </c>
      <c r="C7437" s="10" t="str">
        <f t="shared" si="271"/>
        <v>ELC_FIN</v>
      </c>
      <c r="D7437" s="10" t="s">
        <v>12</v>
      </c>
      <c r="E7437" s="16" t="str">
        <f t="shared" si="272"/>
        <v>2023,2025,2030,2035,2040,2045,2050</v>
      </c>
      <c r="F7437" s="10">
        <v>1.3774772635951038E-4</v>
      </c>
      <c r="P7437">
        <v>5.4245605631280502E-2</v>
      </c>
    </row>
    <row r="7438" spans="2:16">
      <c r="B7438" s="11" t="s">
        <v>7449</v>
      </c>
      <c r="C7438" s="11" t="str">
        <f t="shared" si="271"/>
        <v>ELC_FIN</v>
      </c>
      <c r="D7438" s="11" t="s">
        <v>12</v>
      </c>
      <c r="E7438" s="16" t="str">
        <f t="shared" si="272"/>
        <v>2023,2025,2030,2035,2040,2045,2050</v>
      </c>
      <c r="F7438" s="11">
        <v>1.4462882804459518E-4</v>
      </c>
      <c r="P7438">
        <v>5.6955410999273703E-2</v>
      </c>
    </row>
    <row r="7439" spans="2:16">
      <c r="B7439" s="10" t="s">
        <v>7450</v>
      </c>
      <c r="C7439" s="10" t="str">
        <f t="shared" si="271"/>
        <v>ELC_FIN</v>
      </c>
      <c r="D7439" s="10" t="s">
        <v>12</v>
      </c>
      <c r="E7439" s="16" t="str">
        <f t="shared" si="272"/>
        <v>2023,2025,2030,2035,2040,2045,2050</v>
      </c>
      <c r="F7439" s="10">
        <v>1.5668389658953782E-4</v>
      </c>
      <c r="P7439">
        <v>6.17027452125464E-2</v>
      </c>
    </row>
    <row r="7440" spans="2:16">
      <c r="B7440" s="11" t="s">
        <v>7451</v>
      </c>
      <c r="C7440" s="11" t="str">
        <f t="shared" si="271"/>
        <v>ELC_FIN</v>
      </c>
      <c r="D7440" s="11" t="s">
        <v>12</v>
      </c>
      <c r="E7440" s="16" t="str">
        <f t="shared" si="272"/>
        <v>2023,2025,2030,2035,2040,2045,2050</v>
      </c>
      <c r="F7440" s="11">
        <v>1.530685186865806E-4</v>
      </c>
      <c r="P7440">
        <v>6.0278994932850397E-2</v>
      </c>
    </row>
    <row r="7441" spans="2:16">
      <c r="B7441" s="10" t="s">
        <v>7452</v>
      </c>
      <c r="C7441" s="10" t="str">
        <f t="shared" si="271"/>
        <v>ELC_FIN</v>
      </c>
      <c r="D7441" s="10" t="s">
        <v>12</v>
      </c>
      <c r="E7441" s="16" t="str">
        <f t="shared" si="272"/>
        <v>2023,2025,2030,2035,2040,2045,2050</v>
      </c>
      <c r="F7441" s="10">
        <v>1.4622169681726343E-4</v>
      </c>
      <c r="P7441">
        <v>5.7582689093425503E-2</v>
      </c>
    </row>
    <row r="7442" spans="2:16">
      <c r="B7442" s="11" t="s">
        <v>7453</v>
      </c>
      <c r="C7442" s="11" t="str">
        <f t="shared" si="271"/>
        <v>ELC_FIN</v>
      </c>
      <c r="D7442" s="11" t="s">
        <v>12</v>
      </c>
      <c r="E7442" s="16" t="str">
        <f t="shared" si="272"/>
        <v>2023,2025,2030,2035,2040,2045,2050</v>
      </c>
      <c r="F7442" s="11">
        <v>1.3910292174285654E-4</v>
      </c>
      <c r="P7442">
        <v>5.4779286994024103E-2</v>
      </c>
    </row>
    <row r="7443" spans="2:16">
      <c r="B7443" s="10" t="s">
        <v>7454</v>
      </c>
      <c r="C7443" s="10" t="str">
        <f t="shared" si="271"/>
        <v>ELC_FIN</v>
      </c>
      <c r="D7443" s="10" t="s">
        <v>12</v>
      </c>
      <c r="E7443" s="16" t="str">
        <f t="shared" si="272"/>
        <v>2023,2025,2030,2035,2040,2045,2050</v>
      </c>
      <c r="F7443" s="10">
        <v>1.3144938154247495E-4</v>
      </c>
      <c r="P7443">
        <v>5.17652922489528E-2</v>
      </c>
    </row>
    <row r="7444" spans="2:16">
      <c r="B7444" s="11" t="s">
        <v>7455</v>
      </c>
      <c r="C7444" s="11" t="str">
        <f t="shared" si="271"/>
        <v>ELC_FIN</v>
      </c>
      <c r="D7444" s="11" t="s">
        <v>12</v>
      </c>
      <c r="E7444" s="16" t="str">
        <f t="shared" si="272"/>
        <v>2023,2025,2030,2035,2040,2045,2050</v>
      </c>
      <c r="F7444" s="11">
        <v>1.2320165786878815E-4</v>
      </c>
      <c r="P7444">
        <v>4.8517305675360202E-2</v>
      </c>
    </row>
    <row r="7445" spans="2:16">
      <c r="B7445" s="10" t="s">
        <v>7456</v>
      </c>
      <c r="C7445" s="10" t="str">
        <f t="shared" si="271"/>
        <v>ELC_FIN</v>
      </c>
      <c r="D7445" s="10" t="s">
        <v>12</v>
      </c>
      <c r="E7445" s="16" t="str">
        <f t="shared" si="272"/>
        <v>2023,2025,2030,2035,2040,2045,2050</v>
      </c>
      <c r="F7445" s="10">
        <v>1.1475968190575153E-4</v>
      </c>
      <c r="P7445">
        <v>4.51928217732128E-2</v>
      </c>
    </row>
    <row r="7446" spans="2:16">
      <c r="B7446" s="11" t="s">
        <v>7457</v>
      </c>
      <c r="C7446" s="11" t="str">
        <f t="shared" si="271"/>
        <v>ELC_FIN</v>
      </c>
      <c r="D7446" s="11" t="s">
        <v>12</v>
      </c>
      <c r="E7446" s="16" t="str">
        <f t="shared" si="272"/>
        <v>2023,2025,2030,2035,2040,2045,2050</v>
      </c>
      <c r="F7446" s="11">
        <v>1.0845448112556257E-4</v>
      </c>
      <c r="P7446">
        <v>4.2709808485171197E-2</v>
      </c>
    </row>
    <row r="7447" spans="2:16">
      <c r="B7447" s="10" t="s">
        <v>7458</v>
      </c>
      <c r="C7447" s="10" t="str">
        <f t="shared" si="271"/>
        <v>ELC_FIN</v>
      </c>
      <c r="D7447" s="10" t="s">
        <v>12</v>
      </c>
      <c r="E7447" s="16" t="str">
        <f t="shared" si="272"/>
        <v>2023,2025,2030,2035,2040,2045,2050</v>
      </c>
      <c r="F7447" s="10">
        <v>1.0468598671217672E-4</v>
      </c>
      <c r="P7447">
        <v>4.1225760311202203E-2</v>
      </c>
    </row>
    <row r="7448" spans="2:16">
      <c r="B7448" s="11" t="s">
        <v>7459</v>
      </c>
      <c r="C7448" s="11" t="str">
        <f t="shared" si="271"/>
        <v>ELC_FIN</v>
      </c>
      <c r="D7448" s="11" t="s">
        <v>12</v>
      </c>
      <c r="E7448" s="16" t="str">
        <f t="shared" si="272"/>
        <v>2023,2025,2030,2035,2040,2045,2050</v>
      </c>
      <c r="F7448" s="11">
        <v>1.0250807575040793E-4</v>
      </c>
      <c r="P7448">
        <v>4.0368090262813697E-2</v>
      </c>
    </row>
    <row r="7449" spans="2:16">
      <c r="B7449" s="10" t="s">
        <v>7460</v>
      </c>
      <c r="C7449" s="10" t="str">
        <f t="shared" si="271"/>
        <v>ELC_FIN</v>
      </c>
      <c r="D7449" s="10" t="s">
        <v>12</v>
      </c>
      <c r="E7449" s="16" t="str">
        <f t="shared" si="272"/>
        <v>2023,2025,2030,2035,2040,2045,2050</v>
      </c>
      <c r="F7449" s="10">
        <v>1.0107517945132186E-4</v>
      </c>
      <c r="P7449">
        <v>3.98038099686484E-2</v>
      </c>
    </row>
    <row r="7450" spans="2:16">
      <c r="B7450" s="11" t="s">
        <v>7461</v>
      </c>
      <c r="C7450" s="11" t="str">
        <f t="shared" si="271"/>
        <v>ELC_FIN</v>
      </c>
      <c r="D7450" s="11" t="s">
        <v>12</v>
      </c>
      <c r="E7450" s="16" t="str">
        <f t="shared" si="272"/>
        <v>2023,2025,2030,2035,2040,2045,2050</v>
      </c>
      <c r="F7450" s="11">
        <v>1.0110488862498712E-4</v>
      </c>
      <c r="P7450">
        <v>3.9815509560074402E-2</v>
      </c>
    </row>
    <row r="7451" spans="2:16">
      <c r="B7451" s="10" t="s">
        <v>7462</v>
      </c>
      <c r="C7451" s="10" t="str">
        <f t="shared" si="271"/>
        <v>ELC_FIN</v>
      </c>
      <c r="D7451" s="10" t="s">
        <v>12</v>
      </c>
      <c r="E7451" s="16" t="str">
        <f t="shared" si="272"/>
        <v>2023,2025,2030,2035,2040,2045,2050</v>
      </c>
      <c r="F7451" s="10">
        <v>1.0374671976014422E-4</v>
      </c>
      <c r="P7451">
        <v>4.0855873228423802E-2</v>
      </c>
    </row>
    <row r="7452" spans="2:16">
      <c r="B7452" s="11" t="s">
        <v>7463</v>
      </c>
      <c r="C7452" s="11" t="str">
        <f t="shared" si="271"/>
        <v>ELC_FIN</v>
      </c>
      <c r="D7452" s="11" t="s">
        <v>12</v>
      </c>
      <c r="E7452" s="16" t="str">
        <f t="shared" si="272"/>
        <v>2023,2025,2030,2035,2040,2045,2050</v>
      </c>
      <c r="F7452" s="11">
        <v>1.154727020737178E-4</v>
      </c>
      <c r="P7452">
        <v>4.5473611967438501E-2</v>
      </c>
    </row>
    <row r="7453" spans="2:16">
      <c r="B7453" s="10" t="s">
        <v>7464</v>
      </c>
      <c r="C7453" s="10" t="str">
        <f t="shared" si="271"/>
        <v>ELC_FIN</v>
      </c>
      <c r="D7453" s="10" t="s">
        <v>12</v>
      </c>
      <c r="E7453" s="16" t="str">
        <f t="shared" si="272"/>
        <v>2023,2025,2030,2035,2040,2045,2050</v>
      </c>
      <c r="F7453" s="10">
        <v>1.3286628059420281E-4</v>
      </c>
      <c r="P7453">
        <v>5.2323272763119502E-2</v>
      </c>
    </row>
    <row r="7454" spans="2:16">
      <c r="B7454" s="11" t="s">
        <v>7465</v>
      </c>
      <c r="C7454" s="11" t="str">
        <f t="shared" si="271"/>
        <v>ELC_FIN</v>
      </c>
      <c r="D7454" s="11" t="s">
        <v>12</v>
      </c>
      <c r="E7454" s="16" t="str">
        <f t="shared" si="272"/>
        <v>2023,2025,2030,2035,2040,2045,2050</v>
      </c>
      <c r="F7454" s="11">
        <v>1.3959655108991011E-4</v>
      </c>
      <c r="P7454">
        <v>5.4973680205410901E-2</v>
      </c>
    </row>
    <row r="7455" spans="2:16">
      <c r="B7455" s="10" t="s">
        <v>7466</v>
      </c>
      <c r="C7455" s="10" t="str">
        <f t="shared" si="271"/>
        <v>ELC_FIN</v>
      </c>
      <c r="D7455" s="10" t="s">
        <v>12</v>
      </c>
      <c r="E7455" s="16" t="str">
        <f t="shared" si="272"/>
        <v>2023,2025,2030,2035,2040,2045,2050</v>
      </c>
      <c r="F7455" s="10">
        <v>1.3835562175912265E-4</v>
      </c>
      <c r="P7455">
        <v>5.4484997271229699E-2</v>
      </c>
    </row>
    <row r="7456" spans="2:16">
      <c r="B7456" s="11" t="s">
        <v>7467</v>
      </c>
      <c r="C7456" s="11" t="str">
        <f t="shared" si="271"/>
        <v>ELC_FIN</v>
      </c>
      <c r="D7456" s="11" t="s">
        <v>12</v>
      </c>
      <c r="E7456" s="16" t="str">
        <f t="shared" si="272"/>
        <v>2023,2025,2030,2035,2040,2045,2050</v>
      </c>
      <c r="F7456" s="11">
        <v>1.3487279247713355E-4</v>
      </c>
      <c r="P7456">
        <v>5.3113445168665299E-2</v>
      </c>
    </row>
    <row r="7457" spans="2:16">
      <c r="B7457" s="10" t="s">
        <v>7468</v>
      </c>
      <c r="C7457" s="10" t="str">
        <f t="shared" si="271"/>
        <v>ELC_FIN</v>
      </c>
      <c r="D7457" s="10" t="s">
        <v>12</v>
      </c>
      <c r="E7457" s="16" t="str">
        <f t="shared" si="272"/>
        <v>2023,2025,2030,2035,2040,2045,2050</v>
      </c>
      <c r="F7457" s="10">
        <v>1.3252805307862906E-4</v>
      </c>
      <c r="P7457">
        <v>5.2190077414576402E-2</v>
      </c>
    </row>
    <row r="7458" spans="2:16">
      <c r="B7458" s="11" t="s">
        <v>7469</v>
      </c>
      <c r="C7458" s="11" t="str">
        <f t="shared" si="271"/>
        <v>ELC_FIN</v>
      </c>
      <c r="D7458" s="11" t="s">
        <v>12</v>
      </c>
      <c r="E7458" s="16" t="str">
        <f t="shared" si="272"/>
        <v>2023,2025,2030,2035,2040,2045,2050</v>
      </c>
      <c r="F7458" s="11">
        <v>1.3014217790120345E-4</v>
      </c>
      <c r="P7458">
        <v>5.1250510226205401E-2</v>
      </c>
    </row>
    <row r="7459" spans="2:16">
      <c r="B7459" s="10" t="s">
        <v>7470</v>
      </c>
      <c r="C7459" s="10" t="str">
        <f t="shared" si="271"/>
        <v>ELC_FIN</v>
      </c>
      <c r="D7459" s="10" t="s">
        <v>12</v>
      </c>
      <c r="E7459" s="16" t="str">
        <f t="shared" si="272"/>
        <v>2023,2025,2030,2035,2040,2045,2050</v>
      </c>
      <c r="F7459" s="10">
        <v>1.3098317604803546E-4</v>
      </c>
      <c r="P7459">
        <v>5.1581698660420401E-2</v>
      </c>
    </row>
    <row r="7460" spans="2:16">
      <c r="B7460" s="11" t="s">
        <v>7471</v>
      </c>
      <c r="C7460" s="11" t="str">
        <f t="shared" si="271"/>
        <v>ELC_FIN</v>
      </c>
      <c r="D7460" s="11" t="s">
        <v>12</v>
      </c>
      <c r="E7460" s="16" t="str">
        <f t="shared" si="272"/>
        <v>2023,2025,2030,2035,2040,2045,2050</v>
      </c>
      <c r="F7460" s="11">
        <v>1.3272916133113237E-4</v>
      </c>
      <c r="P7460">
        <v>5.22692746488451E-2</v>
      </c>
    </row>
    <row r="7461" spans="2:16">
      <c r="B7461" s="10" t="s">
        <v>7472</v>
      </c>
      <c r="C7461" s="10" t="str">
        <f t="shared" si="271"/>
        <v>ELC_FIN</v>
      </c>
      <c r="D7461" s="10" t="s">
        <v>12</v>
      </c>
      <c r="E7461" s="16" t="str">
        <f t="shared" si="272"/>
        <v>2023,2025,2030,2035,2040,2045,2050</v>
      </c>
      <c r="F7461" s="10">
        <v>1.3636739244460132E-4</v>
      </c>
      <c r="P7461">
        <v>5.3702024614253697E-2</v>
      </c>
    </row>
    <row r="7462" spans="2:16">
      <c r="B7462" s="11" t="s">
        <v>7473</v>
      </c>
      <c r="C7462" s="11" t="str">
        <f t="shared" si="271"/>
        <v>ELC_FIN</v>
      </c>
      <c r="D7462" s="11" t="s">
        <v>12</v>
      </c>
      <c r="E7462" s="16" t="str">
        <f t="shared" si="272"/>
        <v>2023,2025,2030,2035,2040,2045,2050</v>
      </c>
      <c r="F7462" s="11">
        <v>1.4415119594489981E-4</v>
      </c>
      <c r="P7462">
        <v>5.6767317567885403E-2</v>
      </c>
    </row>
    <row r="7463" spans="2:16">
      <c r="B7463" s="10" t="s">
        <v>7474</v>
      </c>
      <c r="C7463" s="10" t="str">
        <f t="shared" si="271"/>
        <v>ELC_FIN</v>
      </c>
      <c r="D7463" s="10" t="s">
        <v>12</v>
      </c>
      <c r="E7463" s="16" t="str">
        <f t="shared" si="272"/>
        <v>2023,2025,2030,2035,2040,2045,2050</v>
      </c>
      <c r="F7463" s="10">
        <v>1.5614456082146076E-4</v>
      </c>
      <c r="P7463">
        <v>6.14903526297347E-2</v>
      </c>
    </row>
    <row r="7464" spans="2:16">
      <c r="B7464" s="11" t="s">
        <v>7475</v>
      </c>
      <c r="C7464" s="11" t="str">
        <f t="shared" si="271"/>
        <v>ELC_FIN</v>
      </c>
      <c r="D7464" s="11" t="s">
        <v>12</v>
      </c>
      <c r="E7464" s="16" t="str">
        <f t="shared" si="272"/>
        <v>2023,2025,2030,2035,2040,2045,2050</v>
      </c>
      <c r="F7464" s="11">
        <v>1.5280570676569561E-4</v>
      </c>
      <c r="P7464">
        <v>6.0175498547158202E-2</v>
      </c>
    </row>
    <row r="7465" spans="2:16">
      <c r="B7465" s="10" t="s">
        <v>7476</v>
      </c>
      <c r="C7465" s="10" t="str">
        <f t="shared" si="271"/>
        <v>ELC_FIN</v>
      </c>
      <c r="D7465" s="10" t="s">
        <v>12</v>
      </c>
      <c r="E7465" s="16" t="str">
        <f t="shared" si="272"/>
        <v>2023,2025,2030,2035,2040,2045,2050</v>
      </c>
      <c r="F7465" s="10">
        <v>1.4713125459563065E-4</v>
      </c>
      <c r="P7465">
        <v>5.7940876584777902E-2</v>
      </c>
    </row>
    <row r="7466" spans="2:16">
      <c r="B7466" s="11" t="s">
        <v>7477</v>
      </c>
      <c r="C7466" s="11" t="str">
        <f t="shared" si="271"/>
        <v>ELC_FIN</v>
      </c>
      <c r="D7466" s="11" t="s">
        <v>12</v>
      </c>
      <c r="E7466" s="16" t="str">
        <f t="shared" si="272"/>
        <v>2023,2025,2030,2035,2040,2045,2050</v>
      </c>
      <c r="F7466" s="11">
        <v>1.4007418318960548E-4</v>
      </c>
      <c r="P7466">
        <v>5.5161773636799201E-2</v>
      </c>
    </row>
    <row r="7467" spans="2:16">
      <c r="B7467" s="10" t="s">
        <v>7478</v>
      </c>
      <c r="C7467" s="10" t="str">
        <f t="shared" si="271"/>
        <v>ELC_FIN</v>
      </c>
      <c r="D7467" s="10" t="s">
        <v>12</v>
      </c>
      <c r="E7467" s="16" t="str">
        <f t="shared" si="272"/>
        <v>2023,2025,2030,2035,2040,2045,2050</v>
      </c>
      <c r="F7467" s="10">
        <v>1.3179446502120223E-4</v>
      </c>
      <c r="P7467">
        <v>5.1901187503209503E-2</v>
      </c>
    </row>
    <row r="7468" spans="2:16">
      <c r="B7468" s="11" t="s">
        <v>7479</v>
      </c>
      <c r="C7468" s="11" t="str">
        <f t="shared" si="271"/>
        <v>ELC_FIN</v>
      </c>
      <c r="D7468" s="11" t="s">
        <v>12</v>
      </c>
      <c r="E7468" s="16" t="str">
        <f t="shared" si="272"/>
        <v>2023,2025,2030,2035,2040,2045,2050</v>
      </c>
      <c r="F7468" s="11">
        <v>1.2350560556859428E-4</v>
      </c>
      <c r="P7468">
        <v>4.8637001495334599E-2</v>
      </c>
    </row>
    <row r="7469" spans="2:16">
      <c r="B7469" s="10" t="s">
        <v>7480</v>
      </c>
      <c r="C7469" s="10" t="str">
        <f t="shared" si="271"/>
        <v>ELC_FIN</v>
      </c>
      <c r="D7469" s="10" t="s">
        <v>12</v>
      </c>
      <c r="E7469" s="16" t="str">
        <f t="shared" si="272"/>
        <v>2023,2025,2030,2035,2040,2045,2050</v>
      </c>
      <c r="F7469" s="10">
        <v>1.1522817272124219E-4</v>
      </c>
      <c r="P7469">
        <v>4.5377315330315998E-2</v>
      </c>
    </row>
    <row r="7470" spans="2:16">
      <c r="B7470" s="11" t="s">
        <v>7481</v>
      </c>
      <c r="C7470" s="11" t="str">
        <f t="shared" si="271"/>
        <v>ELC_FIN</v>
      </c>
      <c r="D7470" s="11" t="s">
        <v>12</v>
      </c>
      <c r="E7470" s="16" t="str">
        <f t="shared" si="272"/>
        <v>2023,2025,2030,2035,2040,2045,2050</v>
      </c>
      <c r="F7470" s="11">
        <v>1.0842020130979496E-4</v>
      </c>
      <c r="P7470">
        <v>4.2696308956602501E-2</v>
      </c>
    </row>
    <row r="7471" spans="2:16">
      <c r="B7471" s="10" t="s">
        <v>7482</v>
      </c>
      <c r="C7471" s="10" t="str">
        <f t="shared" si="271"/>
        <v>ELC_FIN</v>
      </c>
      <c r="D7471" s="10" t="s">
        <v>12</v>
      </c>
      <c r="E7471" s="16" t="str">
        <f t="shared" si="272"/>
        <v>2023,2025,2030,2035,2040,2045,2050</v>
      </c>
      <c r="F7471" s="10">
        <v>1.0366216288125079E-4</v>
      </c>
      <c r="P7471">
        <v>4.0822574391288197E-2</v>
      </c>
    </row>
    <row r="7472" spans="2:16">
      <c r="B7472" s="11" t="s">
        <v>7483</v>
      </c>
      <c r="C7472" s="11" t="str">
        <f t="shared" si="271"/>
        <v>ELC_FIN</v>
      </c>
      <c r="D7472" s="11" t="s">
        <v>12</v>
      </c>
      <c r="E7472" s="16" t="str">
        <f t="shared" si="272"/>
        <v>2023,2025,2030,2035,2040,2045,2050</v>
      </c>
      <c r="F7472" s="11">
        <v>1.0177905833508344E-4</v>
      </c>
      <c r="P7472">
        <v>4.0081000288588998E-2</v>
      </c>
    </row>
    <row r="7473" spans="2:16">
      <c r="B7473" s="10" t="s">
        <v>7484</v>
      </c>
      <c r="C7473" s="10" t="str">
        <f t="shared" si="271"/>
        <v>ELC_FIN</v>
      </c>
      <c r="D7473" s="10" t="s">
        <v>12</v>
      </c>
      <c r="E7473" s="16" t="str">
        <f t="shared" si="272"/>
        <v>2023,2025,2030,2035,2040,2045,2050</v>
      </c>
      <c r="F7473" s="10">
        <v>1.0086950055671621E-4</v>
      </c>
      <c r="P7473">
        <v>3.9722812797237002E-2</v>
      </c>
    </row>
    <row r="7474" spans="2:16">
      <c r="B7474" s="11" t="s">
        <v>7485</v>
      </c>
      <c r="C7474" s="11" t="str">
        <f t="shared" si="271"/>
        <v>ELC_FIN</v>
      </c>
      <c r="D7474" s="11" t="s">
        <v>12</v>
      </c>
      <c r="E7474" s="16" t="str">
        <f t="shared" si="272"/>
        <v>2023,2025,2030,2035,2040,2045,2050</v>
      </c>
      <c r="F7474" s="11">
        <v>1.0121915467754582E-4</v>
      </c>
      <c r="P7474">
        <v>3.9860507988636301E-2</v>
      </c>
    </row>
    <row r="7475" spans="2:16">
      <c r="B7475" s="10" t="s">
        <v>7486</v>
      </c>
      <c r="C7475" s="10" t="str">
        <f t="shared" si="271"/>
        <v>ELC_FIN</v>
      </c>
      <c r="D7475" s="10" t="s">
        <v>12</v>
      </c>
      <c r="E7475" s="16" t="str">
        <f t="shared" si="272"/>
        <v>2023,2025,2030,2035,2040,2045,2050</v>
      </c>
      <c r="F7475" s="10">
        <v>1.0496708120147111E-4</v>
      </c>
      <c r="P7475">
        <v>4.1336456445464097E-2</v>
      </c>
    </row>
    <row r="7476" spans="2:16">
      <c r="B7476" s="11" t="s">
        <v>7487</v>
      </c>
      <c r="C7476" s="11" t="str">
        <f t="shared" si="271"/>
        <v>ELC_FIN</v>
      </c>
      <c r="D7476" s="11" t="s">
        <v>12</v>
      </c>
      <c r="E7476" s="16" t="str">
        <f t="shared" si="272"/>
        <v>2023,2025,2030,2035,2040,2045,2050</v>
      </c>
      <c r="F7476" s="11">
        <v>1.1593433692605495E-4</v>
      </c>
      <c r="P7476">
        <v>4.56554056188282E-2</v>
      </c>
    </row>
    <row r="7477" spans="2:16">
      <c r="B7477" s="10" t="s">
        <v>7488</v>
      </c>
      <c r="C7477" s="10" t="str">
        <f t="shared" si="271"/>
        <v>ELC_FIN</v>
      </c>
      <c r="D7477" s="10" t="s">
        <v>12</v>
      </c>
      <c r="E7477" s="16" t="str">
        <f t="shared" si="272"/>
        <v>2023,2025,2030,2035,2040,2045,2050</v>
      </c>
      <c r="F7477" s="10">
        <v>1.3236808060504689E-4</v>
      </c>
      <c r="P7477">
        <v>5.21270796145899E-2</v>
      </c>
    </row>
    <row r="7478" spans="2:16">
      <c r="B7478" s="11" t="s">
        <v>7489</v>
      </c>
      <c r="C7478" s="11" t="str">
        <f t="shared" si="271"/>
        <v>ELC_FIN</v>
      </c>
      <c r="D7478" s="11" t="s">
        <v>12</v>
      </c>
      <c r="E7478" s="16" t="str">
        <f t="shared" si="272"/>
        <v>2023,2025,2030,2035,2040,2045,2050</v>
      </c>
      <c r="F7478" s="11">
        <v>1.3982508319502752E-4</v>
      </c>
      <c r="P7478">
        <v>5.5063677062534802E-2</v>
      </c>
    </row>
    <row r="7479" spans="2:16">
      <c r="B7479" s="10" t="s">
        <v>7490</v>
      </c>
      <c r="C7479" s="10" t="str">
        <f t="shared" si="271"/>
        <v>ELC_FIN</v>
      </c>
      <c r="D7479" s="10" t="s">
        <v>12</v>
      </c>
      <c r="E7479" s="16" t="str">
        <f t="shared" si="272"/>
        <v>2023,2025,2030,2035,2040,2045,2050</v>
      </c>
      <c r="F7479" s="10">
        <v>1.399484905317909E-4</v>
      </c>
      <c r="P7479">
        <v>5.5112275365381401E-2</v>
      </c>
    </row>
    <row r="7480" spans="2:16">
      <c r="B7480" s="11" t="s">
        <v>7491</v>
      </c>
      <c r="C7480" s="11" t="str">
        <f t="shared" si="271"/>
        <v>ELC_FIN</v>
      </c>
      <c r="D7480" s="11" t="s">
        <v>12</v>
      </c>
      <c r="E7480" s="16" t="str">
        <f t="shared" si="272"/>
        <v>2023,2025,2030,2035,2040,2045,2050</v>
      </c>
      <c r="F7480" s="11">
        <v>1.3754661810700707E-4</v>
      </c>
      <c r="P7480">
        <v>5.4166408397011798E-2</v>
      </c>
    </row>
    <row r="7481" spans="2:16">
      <c r="B7481" s="10" t="s">
        <v>7492</v>
      </c>
      <c r="C7481" s="10" t="str">
        <f t="shared" si="271"/>
        <v>ELC_FIN</v>
      </c>
      <c r="D7481" s="10" t="s">
        <v>12</v>
      </c>
      <c r="E7481" s="16" t="str">
        <f t="shared" si="272"/>
        <v>2023,2025,2030,2035,2040,2045,2050</v>
      </c>
      <c r="F7481" s="10">
        <v>1.3699128509157181E-4</v>
      </c>
      <c r="P7481">
        <v>5.3947716034201398E-2</v>
      </c>
    </row>
    <row r="7482" spans="2:16">
      <c r="B7482" s="11" t="s">
        <v>7493</v>
      </c>
      <c r="C7482" s="11" t="str">
        <f t="shared" si="271"/>
        <v>ELC_FIN</v>
      </c>
      <c r="D7482" s="11" t="s">
        <v>12</v>
      </c>
      <c r="E7482" s="16" t="str">
        <f t="shared" si="272"/>
        <v>2023,2025,2030,2035,2040,2045,2050</v>
      </c>
      <c r="F7482" s="11">
        <v>1.3652965023923467E-4</v>
      </c>
      <c r="P7482">
        <v>5.37659223828117E-2</v>
      </c>
    </row>
    <row r="7483" spans="2:16">
      <c r="B7483" s="10" t="s">
        <v>7494</v>
      </c>
      <c r="C7483" s="10" t="str">
        <f t="shared" si="271"/>
        <v>ELC_FIN</v>
      </c>
      <c r="D7483" s="10" t="s">
        <v>12</v>
      </c>
      <c r="E7483" s="16" t="str">
        <f t="shared" si="272"/>
        <v>2023,2025,2030,2035,2040,2045,2050</v>
      </c>
      <c r="F7483" s="10">
        <v>1.3982965383712987E-4</v>
      </c>
      <c r="P7483">
        <v>5.5065476999677197E-2</v>
      </c>
    </row>
    <row r="7484" spans="2:16">
      <c r="B7484" s="11" t="s">
        <v>7495</v>
      </c>
      <c r="C7484" s="11" t="str">
        <f t="shared" si="271"/>
        <v>ELC_FIN</v>
      </c>
      <c r="D7484" s="11" t="s">
        <v>12</v>
      </c>
      <c r="E7484" s="16" t="str">
        <f t="shared" si="272"/>
        <v>2023,2025,2030,2035,2040,2045,2050</v>
      </c>
      <c r="F7484" s="11">
        <v>1.4287827211939593E-4</v>
      </c>
      <c r="P7484">
        <v>5.6266035073706602E-2</v>
      </c>
    </row>
    <row r="7485" spans="2:16">
      <c r="B7485" s="10" t="s">
        <v>7496</v>
      </c>
      <c r="C7485" s="10" t="str">
        <f t="shared" si="271"/>
        <v>ELC_FIN</v>
      </c>
      <c r="D7485" s="10" t="s">
        <v>12</v>
      </c>
      <c r="E7485" s="16" t="str">
        <f t="shared" si="272"/>
        <v>2023,2025,2030,2035,2040,2045,2050</v>
      </c>
      <c r="F7485" s="10">
        <v>1.4745119954279502E-4</v>
      </c>
      <c r="P7485">
        <v>5.8066872184750901E-2</v>
      </c>
    </row>
    <row r="7486" spans="2:16">
      <c r="B7486" s="11" t="s">
        <v>7497</v>
      </c>
      <c r="C7486" s="11" t="str">
        <f t="shared" si="271"/>
        <v>ELC_FIN</v>
      </c>
      <c r="D7486" s="11" t="s">
        <v>12</v>
      </c>
      <c r="E7486" s="16" t="str">
        <f t="shared" si="272"/>
        <v>2023,2025,2030,2035,2040,2045,2050</v>
      </c>
      <c r="F7486" s="11">
        <v>1.5293139942351017E-4</v>
      </c>
      <c r="P7486">
        <v>6.0224996818576002E-2</v>
      </c>
    </row>
    <row r="7487" spans="2:16">
      <c r="B7487" s="10" t="s">
        <v>7498</v>
      </c>
      <c r="C7487" s="10" t="str">
        <f t="shared" si="271"/>
        <v>ELC_FIN</v>
      </c>
      <c r="D7487" s="10" t="s">
        <v>12</v>
      </c>
      <c r="E7487" s="16" t="str">
        <f t="shared" si="272"/>
        <v>2023,2025,2030,2035,2040,2045,2050</v>
      </c>
      <c r="F7487" s="10">
        <v>1.6061921943965937E-4</v>
      </c>
      <c r="P7487">
        <v>6.3252491092215493E-2</v>
      </c>
    </row>
    <row r="7488" spans="2:16">
      <c r="B7488" s="11" t="s">
        <v>7499</v>
      </c>
      <c r="C7488" s="11" t="str">
        <f t="shared" si="271"/>
        <v>ELC_FIN</v>
      </c>
      <c r="D7488" s="11" t="s">
        <v>12</v>
      </c>
      <c r="E7488" s="16" t="str">
        <f t="shared" si="272"/>
        <v>2023,2025,2030,2035,2040,2045,2050</v>
      </c>
      <c r="F7488" s="11">
        <v>1.5436886636469859E-4</v>
      </c>
      <c r="P7488">
        <v>6.0791077049883901E-2</v>
      </c>
    </row>
    <row r="7489" spans="2:16">
      <c r="B7489" s="10" t="s">
        <v>7500</v>
      </c>
      <c r="C7489" s="10" t="str">
        <f t="shared" si="271"/>
        <v>ELC_FIN</v>
      </c>
      <c r="D7489" s="10" t="s">
        <v>12</v>
      </c>
      <c r="E7489" s="16" t="str">
        <f t="shared" si="272"/>
        <v>2023,2025,2030,2035,2040,2045,2050</v>
      </c>
      <c r="F7489" s="10">
        <v>1.4814593714235189E-4</v>
      </c>
      <c r="P7489">
        <v>5.8340462630406799E-2</v>
      </c>
    </row>
    <row r="7490" spans="2:16">
      <c r="B7490" s="11" t="s">
        <v>7501</v>
      </c>
      <c r="C7490" s="11" t="str">
        <f t="shared" si="271"/>
        <v>ELC_FIN</v>
      </c>
      <c r="D7490" s="11" t="s">
        <v>12</v>
      </c>
      <c r="E7490" s="16" t="str">
        <f t="shared" si="272"/>
        <v>2023,2025,2030,2035,2040,2045,2050</v>
      </c>
      <c r="F7490" s="11">
        <v>1.4089461344697691E-4</v>
      </c>
      <c r="P7490">
        <v>5.5484862353873302E-2</v>
      </c>
    </row>
    <row r="7491" spans="2:16">
      <c r="B7491" s="10" t="s">
        <v>7502</v>
      </c>
      <c r="C7491" s="10" t="str">
        <f t="shared" si="271"/>
        <v>ELC_FIN</v>
      </c>
      <c r="D7491" s="10" t="s">
        <v>12</v>
      </c>
      <c r="E7491" s="16" t="str">
        <f t="shared" si="272"/>
        <v>2023,2025,2030,2035,2040,2045,2050</v>
      </c>
      <c r="F7491" s="10">
        <v>1.3257833014175489E-4</v>
      </c>
      <c r="P7491">
        <v>5.22098767231437E-2</v>
      </c>
    </row>
    <row r="7492" spans="2:16">
      <c r="B7492" s="11" t="s">
        <v>7503</v>
      </c>
      <c r="C7492" s="11" t="str">
        <f t="shared" si="271"/>
        <v>ELC_FIN</v>
      </c>
      <c r="D7492" s="11" t="s">
        <v>12</v>
      </c>
      <c r="E7492" s="16" t="str">
        <f t="shared" si="272"/>
        <v>2023,2025,2030,2035,2040,2045,2050</v>
      </c>
      <c r="F7492" s="11">
        <v>1.2305082667941065E-4</v>
      </c>
      <c r="P7492">
        <v>4.8457907749658802E-2</v>
      </c>
    </row>
    <row r="7493" spans="2:16">
      <c r="B7493" s="10" t="s">
        <v>7504</v>
      </c>
      <c r="C7493" s="10" t="str">
        <f t="shared" si="271"/>
        <v>ELC_FIN</v>
      </c>
      <c r="D7493" s="10" t="s">
        <v>12</v>
      </c>
      <c r="E7493" s="16" t="str">
        <f t="shared" si="272"/>
        <v>2023,2025,2030,2035,2040,2045,2050</v>
      </c>
      <c r="F7493" s="10">
        <v>1.1551383785263893E-4</v>
      </c>
      <c r="P7493">
        <v>4.5489811401720703E-2</v>
      </c>
    </row>
    <row r="7494" spans="2:16">
      <c r="B7494" s="11" t="s">
        <v>7505</v>
      </c>
      <c r="C7494" s="11" t="str">
        <f t="shared" si="271"/>
        <v>ELC_FIN</v>
      </c>
      <c r="D7494" s="11" t="s">
        <v>12</v>
      </c>
      <c r="E7494" s="16" t="str">
        <f t="shared" si="272"/>
        <v>2023,2025,2030,2035,2040,2045,2050</v>
      </c>
      <c r="F7494" s="11">
        <v>1.0914007744091477E-4</v>
      </c>
      <c r="P7494">
        <v>4.2979799056542103E-2</v>
      </c>
    </row>
    <row r="7495" spans="2:16">
      <c r="B7495" s="10" t="s">
        <v>7506</v>
      </c>
      <c r="C7495" s="10" t="str">
        <f t="shared" si="271"/>
        <v>ELC_FIN</v>
      </c>
      <c r="D7495" s="10" t="s">
        <v>12</v>
      </c>
      <c r="E7495" s="16" t="str">
        <f t="shared" si="272"/>
        <v>2023,2025,2030,2035,2040,2045,2050</v>
      </c>
      <c r="F7495" s="10">
        <v>1.0444145735970111E-4</v>
      </c>
      <c r="P7495">
        <v>4.11294636740797E-2</v>
      </c>
    </row>
    <row r="7496" spans="2:16">
      <c r="B7496" s="11" t="s">
        <v>7507</v>
      </c>
      <c r="C7496" s="11" t="str">
        <f t="shared" ref="C7496:C7559" si="273">C7495</f>
        <v>ELC_FIN</v>
      </c>
      <c r="D7496" s="11" t="s">
        <v>12</v>
      </c>
      <c r="E7496" s="16" t="str">
        <f t="shared" ref="E7496:E7559" si="274">E7495</f>
        <v>2023,2025,2030,2035,2040,2045,2050</v>
      </c>
      <c r="F7496" s="11">
        <v>1.0154367026681253E-4</v>
      </c>
      <c r="P7496">
        <v>3.9988303525752E-2</v>
      </c>
    </row>
    <row r="7497" spans="2:16">
      <c r="B7497" s="10" t="s">
        <v>7508</v>
      </c>
      <c r="C7497" s="10" t="str">
        <f t="shared" si="273"/>
        <v>ELC_FIN</v>
      </c>
      <c r="D7497" s="10" t="s">
        <v>12</v>
      </c>
      <c r="E7497" s="16" t="str">
        <f t="shared" si="274"/>
        <v>2023,2025,2030,2035,2040,2045,2050</v>
      </c>
      <c r="F7497" s="10">
        <v>1.000010785572701E-4</v>
      </c>
      <c r="P7497">
        <v>3.93808247401672E-2</v>
      </c>
    </row>
    <row r="7498" spans="2:16">
      <c r="B7498" s="11" t="s">
        <v>7509</v>
      </c>
      <c r="C7498" s="11" t="str">
        <f t="shared" si="273"/>
        <v>ELC_FIN</v>
      </c>
      <c r="D7498" s="11" t="s">
        <v>12</v>
      </c>
      <c r="E7498" s="16" t="str">
        <f t="shared" si="274"/>
        <v>2023,2025,2030,2035,2040,2045,2050</v>
      </c>
      <c r="F7498" s="11">
        <v>9.998736663096306E-5</v>
      </c>
      <c r="P7498">
        <v>3.9375424928739799E-2</v>
      </c>
    </row>
    <row r="7499" spans="2:16">
      <c r="B7499" s="10" t="s">
        <v>7510</v>
      </c>
      <c r="C7499" s="10" t="str">
        <f t="shared" si="273"/>
        <v>ELC_FIN</v>
      </c>
      <c r="D7499" s="10" t="s">
        <v>12</v>
      </c>
      <c r="E7499" s="16" t="str">
        <f t="shared" si="274"/>
        <v>2023,2025,2030,2035,2040,2045,2050</v>
      </c>
      <c r="F7499" s="10">
        <v>1.0369872801806957E-4</v>
      </c>
      <c r="P7499">
        <v>4.0836973888428101E-2</v>
      </c>
    </row>
    <row r="7500" spans="2:16">
      <c r="B7500" s="11" t="s">
        <v>7511</v>
      </c>
      <c r="C7500" s="11" t="str">
        <f t="shared" si="273"/>
        <v>ELC_FIN</v>
      </c>
      <c r="D7500" s="11" t="s">
        <v>12</v>
      </c>
      <c r="E7500" s="16" t="str">
        <f t="shared" si="274"/>
        <v>2023,2025,2030,2035,2040,2045,2050</v>
      </c>
      <c r="F7500" s="11">
        <v>1.1557554152102063E-4</v>
      </c>
      <c r="P7500">
        <v>4.5514110553144201E-2</v>
      </c>
    </row>
    <row r="7501" spans="2:16">
      <c r="B7501" s="10" t="s">
        <v>7512</v>
      </c>
      <c r="C7501" s="10" t="str">
        <f t="shared" si="273"/>
        <v>ELC_FIN</v>
      </c>
      <c r="D7501" s="10" t="s">
        <v>12</v>
      </c>
      <c r="E7501" s="16" t="str">
        <f t="shared" si="274"/>
        <v>2023,2025,2030,2035,2040,2045,2050</v>
      </c>
      <c r="F7501" s="10">
        <v>1.3245949344709384E-4</v>
      </c>
      <c r="P7501">
        <v>5.2163078357439399E-2</v>
      </c>
    </row>
    <row r="7502" spans="2:16">
      <c r="B7502" s="11" t="s">
        <v>7513</v>
      </c>
      <c r="C7502" s="11" t="str">
        <f t="shared" si="273"/>
        <v>ELC_FIN</v>
      </c>
      <c r="D7502" s="11" t="s">
        <v>12</v>
      </c>
      <c r="E7502" s="16" t="str">
        <f t="shared" si="274"/>
        <v>2023,2025,2030,2035,2040,2045,2050</v>
      </c>
      <c r="F7502" s="11">
        <v>1.4009246575801487E-4</v>
      </c>
      <c r="P7502">
        <v>5.5168973385369399E-2</v>
      </c>
    </row>
    <row r="7503" spans="2:16">
      <c r="B7503" s="10" t="s">
        <v>7514</v>
      </c>
      <c r="C7503" s="10" t="str">
        <f t="shared" si="273"/>
        <v>ELC_FIN</v>
      </c>
      <c r="D7503" s="10" t="s">
        <v>12</v>
      </c>
      <c r="E7503" s="16" t="str">
        <f t="shared" si="274"/>
        <v>2023,2025,2030,2035,2040,2045,2050</v>
      </c>
      <c r="F7503" s="10">
        <v>1.3900236761660488E-4</v>
      </c>
      <c r="P7503">
        <v>5.47396883768895E-2</v>
      </c>
    </row>
    <row r="7504" spans="2:16">
      <c r="B7504" s="11" t="s">
        <v>7515</v>
      </c>
      <c r="C7504" s="11" t="str">
        <f t="shared" si="273"/>
        <v>ELC_FIN</v>
      </c>
      <c r="D7504" s="11" t="s">
        <v>12</v>
      </c>
      <c r="E7504" s="16" t="str">
        <f t="shared" si="274"/>
        <v>2023,2025,2030,2035,2040,2045,2050</v>
      </c>
      <c r="F7504" s="11">
        <v>1.3518816678219554E-4</v>
      </c>
      <c r="P7504">
        <v>5.3237640831495903E-2</v>
      </c>
    </row>
    <row r="7505" spans="2:16">
      <c r="B7505" s="10" t="s">
        <v>7516</v>
      </c>
      <c r="C7505" s="10" t="str">
        <f t="shared" si="273"/>
        <v>ELC_FIN</v>
      </c>
      <c r="D7505" s="10" t="s">
        <v>12</v>
      </c>
      <c r="E7505" s="16" t="str">
        <f t="shared" si="274"/>
        <v>2023,2025,2030,2035,2040,2045,2050</v>
      </c>
      <c r="F7505" s="10">
        <v>1.3279086499951405E-4</v>
      </c>
      <c r="P7505">
        <v>5.2293573800268597E-2</v>
      </c>
    </row>
    <row r="7506" spans="2:16">
      <c r="B7506" s="11" t="s">
        <v>7517</v>
      </c>
      <c r="C7506" s="11" t="str">
        <f t="shared" si="273"/>
        <v>ELC_FIN</v>
      </c>
      <c r="D7506" s="11" t="s">
        <v>12</v>
      </c>
      <c r="E7506" s="16" t="str">
        <f t="shared" si="274"/>
        <v>2023,2025,2030,2035,2040,2045,2050</v>
      </c>
      <c r="F7506" s="11">
        <v>1.3169848153705291E-4</v>
      </c>
      <c r="P7506">
        <v>5.1863388823217602E-2</v>
      </c>
    </row>
    <row r="7507" spans="2:16">
      <c r="B7507" s="10" t="s">
        <v>7518</v>
      </c>
      <c r="C7507" s="10" t="str">
        <f t="shared" si="273"/>
        <v>ELC_FIN</v>
      </c>
      <c r="D7507" s="10" t="s">
        <v>12</v>
      </c>
      <c r="E7507" s="16" t="str">
        <f t="shared" si="274"/>
        <v>2023,2025,2030,2035,2040,2045,2050</v>
      </c>
      <c r="F7507" s="10">
        <v>1.3395409341456161E-4</v>
      </c>
      <c r="P7507">
        <v>5.27516578030282E-2</v>
      </c>
    </row>
    <row r="7508" spans="2:16">
      <c r="B7508" s="11" t="s">
        <v>7519</v>
      </c>
      <c r="C7508" s="11" t="str">
        <f t="shared" si="273"/>
        <v>ELC_FIN</v>
      </c>
      <c r="D7508" s="11" t="s">
        <v>12</v>
      </c>
      <c r="E7508" s="16" t="str">
        <f t="shared" si="274"/>
        <v>2023,2025,2030,2035,2040,2045,2050</v>
      </c>
      <c r="F7508" s="11">
        <v>1.3659820987076989E-4</v>
      </c>
      <c r="P7508">
        <v>5.3792921439948703E-2</v>
      </c>
    </row>
    <row r="7509" spans="2:16">
      <c r="B7509" s="10" t="s">
        <v>7520</v>
      </c>
      <c r="C7509" s="10" t="str">
        <f t="shared" si="273"/>
        <v>ELC_FIN</v>
      </c>
      <c r="D7509" s="10" t="s">
        <v>12</v>
      </c>
      <c r="E7509" s="16" t="str">
        <f t="shared" si="274"/>
        <v>2023,2025,2030,2035,2040,2045,2050</v>
      </c>
      <c r="F7509" s="10">
        <v>1.4033013914733697E-4</v>
      </c>
      <c r="P7509">
        <v>5.5262570116777897E-2</v>
      </c>
    </row>
    <row r="7510" spans="2:16">
      <c r="B7510" s="11" t="s">
        <v>7521</v>
      </c>
      <c r="C7510" s="11" t="str">
        <f t="shared" si="273"/>
        <v>ELC_FIN</v>
      </c>
      <c r="D7510" s="11" t="s">
        <v>12</v>
      </c>
      <c r="E7510" s="16" t="str">
        <f t="shared" si="274"/>
        <v>2023,2025,2030,2035,2040,2045,2050</v>
      </c>
      <c r="F7510" s="11">
        <v>1.4899379125233743E-4</v>
      </c>
      <c r="P7510">
        <v>5.8674350970335298E-2</v>
      </c>
    </row>
    <row r="7511" spans="2:16">
      <c r="B7511" s="10" t="s">
        <v>7522</v>
      </c>
      <c r="C7511" s="10" t="str">
        <f t="shared" si="273"/>
        <v>ELC_FIN</v>
      </c>
      <c r="D7511" s="10" t="s">
        <v>12</v>
      </c>
      <c r="E7511" s="16" t="str">
        <f t="shared" si="274"/>
        <v>2023,2025,2030,2035,2040,2045,2050</v>
      </c>
      <c r="F7511" s="10">
        <v>1.575454626258304E-4</v>
      </c>
      <c r="P7511">
        <v>6.2042033363902398E-2</v>
      </c>
    </row>
    <row r="7512" spans="2:16">
      <c r="B7512" s="11" t="s">
        <v>7523</v>
      </c>
      <c r="C7512" s="11" t="str">
        <f t="shared" si="273"/>
        <v>ELC_FIN</v>
      </c>
      <c r="D7512" s="11" t="s">
        <v>12</v>
      </c>
      <c r="E7512" s="16" t="str">
        <f t="shared" si="274"/>
        <v>2023,2025,2030,2035,2040,2045,2050</v>
      </c>
      <c r="F7512" s="11">
        <v>1.5330619207590271E-4</v>
      </c>
      <c r="P7512">
        <v>6.0372591664258901E-2</v>
      </c>
    </row>
    <row r="7513" spans="2:16">
      <c r="B7513" s="10" t="s">
        <v>7524</v>
      </c>
      <c r="C7513" s="10" t="str">
        <f t="shared" si="273"/>
        <v>ELC_FIN</v>
      </c>
      <c r="D7513" s="10" t="s">
        <v>12</v>
      </c>
      <c r="E7513" s="16" t="str">
        <f t="shared" si="274"/>
        <v>2023,2025,2030,2035,2040,2045,2050</v>
      </c>
      <c r="F7513" s="10">
        <v>1.4804309769504906E-4</v>
      </c>
      <c r="P7513">
        <v>5.82999640447011E-2</v>
      </c>
    </row>
    <row r="7514" spans="2:16">
      <c r="B7514" s="11" t="s">
        <v>7525</v>
      </c>
      <c r="C7514" s="11" t="str">
        <f t="shared" si="273"/>
        <v>ELC_FIN</v>
      </c>
      <c r="D7514" s="11" t="s">
        <v>12</v>
      </c>
      <c r="E7514" s="16" t="str">
        <f t="shared" si="274"/>
        <v>2023,2025,2030,2035,2040,2045,2050</v>
      </c>
      <c r="F7514" s="11">
        <v>1.4139052811508167E-4</v>
      </c>
      <c r="P7514">
        <v>5.56801555338318E-2</v>
      </c>
    </row>
    <row r="7515" spans="2:16">
      <c r="B7515" s="10" t="s">
        <v>7526</v>
      </c>
      <c r="C7515" s="10" t="str">
        <f t="shared" si="273"/>
        <v>ELC_FIN</v>
      </c>
      <c r="D7515" s="10" t="s">
        <v>12</v>
      </c>
      <c r="E7515" s="16" t="str">
        <f t="shared" si="274"/>
        <v>2023,2025,2030,2035,2040,2045,2050</v>
      </c>
      <c r="F7515" s="10">
        <v>1.3400437047768744E-4</v>
      </c>
      <c r="P7515">
        <v>5.2771457111595102E-2</v>
      </c>
    </row>
    <row r="7516" spans="2:16">
      <c r="B7516" s="11" t="s">
        <v>7527</v>
      </c>
      <c r="C7516" s="11" t="str">
        <f t="shared" si="273"/>
        <v>ELC_FIN</v>
      </c>
      <c r="D7516" s="11" t="s">
        <v>12</v>
      </c>
      <c r="E7516" s="16" t="str">
        <f t="shared" si="274"/>
        <v>2023,2025,2030,2035,2040,2045,2050</v>
      </c>
      <c r="F7516" s="11">
        <v>1.2512132755177426E-4</v>
      </c>
      <c r="P7516">
        <v>4.9273279275198797E-2</v>
      </c>
    </row>
    <row r="7517" spans="2:16">
      <c r="B7517" s="10" t="s">
        <v>7528</v>
      </c>
      <c r="C7517" s="10" t="str">
        <f t="shared" si="273"/>
        <v>ELC_FIN</v>
      </c>
      <c r="D7517" s="10" t="s">
        <v>12</v>
      </c>
      <c r="E7517" s="16" t="str">
        <f t="shared" si="274"/>
        <v>2023,2025,2030,2035,2040,2045,2050</v>
      </c>
      <c r="F7517" s="10">
        <v>1.1770774606176593E-4</v>
      </c>
      <c r="P7517">
        <v>4.63537812301077E-2</v>
      </c>
    </row>
    <row r="7518" spans="2:16">
      <c r="B7518" s="11" t="s">
        <v>7529</v>
      </c>
      <c r="C7518" s="11" t="str">
        <f t="shared" si="273"/>
        <v>ELC_FIN</v>
      </c>
      <c r="D7518" s="11" t="s">
        <v>12</v>
      </c>
      <c r="E7518" s="16" t="str">
        <f t="shared" si="274"/>
        <v>2023,2025,2030,2035,2040,2045,2050</v>
      </c>
      <c r="F7518" s="11">
        <v>1.1098433152921214E-4</v>
      </c>
      <c r="P7518">
        <v>4.3706073693529801E-2</v>
      </c>
    </row>
    <row r="7519" spans="2:16">
      <c r="B7519" s="10" t="s">
        <v>7530</v>
      </c>
      <c r="C7519" s="10" t="str">
        <f t="shared" si="273"/>
        <v>ELC_FIN</v>
      </c>
      <c r="D7519" s="10" t="s">
        <v>12</v>
      </c>
      <c r="E7519" s="16" t="str">
        <f t="shared" si="274"/>
        <v>2023,2025,2030,2035,2040,2045,2050</v>
      </c>
      <c r="F7519" s="10">
        <v>1.0660337107411167E-4</v>
      </c>
      <c r="P7519">
        <v>4.1980833942469598E-2</v>
      </c>
    </row>
    <row r="7520" spans="2:16">
      <c r="B7520" s="11" t="s">
        <v>7531</v>
      </c>
      <c r="C7520" s="11" t="str">
        <f t="shared" si="273"/>
        <v>ELC_FIN</v>
      </c>
      <c r="D7520" s="11" t="s">
        <v>12</v>
      </c>
      <c r="E7520" s="16" t="str">
        <f t="shared" si="274"/>
        <v>2023,2025,2030,2035,2040,2045,2050</v>
      </c>
      <c r="F7520" s="11">
        <v>1.0381070874957709E-4</v>
      </c>
      <c r="P7520">
        <v>4.0881072348418403E-2</v>
      </c>
    </row>
    <row r="7521" spans="2:16">
      <c r="B7521" s="10" t="s">
        <v>7532</v>
      </c>
      <c r="C7521" s="10" t="str">
        <f t="shared" si="273"/>
        <v>ELC_FIN</v>
      </c>
      <c r="D7521" s="10" t="s">
        <v>12</v>
      </c>
      <c r="E7521" s="16" t="str">
        <f t="shared" si="274"/>
        <v>2023,2025,2030,2035,2040,2045,2050</v>
      </c>
      <c r="F7521" s="10">
        <v>1.021949867663971E-4</v>
      </c>
      <c r="P7521">
        <v>4.0244794568554197E-2</v>
      </c>
    </row>
    <row r="7522" spans="2:16">
      <c r="B7522" s="11" t="s">
        <v>7533</v>
      </c>
      <c r="C7522" s="11" t="str">
        <f t="shared" si="273"/>
        <v>ELC_FIN</v>
      </c>
      <c r="D7522" s="11" t="s">
        <v>12</v>
      </c>
      <c r="E7522" s="16" t="str">
        <f t="shared" si="274"/>
        <v>2023,2025,2030,2035,2040,2045,2050</v>
      </c>
      <c r="F7522" s="11">
        <v>1.0253092896091967E-4</v>
      </c>
      <c r="P7522">
        <v>4.03770899485262E-2</v>
      </c>
    </row>
    <row r="7523" spans="2:16">
      <c r="B7523" s="10" t="s">
        <v>7534</v>
      </c>
      <c r="C7523" s="10" t="str">
        <f t="shared" si="273"/>
        <v>ELC_FIN</v>
      </c>
      <c r="D7523" s="10" t="s">
        <v>12</v>
      </c>
      <c r="E7523" s="16" t="str">
        <f t="shared" si="274"/>
        <v>2023,2025,2030,2035,2040,2045,2050</v>
      </c>
      <c r="F7523" s="10">
        <v>1.0610745640600692E-4</v>
      </c>
      <c r="P7523">
        <v>4.1785540762511203E-2</v>
      </c>
    </row>
    <row r="7524" spans="2:16">
      <c r="B7524" s="11" t="s">
        <v>7535</v>
      </c>
      <c r="C7524" s="11" t="str">
        <f t="shared" si="273"/>
        <v>ELC_FIN</v>
      </c>
      <c r="D7524" s="11" t="s">
        <v>12</v>
      </c>
      <c r="E7524" s="16" t="str">
        <f t="shared" si="274"/>
        <v>2023,2025,2030,2035,2040,2045,2050</v>
      </c>
      <c r="F7524" s="11">
        <v>1.1682789745706396E-4</v>
      </c>
      <c r="P7524">
        <v>4.6007293330181602E-2</v>
      </c>
    </row>
    <row r="7525" spans="2:16">
      <c r="B7525" s="10" t="s">
        <v>7536</v>
      </c>
      <c r="C7525" s="10" t="str">
        <f t="shared" si="273"/>
        <v>ELC_FIN</v>
      </c>
      <c r="D7525" s="10" t="s">
        <v>12</v>
      </c>
      <c r="E7525" s="16" t="str">
        <f t="shared" si="274"/>
        <v>2023,2025,2030,2035,2040,2045,2050</v>
      </c>
      <c r="F7525" s="10">
        <v>1.3308338609406434E-4</v>
      </c>
      <c r="P7525">
        <v>5.2408769777386802E-2</v>
      </c>
    </row>
    <row r="7526" spans="2:16">
      <c r="B7526" s="11" t="s">
        <v>7537</v>
      </c>
      <c r="C7526" s="11" t="str">
        <f t="shared" si="273"/>
        <v>ELC_FIN</v>
      </c>
      <c r="D7526" s="11" t="s">
        <v>12</v>
      </c>
      <c r="E7526" s="16" t="str">
        <f t="shared" si="274"/>
        <v>2023,2025,2030,2035,2040,2045,2050</v>
      </c>
      <c r="F7526" s="11">
        <v>1.4282570973521891E-4</v>
      </c>
      <c r="P7526">
        <v>5.6245335796568201E-2</v>
      </c>
    </row>
    <row r="7527" spans="2:16">
      <c r="B7527" s="10" t="s">
        <v>7538</v>
      </c>
      <c r="C7527" s="10" t="str">
        <f t="shared" si="273"/>
        <v>ELC_FIN</v>
      </c>
      <c r="D7527" s="10" t="s">
        <v>12</v>
      </c>
      <c r="E7527" s="16" t="str">
        <f t="shared" si="274"/>
        <v>2023,2025,2030,2035,2040,2045,2050</v>
      </c>
      <c r="F7527" s="10">
        <v>1.4598630874899251E-4</v>
      </c>
      <c r="P7527">
        <v>5.7489992330588498E-2</v>
      </c>
    </row>
    <row r="7528" spans="2:16">
      <c r="B7528" s="11" t="s">
        <v>7539</v>
      </c>
      <c r="C7528" s="11" t="str">
        <f t="shared" si="273"/>
        <v>ELC_FIN</v>
      </c>
      <c r="D7528" s="11" t="s">
        <v>12</v>
      </c>
      <c r="E7528" s="16" t="str">
        <f t="shared" si="274"/>
        <v>2023,2025,2030,2035,2040,2045,2050</v>
      </c>
      <c r="F7528" s="11">
        <v>1.4604115645422069E-4</v>
      </c>
      <c r="P7528">
        <v>5.75115915762981E-2</v>
      </c>
    </row>
    <row r="7529" spans="2:16">
      <c r="B7529" s="10" t="s">
        <v>7540</v>
      </c>
      <c r="C7529" s="10" t="str">
        <f t="shared" si="273"/>
        <v>ELC_FIN</v>
      </c>
      <c r="D7529" s="10" t="s">
        <v>12</v>
      </c>
      <c r="E7529" s="16" t="str">
        <f t="shared" si="274"/>
        <v>2023,2025,2030,2035,2040,2045,2050</v>
      </c>
      <c r="F7529" s="10">
        <v>1.4610743076470472E-4</v>
      </c>
      <c r="P7529">
        <v>5.7537690664863902E-2</v>
      </c>
    </row>
    <row r="7530" spans="2:16">
      <c r="B7530" s="11" t="s">
        <v>7541</v>
      </c>
      <c r="C7530" s="11" t="str">
        <f t="shared" si="273"/>
        <v>ELC_FIN</v>
      </c>
      <c r="D7530" s="11" t="s">
        <v>12</v>
      </c>
      <c r="E7530" s="16" t="str">
        <f t="shared" si="274"/>
        <v>2023,2025,2030,2035,2040,2045,2050</v>
      </c>
      <c r="F7530" s="11">
        <v>1.4689815184841092E-4</v>
      </c>
      <c r="P7530">
        <v>5.7849079790511702E-2</v>
      </c>
    </row>
    <row r="7531" spans="2:16">
      <c r="B7531" s="10" t="s">
        <v>7542</v>
      </c>
      <c r="C7531" s="10" t="str">
        <f t="shared" si="273"/>
        <v>ELC_FIN</v>
      </c>
      <c r="D7531" s="10" t="s">
        <v>12</v>
      </c>
      <c r="E7531" s="16" t="str">
        <f t="shared" si="274"/>
        <v>2023,2025,2030,2035,2040,2045,2050</v>
      </c>
      <c r="F7531" s="10">
        <v>1.4840646374218573E-4</v>
      </c>
      <c r="P7531">
        <v>5.84430590475278E-2</v>
      </c>
    </row>
    <row r="7532" spans="2:16">
      <c r="B7532" s="11" t="s">
        <v>7543</v>
      </c>
      <c r="C7532" s="11" t="str">
        <f t="shared" si="273"/>
        <v>ELC_FIN</v>
      </c>
      <c r="D7532" s="11" t="s">
        <v>12</v>
      </c>
      <c r="E7532" s="16" t="str">
        <f t="shared" si="274"/>
        <v>2023,2025,2030,2035,2040,2045,2050</v>
      </c>
      <c r="F7532" s="11">
        <v>1.4776657384785703E-4</v>
      </c>
      <c r="P7532">
        <v>5.8191067847581497E-2</v>
      </c>
    </row>
    <row r="7533" spans="2:16">
      <c r="B7533" s="10" t="s">
        <v>7544</v>
      </c>
      <c r="C7533" s="10" t="str">
        <f t="shared" si="273"/>
        <v>ELC_FIN</v>
      </c>
      <c r="D7533" s="10" t="s">
        <v>12</v>
      </c>
      <c r="E7533" s="16" t="str">
        <f t="shared" si="274"/>
        <v>2023,2025,2030,2035,2040,2045,2050</v>
      </c>
      <c r="F7533" s="10">
        <v>1.4771858210578236E-4</v>
      </c>
      <c r="P7533">
        <v>5.8172168507585401E-2</v>
      </c>
    </row>
    <row r="7534" spans="2:16">
      <c r="B7534" s="11" t="s">
        <v>7545</v>
      </c>
      <c r="C7534" s="11" t="str">
        <f t="shared" si="273"/>
        <v>ELC_FIN</v>
      </c>
      <c r="D7534" s="11" t="s">
        <v>12</v>
      </c>
      <c r="E7534" s="16" t="str">
        <f t="shared" si="274"/>
        <v>2023,2025,2030,2035,2040,2045,2050</v>
      </c>
      <c r="F7534" s="11">
        <v>1.4993077288331876E-4</v>
      </c>
      <c r="P7534">
        <v>5.9043338084542603E-2</v>
      </c>
    </row>
    <row r="7535" spans="2:16">
      <c r="B7535" s="10" t="s">
        <v>7546</v>
      </c>
      <c r="C7535" s="10" t="str">
        <f t="shared" si="273"/>
        <v>ELC_FIN</v>
      </c>
      <c r="D7535" s="10" t="s">
        <v>12</v>
      </c>
      <c r="E7535" s="16" t="str">
        <f t="shared" si="274"/>
        <v>2023,2025,2030,2035,2040,2045,2050</v>
      </c>
      <c r="F7535" s="10">
        <v>1.559480232110598E-4</v>
      </c>
      <c r="P7535">
        <v>6.14129553326083E-2</v>
      </c>
    </row>
    <row r="7536" spans="2:16">
      <c r="B7536" s="11" t="s">
        <v>7547</v>
      </c>
      <c r="C7536" s="11" t="str">
        <f t="shared" si="273"/>
        <v>ELC_FIN</v>
      </c>
      <c r="D7536" s="11" t="s">
        <v>12</v>
      </c>
      <c r="E7536" s="16" t="str">
        <f t="shared" si="274"/>
        <v>2023,2025,2030,2035,2040,2045,2050</v>
      </c>
      <c r="F7536" s="11">
        <v>1.505158150724193E-4</v>
      </c>
      <c r="P7536">
        <v>5.92737300387789E-2</v>
      </c>
    </row>
    <row r="7537" spans="2:16">
      <c r="B7537" s="10" t="s">
        <v>7548</v>
      </c>
      <c r="C7537" s="10" t="str">
        <f t="shared" si="273"/>
        <v>ELC_FIN</v>
      </c>
      <c r="D7537" s="10" t="s">
        <v>12</v>
      </c>
      <c r="E7537" s="16" t="str">
        <f t="shared" si="274"/>
        <v>2023,2025,2030,2035,2040,2045,2050</v>
      </c>
      <c r="F7537" s="10">
        <v>1.4369870237676736E-4</v>
      </c>
      <c r="P7537">
        <v>5.6589123790780398E-2</v>
      </c>
    </row>
    <row r="7538" spans="2:16">
      <c r="B7538" s="11" t="s">
        <v>7549</v>
      </c>
      <c r="C7538" s="11" t="str">
        <f t="shared" si="273"/>
        <v>ELC_FIN</v>
      </c>
      <c r="D7538" s="11" t="s">
        <v>12</v>
      </c>
      <c r="E7538" s="16" t="str">
        <f t="shared" si="274"/>
        <v>2023,2025,2030,2035,2040,2045,2050</v>
      </c>
      <c r="F7538" s="11">
        <v>1.3656393005500228E-4</v>
      </c>
      <c r="P7538">
        <v>5.377942191138E-2</v>
      </c>
    </row>
    <row r="7539" spans="2:16">
      <c r="B7539" s="10" t="s">
        <v>7550</v>
      </c>
      <c r="C7539" s="10" t="str">
        <f t="shared" si="273"/>
        <v>ELC_FIN</v>
      </c>
      <c r="D7539" s="10" t="s">
        <v>12</v>
      </c>
      <c r="E7539" s="16" t="str">
        <f t="shared" si="274"/>
        <v>2023,2025,2030,2035,2040,2045,2050</v>
      </c>
      <c r="F7539" s="10">
        <v>1.2874127609683382E-4</v>
      </c>
      <c r="P7539">
        <v>5.0698829492037599E-2</v>
      </c>
    </row>
    <row r="7540" spans="2:16">
      <c r="B7540" s="11" t="s">
        <v>7551</v>
      </c>
      <c r="C7540" s="11" t="str">
        <f t="shared" si="273"/>
        <v>ELC_FIN</v>
      </c>
      <c r="D7540" s="11" t="s">
        <v>12</v>
      </c>
      <c r="E7540" s="16" t="str">
        <f t="shared" si="274"/>
        <v>2023,2025,2030,2035,2040,2045,2050</v>
      </c>
      <c r="F7540" s="11">
        <v>1.2165221019609219E-4</v>
      </c>
      <c r="P7540">
        <v>4.7907126984061799E-2</v>
      </c>
    </row>
    <row r="7541" spans="2:16">
      <c r="B7541" s="10" t="s">
        <v>7552</v>
      </c>
      <c r="C7541" s="10" t="str">
        <f t="shared" si="273"/>
        <v>ELC_FIN</v>
      </c>
      <c r="D7541" s="10" t="s">
        <v>12</v>
      </c>
      <c r="E7541" s="16" t="str">
        <f t="shared" si="274"/>
        <v>2023,2025,2030,2035,2040,2045,2050</v>
      </c>
      <c r="F7541" s="10">
        <v>1.1471397548472805E-4</v>
      </c>
      <c r="P7541">
        <v>4.5174822401787801E-2</v>
      </c>
    </row>
    <row r="7542" spans="2:16">
      <c r="B7542" s="11" t="s">
        <v>7553</v>
      </c>
      <c r="C7542" s="11" t="str">
        <f t="shared" si="273"/>
        <v>ELC_FIN</v>
      </c>
      <c r="D7542" s="11" t="s">
        <v>12</v>
      </c>
      <c r="E7542" s="16" t="str">
        <f t="shared" si="274"/>
        <v>2023,2025,2030,2035,2040,2045,2050</v>
      </c>
      <c r="F7542" s="11">
        <v>1.092337756040129E-4</v>
      </c>
      <c r="P7542">
        <v>4.30166977679627E-2</v>
      </c>
    </row>
    <row r="7543" spans="2:16">
      <c r="B7543" s="10" t="s">
        <v>7554</v>
      </c>
      <c r="C7543" s="10" t="str">
        <f t="shared" si="273"/>
        <v>ELC_FIN</v>
      </c>
      <c r="D7543" s="10" t="s">
        <v>12</v>
      </c>
      <c r="E7543" s="16" t="str">
        <f t="shared" si="274"/>
        <v>2023,2025,2030,2035,2040,2045,2050</v>
      </c>
      <c r="F7543" s="10">
        <v>1.0389298030741935E-4</v>
      </c>
      <c r="P7543">
        <v>4.09134712169828E-2</v>
      </c>
    </row>
    <row r="7544" spans="2:16">
      <c r="B7544" s="11" t="s">
        <v>7555</v>
      </c>
      <c r="C7544" s="11" t="str">
        <f t="shared" si="273"/>
        <v>ELC_FIN</v>
      </c>
      <c r="D7544" s="11" t="s">
        <v>12</v>
      </c>
      <c r="E7544" s="16" t="str">
        <f t="shared" si="274"/>
        <v>2023,2025,2030,2035,2040,2045,2050</v>
      </c>
      <c r="F7544" s="11">
        <v>1.0049699322537485E-4</v>
      </c>
      <c r="P7544">
        <v>3.9576117920125602E-2</v>
      </c>
    </row>
    <row r="7545" spans="2:16">
      <c r="B7545" s="10" t="s">
        <v>7556</v>
      </c>
      <c r="C7545" s="10" t="str">
        <f t="shared" si="273"/>
        <v>ELC_FIN</v>
      </c>
      <c r="D7545" s="10" t="s">
        <v>12</v>
      </c>
      <c r="E7545" s="16" t="str">
        <f t="shared" si="274"/>
        <v>2023,2025,2030,2035,2040,2045,2050</v>
      </c>
      <c r="F7545" s="10">
        <v>9.938175655240196E-5</v>
      </c>
      <c r="P7545">
        <v>3.9136933257362103E-2</v>
      </c>
    </row>
    <row r="7546" spans="2:16">
      <c r="B7546" s="11" t="s">
        <v>7557</v>
      </c>
      <c r="C7546" s="11" t="str">
        <f t="shared" si="273"/>
        <v>ELC_FIN</v>
      </c>
      <c r="D7546" s="11" t="s">
        <v>12</v>
      </c>
      <c r="E7546" s="16" t="str">
        <f t="shared" si="274"/>
        <v>2023,2025,2030,2035,2040,2045,2050</v>
      </c>
      <c r="F7546" s="11">
        <v>9.8600176752900468E-5</v>
      </c>
      <c r="P7546">
        <v>3.8829144005999197E-2</v>
      </c>
    </row>
    <row r="7547" spans="2:16">
      <c r="B7547" s="10" t="s">
        <v>7558</v>
      </c>
      <c r="C7547" s="10" t="str">
        <f t="shared" si="273"/>
        <v>ELC_FIN</v>
      </c>
      <c r="D7547" s="10" t="s">
        <v>12</v>
      </c>
      <c r="E7547" s="16" t="str">
        <f t="shared" si="274"/>
        <v>2023,2025,2030,2035,2040,2045,2050</v>
      </c>
      <c r="F7547" s="10">
        <v>9.9393183157657825E-5</v>
      </c>
      <c r="P7547">
        <v>3.9141433100218302E-2</v>
      </c>
    </row>
    <row r="7548" spans="2:16">
      <c r="B7548" s="11" t="s">
        <v>7559</v>
      </c>
      <c r="C7548" s="11" t="str">
        <f t="shared" si="273"/>
        <v>ELC_FIN</v>
      </c>
      <c r="D7548" s="11" t="s">
        <v>12</v>
      </c>
      <c r="E7548" s="16" t="str">
        <f t="shared" si="274"/>
        <v>2023,2025,2030,2035,2040,2045,2050</v>
      </c>
      <c r="F7548" s="11">
        <v>1.0387926838111231E-4</v>
      </c>
      <c r="P7548">
        <v>4.0908071405555399E-2</v>
      </c>
    </row>
    <row r="7549" spans="2:16">
      <c r="B7549" s="10" t="s">
        <v>7560</v>
      </c>
      <c r="C7549" s="10" t="str">
        <f t="shared" si="273"/>
        <v>ELC_FIN</v>
      </c>
      <c r="D7549" s="10" t="s">
        <v>12</v>
      </c>
      <c r="E7549" s="16" t="str">
        <f t="shared" si="274"/>
        <v>2023,2025,2030,2035,2040,2045,2050</v>
      </c>
      <c r="F7549" s="10">
        <v>1.1169278105507607E-4</v>
      </c>
      <c r="P7549">
        <v>4.3985063950613197E-2</v>
      </c>
    </row>
    <row r="7550" spans="2:16">
      <c r="B7550" s="11" t="s">
        <v>7561</v>
      </c>
      <c r="C7550" s="11" t="str">
        <f t="shared" si="273"/>
        <v>ELC_FIN</v>
      </c>
      <c r="D7550" s="11" t="s">
        <v>12</v>
      </c>
      <c r="E7550" s="16" t="str">
        <f t="shared" si="274"/>
        <v>2023,2025,2030,2035,2040,2045,2050</v>
      </c>
      <c r="F7550" s="11">
        <v>1.1667249562558414E-4</v>
      </c>
      <c r="P7550">
        <v>4.5946095467337501E-2</v>
      </c>
    </row>
    <row r="7551" spans="2:16">
      <c r="B7551" s="10" t="s">
        <v>7562</v>
      </c>
      <c r="C7551" s="10" t="str">
        <f t="shared" si="273"/>
        <v>ELC_FIN</v>
      </c>
      <c r="D7551" s="10" t="s">
        <v>12</v>
      </c>
      <c r="E7551" s="16" t="str">
        <f t="shared" si="274"/>
        <v>2023,2025,2030,2035,2040,2045,2050</v>
      </c>
      <c r="F7551" s="10">
        <v>1.1884812126630174E-4</v>
      </c>
      <c r="P7551">
        <v>4.68028655471548E-2</v>
      </c>
    </row>
    <row r="7552" spans="2:16">
      <c r="B7552" s="11" t="s">
        <v>7563</v>
      </c>
      <c r="C7552" s="11" t="str">
        <f t="shared" si="273"/>
        <v>ELC_FIN</v>
      </c>
      <c r="D7552" s="11" t="s">
        <v>12</v>
      </c>
      <c r="E7552" s="16" t="str">
        <f t="shared" si="274"/>
        <v>2023,2025,2030,2035,2040,2045,2050</v>
      </c>
      <c r="F7552" s="11">
        <v>1.1901952034513979E-4</v>
      </c>
      <c r="P7552">
        <v>4.6870363189997502E-2</v>
      </c>
    </row>
    <row r="7553" spans="2:16">
      <c r="B7553" s="10" t="s">
        <v>7564</v>
      </c>
      <c r="C7553" s="10" t="str">
        <f t="shared" si="273"/>
        <v>ELC_FIN</v>
      </c>
      <c r="D7553" s="10" t="s">
        <v>12</v>
      </c>
      <c r="E7553" s="16" t="str">
        <f t="shared" si="274"/>
        <v>2023,2025,2030,2035,2040,2045,2050</v>
      </c>
      <c r="F7553" s="10">
        <v>1.1702214974641375E-4</v>
      </c>
      <c r="P7553">
        <v>4.6083790658736801E-2</v>
      </c>
    </row>
    <row r="7554" spans="2:16">
      <c r="B7554" s="11" t="s">
        <v>7565</v>
      </c>
      <c r="C7554" s="11" t="str">
        <f t="shared" si="273"/>
        <v>ELC_FIN</v>
      </c>
      <c r="D7554" s="11" t="s">
        <v>12</v>
      </c>
      <c r="E7554" s="16" t="str">
        <f t="shared" si="274"/>
        <v>2023,2025,2030,2035,2040,2045,2050</v>
      </c>
      <c r="F7554" s="11">
        <v>1.1663593048876535E-4</v>
      </c>
      <c r="P7554">
        <v>4.5931695970197597E-2</v>
      </c>
    </row>
    <row r="7555" spans="2:16">
      <c r="B7555" s="10" t="s">
        <v>7566</v>
      </c>
      <c r="C7555" s="10" t="str">
        <f t="shared" si="273"/>
        <v>ELC_FIN</v>
      </c>
      <c r="D7555" s="10" t="s">
        <v>12</v>
      </c>
      <c r="E7555" s="16" t="str">
        <f t="shared" si="274"/>
        <v>2023,2025,2030,2035,2040,2045,2050</v>
      </c>
      <c r="F7555" s="10">
        <v>1.1625199655216812E-4</v>
      </c>
      <c r="P7555">
        <v>4.5780501250229998E-2</v>
      </c>
    </row>
    <row r="7556" spans="2:16">
      <c r="B7556" s="11" t="s">
        <v>7567</v>
      </c>
      <c r="C7556" s="11" t="str">
        <f t="shared" si="273"/>
        <v>ELC_FIN</v>
      </c>
      <c r="D7556" s="11" t="s">
        <v>12</v>
      </c>
      <c r="E7556" s="16" t="str">
        <f t="shared" si="274"/>
        <v>2023,2025,2030,2035,2040,2045,2050</v>
      </c>
      <c r="F7556" s="11">
        <v>1.1636169196262448E-4</v>
      </c>
      <c r="P7556">
        <v>4.5823699741649203E-2</v>
      </c>
    </row>
    <row r="7557" spans="2:16">
      <c r="B7557" s="10" t="s">
        <v>7568</v>
      </c>
      <c r="C7557" s="10" t="str">
        <f t="shared" si="273"/>
        <v>ELC_FIN</v>
      </c>
      <c r="D7557" s="10" t="s">
        <v>12</v>
      </c>
      <c r="E7557" s="16" t="str">
        <f t="shared" si="274"/>
        <v>2023,2025,2030,2035,2040,2045,2050</v>
      </c>
      <c r="F7557" s="10">
        <v>1.1891211025573461E-4</v>
      </c>
      <c r="P7557">
        <v>4.6828064667149498E-2</v>
      </c>
    </row>
    <row r="7558" spans="2:16">
      <c r="B7558" s="11" t="s">
        <v>7569</v>
      </c>
      <c r="C7558" s="11" t="str">
        <f t="shared" si="273"/>
        <v>ELC_FIN</v>
      </c>
      <c r="D7558" s="11" t="s">
        <v>12</v>
      </c>
      <c r="E7558" s="16" t="str">
        <f t="shared" si="274"/>
        <v>2023,2025,2030,2035,2040,2045,2050</v>
      </c>
      <c r="F7558" s="11">
        <v>1.2787056877633653E-4</v>
      </c>
      <c r="P7558">
        <v>5.0355941466396603E-2</v>
      </c>
    </row>
    <row r="7559" spans="2:16">
      <c r="B7559" s="10" t="s">
        <v>7570</v>
      </c>
      <c r="C7559" s="10" t="str">
        <f t="shared" si="273"/>
        <v>ELC_FIN</v>
      </c>
      <c r="D7559" s="10" t="s">
        <v>12</v>
      </c>
      <c r="E7559" s="16" t="str">
        <f t="shared" si="274"/>
        <v>2023,2025,2030,2035,2040,2045,2050</v>
      </c>
      <c r="F7559" s="10">
        <v>1.3865042817472409E-4</v>
      </c>
      <c r="P7559">
        <v>5.4601093216919E-2</v>
      </c>
    </row>
    <row r="7560" spans="2:16">
      <c r="B7560" s="11" t="s">
        <v>7571</v>
      </c>
      <c r="C7560" s="11" t="str">
        <f t="shared" ref="C7560:C7623" si="275">C7559</f>
        <v>ELC_FIN</v>
      </c>
      <c r="D7560" s="11" t="s">
        <v>12</v>
      </c>
      <c r="E7560" s="16" t="str">
        <f t="shared" ref="E7560:E7623" si="276">E7559</f>
        <v>2023,2025,2030,2035,2040,2045,2050</v>
      </c>
      <c r="F7560" s="11">
        <v>1.3633768327093605E-4</v>
      </c>
      <c r="P7560">
        <v>5.3690325022827702E-2</v>
      </c>
    </row>
    <row r="7561" spans="2:16">
      <c r="B7561" s="10" t="s">
        <v>7572</v>
      </c>
      <c r="C7561" s="10" t="str">
        <f t="shared" si="275"/>
        <v>ELC_FIN</v>
      </c>
      <c r="D7561" s="10" t="s">
        <v>12</v>
      </c>
      <c r="E7561" s="16" t="str">
        <f t="shared" si="276"/>
        <v>2023,2025,2030,2035,2040,2045,2050</v>
      </c>
      <c r="F7561" s="10">
        <v>1.3096032283752373E-4</v>
      </c>
      <c r="P7561">
        <v>5.15726989747083E-2</v>
      </c>
    </row>
    <row r="7562" spans="2:16">
      <c r="B7562" s="11" t="s">
        <v>7573</v>
      </c>
      <c r="C7562" s="11" t="str">
        <f t="shared" si="275"/>
        <v>ELC_FIN</v>
      </c>
      <c r="D7562" s="11" t="s">
        <v>12</v>
      </c>
      <c r="E7562" s="16" t="str">
        <f t="shared" si="276"/>
        <v>2023,2025,2030,2035,2040,2045,2050</v>
      </c>
      <c r="F7562" s="11">
        <v>1.2541156332527336E-4</v>
      </c>
      <c r="P7562">
        <v>4.9387575283745801E-2</v>
      </c>
    </row>
    <row r="7563" spans="2:16">
      <c r="B7563" s="10" t="s">
        <v>7574</v>
      </c>
      <c r="C7563" s="10" t="str">
        <f t="shared" si="275"/>
        <v>ELC_FIN</v>
      </c>
      <c r="D7563" s="10" t="s">
        <v>12</v>
      </c>
      <c r="E7563" s="16" t="str">
        <f t="shared" si="276"/>
        <v>2023,2025,2030,2035,2040,2045,2050</v>
      </c>
      <c r="F7563" s="10">
        <v>1.1943773409750463E-4</v>
      </c>
      <c r="P7563">
        <v>4.7035057438533902E-2</v>
      </c>
    </row>
    <row r="7564" spans="2:16">
      <c r="B7564" s="11" t="s">
        <v>7575</v>
      </c>
      <c r="C7564" s="11" t="str">
        <f t="shared" si="275"/>
        <v>ELC_FIN</v>
      </c>
      <c r="D7564" s="11" t="s">
        <v>12</v>
      </c>
      <c r="E7564" s="16" t="str">
        <f t="shared" si="276"/>
        <v>2023,2025,2030,2035,2040,2045,2050</v>
      </c>
      <c r="F7564" s="11">
        <v>1.1449458466381535E-4</v>
      </c>
      <c r="P7564">
        <v>4.5088425418949002E-2</v>
      </c>
    </row>
    <row r="7565" spans="2:16">
      <c r="B7565" s="10" t="s">
        <v>7576</v>
      </c>
      <c r="C7565" s="10" t="str">
        <f t="shared" si="275"/>
        <v>ELC_FIN</v>
      </c>
      <c r="D7565" s="10" t="s">
        <v>12</v>
      </c>
      <c r="E7565" s="16" t="str">
        <f t="shared" si="276"/>
        <v>2023,2025,2030,2035,2040,2045,2050</v>
      </c>
      <c r="F7565" s="10">
        <v>1.0893896918841146E-4</v>
      </c>
      <c r="P7565">
        <v>4.2900601822273003E-2</v>
      </c>
    </row>
    <row r="7566" spans="2:16">
      <c r="B7566" s="11" t="s">
        <v>7577</v>
      </c>
      <c r="C7566" s="11" t="str">
        <f t="shared" si="275"/>
        <v>ELC_FIN</v>
      </c>
      <c r="D7566" s="11" t="s">
        <v>12</v>
      </c>
      <c r="E7566" s="16" t="str">
        <f t="shared" si="276"/>
        <v>2023,2025,2030,2035,2040,2045,2050</v>
      </c>
      <c r="F7566" s="11">
        <v>1.0412608305463909E-4</v>
      </c>
      <c r="P7566">
        <v>4.1005268011249103E-2</v>
      </c>
    </row>
    <row r="7567" spans="2:16">
      <c r="B7567" s="10" t="s">
        <v>7578</v>
      </c>
      <c r="C7567" s="10" t="str">
        <f t="shared" si="275"/>
        <v>ELC_FIN</v>
      </c>
      <c r="D7567" s="10" t="s">
        <v>12</v>
      </c>
      <c r="E7567" s="16" t="str">
        <f t="shared" si="276"/>
        <v>2023,2025,2030,2035,2040,2045,2050</v>
      </c>
      <c r="F7567" s="10">
        <v>1.0088321248302324E-4</v>
      </c>
      <c r="P7567">
        <v>3.9728212608664402E-2</v>
      </c>
    </row>
    <row r="7568" spans="2:16">
      <c r="B7568" s="11" t="s">
        <v>7579</v>
      </c>
      <c r="C7568" s="11" t="str">
        <f t="shared" si="275"/>
        <v>ELC_FIN</v>
      </c>
      <c r="D7568" s="11" t="s">
        <v>12</v>
      </c>
      <c r="E7568" s="16" t="str">
        <f t="shared" si="276"/>
        <v>2023,2025,2030,2035,2040,2045,2050</v>
      </c>
      <c r="F7568" s="11">
        <v>9.8257378595224376E-5</v>
      </c>
      <c r="P7568">
        <v>3.8694148720313799E-2</v>
      </c>
    </row>
    <row r="7569" spans="2:16">
      <c r="B7569" s="10" t="s">
        <v>7580</v>
      </c>
      <c r="C7569" s="10" t="str">
        <f t="shared" si="275"/>
        <v>ELC_FIN</v>
      </c>
      <c r="D7569" s="10" t="s">
        <v>12</v>
      </c>
      <c r="E7569" s="16" t="str">
        <f t="shared" si="276"/>
        <v>2023,2025,2030,2035,2040,2045,2050</v>
      </c>
      <c r="F7569" s="10">
        <v>9.6550243769997422E-5</v>
      </c>
      <c r="P7569">
        <v>3.8021872197600101E-2</v>
      </c>
    </row>
    <row r="7570" spans="2:16">
      <c r="B7570" s="11" t="s">
        <v>7581</v>
      </c>
      <c r="C7570" s="11" t="str">
        <f t="shared" si="275"/>
        <v>ELC_FIN</v>
      </c>
      <c r="D7570" s="11" t="s">
        <v>12</v>
      </c>
      <c r="E7570" s="16" t="str">
        <f t="shared" si="276"/>
        <v>2023,2025,2030,2035,2040,2045,2050</v>
      </c>
      <c r="F7570" s="11">
        <v>9.5432721775973357E-5</v>
      </c>
      <c r="P7570">
        <v>3.7581787566265401E-2</v>
      </c>
    </row>
    <row r="7571" spans="2:16">
      <c r="B7571" s="10" t="s">
        <v>7582</v>
      </c>
      <c r="C7571" s="10" t="str">
        <f t="shared" si="275"/>
        <v>ELC_FIN</v>
      </c>
      <c r="D7571" s="10" t="s">
        <v>12</v>
      </c>
      <c r="E7571" s="16" t="str">
        <f t="shared" si="276"/>
        <v>2023,2025,2030,2035,2040,2045,2050</v>
      </c>
      <c r="F7571" s="10">
        <v>9.5581267644299659E-5</v>
      </c>
      <c r="P7571">
        <v>3.7640285523395801E-2</v>
      </c>
    </row>
    <row r="7572" spans="2:16">
      <c r="B7572" s="11" t="s">
        <v>7583</v>
      </c>
      <c r="C7572" s="11" t="str">
        <f t="shared" si="275"/>
        <v>ELC_FIN</v>
      </c>
      <c r="D7572" s="11" t="s">
        <v>12</v>
      </c>
      <c r="E7572" s="16" t="str">
        <f t="shared" si="276"/>
        <v>2023,2025,2030,2035,2040,2045,2050</v>
      </c>
      <c r="F7572" s="11">
        <v>9.7978569426981143E-5</v>
      </c>
      <c r="P7572">
        <v>3.8584352554622899E-2</v>
      </c>
    </row>
    <row r="7573" spans="2:16">
      <c r="B7573" s="10" t="s">
        <v>7584</v>
      </c>
      <c r="C7573" s="10" t="str">
        <f t="shared" si="275"/>
        <v>ELC_FIN</v>
      </c>
      <c r="D7573" s="10" t="s">
        <v>12</v>
      </c>
      <c r="E7573" s="16" t="str">
        <f t="shared" si="276"/>
        <v>2023,2025,2030,2035,2040,2045,2050</v>
      </c>
      <c r="F7573" s="10">
        <v>1.0334221793408643E-4</v>
      </c>
      <c r="P7573">
        <v>4.0696578791314802E-2</v>
      </c>
    </row>
    <row r="7574" spans="2:16">
      <c r="B7574" s="11" t="s">
        <v>7585</v>
      </c>
      <c r="C7574" s="11" t="str">
        <f t="shared" si="275"/>
        <v>ELC_FIN</v>
      </c>
      <c r="D7574" s="11" t="s">
        <v>12</v>
      </c>
      <c r="E7574" s="16" t="str">
        <f t="shared" si="276"/>
        <v>2023,2025,2030,2035,2040,2045,2050</v>
      </c>
      <c r="F7574" s="11">
        <v>1.0814824810470526E-4</v>
      </c>
      <c r="P7574">
        <v>4.25892126966253E-2</v>
      </c>
    </row>
    <row r="7575" spans="2:16">
      <c r="B7575" s="10" t="s">
        <v>7586</v>
      </c>
      <c r="C7575" s="10" t="str">
        <f t="shared" si="275"/>
        <v>ELC_FIN</v>
      </c>
      <c r="D7575" s="10" t="s">
        <v>12</v>
      </c>
      <c r="E7575" s="16" t="str">
        <f t="shared" si="276"/>
        <v>2023,2025,2030,2035,2040,2045,2050</v>
      </c>
      <c r="F7575" s="10">
        <v>1.0979139394049934E-4</v>
      </c>
      <c r="P7575">
        <v>4.32362900993443E-2</v>
      </c>
    </row>
    <row r="7576" spans="2:16">
      <c r="B7576" s="11" t="s">
        <v>7587</v>
      </c>
      <c r="C7576" s="11" t="str">
        <f t="shared" si="275"/>
        <v>ELC_FIN</v>
      </c>
      <c r="D7576" s="11" t="s">
        <v>12</v>
      </c>
      <c r="E7576" s="16" t="str">
        <f t="shared" si="276"/>
        <v>2023,2025,2030,2035,2040,2045,2050</v>
      </c>
      <c r="F7576" s="11">
        <v>1.1090663061347223E-4</v>
      </c>
      <c r="P7576">
        <v>4.3675474762107702E-2</v>
      </c>
    </row>
    <row r="7577" spans="2:16">
      <c r="B7577" s="10" t="s">
        <v>7588</v>
      </c>
      <c r="C7577" s="10" t="str">
        <f t="shared" si="275"/>
        <v>ELC_FIN</v>
      </c>
      <c r="D7577" s="10" t="s">
        <v>12</v>
      </c>
      <c r="E7577" s="16" t="str">
        <f t="shared" si="276"/>
        <v>2023,2025,2030,2035,2040,2045,2050</v>
      </c>
      <c r="F7577" s="10">
        <v>1.1125399941325067E-4</v>
      </c>
      <c r="P7577">
        <v>4.3812269984935898E-2</v>
      </c>
    </row>
    <row r="7578" spans="2:16">
      <c r="B7578" s="11" t="s">
        <v>7589</v>
      </c>
      <c r="C7578" s="11" t="str">
        <f t="shared" si="275"/>
        <v>ELC_FIN</v>
      </c>
      <c r="D7578" s="11" t="s">
        <v>12</v>
      </c>
      <c r="E7578" s="16" t="str">
        <f t="shared" si="276"/>
        <v>2023,2025,2030,2035,2040,2045,2050</v>
      </c>
      <c r="F7578" s="11">
        <v>1.1256120305452218E-4</v>
      </c>
      <c r="P7578">
        <v>4.4327052007682999E-2</v>
      </c>
    </row>
    <row r="7579" spans="2:16">
      <c r="B7579" s="10" t="s">
        <v>7590</v>
      </c>
      <c r="C7579" s="10" t="str">
        <f t="shared" si="275"/>
        <v>ELC_FIN</v>
      </c>
      <c r="D7579" s="10" t="s">
        <v>12</v>
      </c>
      <c r="E7579" s="16" t="str">
        <f t="shared" si="276"/>
        <v>2023,2025,2030,2035,2040,2045,2050</v>
      </c>
      <c r="F7579" s="10">
        <v>1.1375642596428616E-4</v>
      </c>
      <c r="P7579">
        <v>4.4797735570439701E-2</v>
      </c>
    </row>
    <row r="7580" spans="2:16">
      <c r="B7580" s="11" t="s">
        <v>7591</v>
      </c>
      <c r="C7580" s="11" t="str">
        <f t="shared" si="275"/>
        <v>ELC_FIN</v>
      </c>
      <c r="D7580" s="11" t="s">
        <v>12</v>
      </c>
      <c r="E7580" s="16" t="str">
        <f t="shared" si="276"/>
        <v>2023,2025,2030,2035,2040,2045,2050</v>
      </c>
      <c r="F7580" s="11">
        <v>1.1547955803687132E-4</v>
      </c>
      <c r="P7580">
        <v>4.5476311873152001E-2</v>
      </c>
    </row>
    <row r="7581" spans="2:16">
      <c r="B7581" s="10" t="s">
        <v>7592</v>
      </c>
      <c r="C7581" s="10" t="str">
        <f t="shared" si="275"/>
        <v>ELC_FIN</v>
      </c>
      <c r="D7581" s="10" t="s">
        <v>12</v>
      </c>
      <c r="E7581" s="16" t="str">
        <f t="shared" si="276"/>
        <v>2023,2025,2030,2035,2040,2045,2050</v>
      </c>
      <c r="F7581" s="10">
        <v>1.1940573960278819E-4</v>
      </c>
      <c r="P7581">
        <v>4.7022457878536303E-2</v>
      </c>
    </row>
    <row r="7582" spans="2:16">
      <c r="B7582" s="11" t="s">
        <v>7593</v>
      </c>
      <c r="C7582" s="11" t="str">
        <f t="shared" si="275"/>
        <v>ELC_FIN</v>
      </c>
      <c r="D7582" s="11" t="s">
        <v>12</v>
      </c>
      <c r="E7582" s="16" t="str">
        <f t="shared" si="276"/>
        <v>2023,2025,2030,2035,2040,2045,2050</v>
      </c>
      <c r="F7582" s="11">
        <v>1.2649252018247863E-4</v>
      </c>
      <c r="P7582">
        <v>4.9813260417940999E-2</v>
      </c>
    </row>
    <row r="7583" spans="2:16">
      <c r="B7583" s="10" t="s">
        <v>7594</v>
      </c>
      <c r="C7583" s="10" t="str">
        <f t="shared" si="275"/>
        <v>ELC_FIN</v>
      </c>
      <c r="D7583" s="10" t="s">
        <v>12</v>
      </c>
      <c r="E7583" s="16" t="str">
        <f t="shared" si="276"/>
        <v>2023,2025,2030,2035,2040,2045,2050</v>
      </c>
      <c r="F7583" s="10">
        <v>1.3810423644349353E-4</v>
      </c>
      <c r="P7583">
        <v>5.4386000728393703E-2</v>
      </c>
    </row>
    <row r="7584" spans="2:16">
      <c r="B7584" s="11" t="s">
        <v>7595</v>
      </c>
      <c r="C7584" s="11" t="str">
        <f t="shared" si="275"/>
        <v>ELC_FIN</v>
      </c>
      <c r="D7584" s="11" t="s">
        <v>12</v>
      </c>
      <c r="E7584" s="16" t="str">
        <f t="shared" si="276"/>
        <v>2023,2025,2030,2035,2040,2045,2050</v>
      </c>
      <c r="F7584" s="11">
        <v>1.368061740864267E-4</v>
      </c>
      <c r="P7584">
        <v>5.3874818579931302E-2</v>
      </c>
    </row>
    <row r="7585" spans="2:16">
      <c r="B7585" s="10" t="s">
        <v>7596</v>
      </c>
      <c r="C7585" s="10" t="str">
        <f t="shared" si="275"/>
        <v>ELC_FIN</v>
      </c>
      <c r="D7585" s="10" t="s">
        <v>12</v>
      </c>
      <c r="E7585" s="16" t="str">
        <f t="shared" si="276"/>
        <v>2023,2025,2030,2035,2040,2045,2050</v>
      </c>
      <c r="F7585" s="10">
        <v>1.3208241547365014E-4</v>
      </c>
      <c r="P7585">
        <v>5.2014583543185298E-2</v>
      </c>
    </row>
    <row r="7586" spans="2:16">
      <c r="B7586" s="11" t="s">
        <v>7597</v>
      </c>
      <c r="C7586" s="11" t="str">
        <f t="shared" si="275"/>
        <v>ELC_FIN</v>
      </c>
      <c r="D7586" s="11" t="s">
        <v>12</v>
      </c>
      <c r="E7586" s="16" t="str">
        <f t="shared" si="276"/>
        <v>2023,2025,2030,2035,2040,2045,2050</v>
      </c>
      <c r="F7586" s="11">
        <v>1.2677132935072185E-4</v>
      </c>
      <c r="P7586">
        <v>4.9923056583631699E-2</v>
      </c>
    </row>
    <row r="7587" spans="2:16">
      <c r="B7587" s="10" t="s">
        <v>7598</v>
      </c>
      <c r="C7587" s="10" t="str">
        <f t="shared" si="275"/>
        <v>ELC_FIN</v>
      </c>
      <c r="D7587" s="10" t="s">
        <v>12</v>
      </c>
      <c r="E7587" s="16" t="str">
        <f t="shared" si="276"/>
        <v>2023,2025,2030,2035,2040,2045,2050</v>
      </c>
      <c r="F7587" s="10">
        <v>1.2090033957025596E-4</v>
      </c>
      <c r="P7587">
        <v>4.7611037324125097E-2</v>
      </c>
    </row>
    <row r="7588" spans="2:16">
      <c r="B7588" s="11" t="s">
        <v>7599</v>
      </c>
      <c r="C7588" s="11" t="str">
        <f t="shared" si="275"/>
        <v>ELC_FIN</v>
      </c>
      <c r="D7588" s="11" t="s">
        <v>12</v>
      </c>
      <c r="E7588" s="16" t="str">
        <f t="shared" si="276"/>
        <v>2023,2025,2030,2035,2040,2045,2050</v>
      </c>
      <c r="F7588" s="11">
        <v>1.148670919951567E-4</v>
      </c>
      <c r="P7588">
        <v>4.5235120296060798E-2</v>
      </c>
    </row>
    <row r="7589" spans="2:16">
      <c r="B7589" s="10" t="s">
        <v>7600</v>
      </c>
      <c r="C7589" s="10" t="str">
        <f t="shared" si="275"/>
        <v>ELC_FIN</v>
      </c>
      <c r="D7589" s="10" t="s">
        <v>12</v>
      </c>
      <c r="E7589" s="16" t="str">
        <f t="shared" si="276"/>
        <v>2023,2025,2030,2035,2040,2045,2050</v>
      </c>
      <c r="F7589" s="10">
        <v>1.0880184992534102E-4</v>
      </c>
      <c r="P7589">
        <v>4.2846603707998997E-2</v>
      </c>
    </row>
    <row r="7590" spans="2:16">
      <c r="B7590" s="11" t="s">
        <v>7601</v>
      </c>
      <c r="C7590" s="11" t="str">
        <f t="shared" si="275"/>
        <v>ELC_FIN</v>
      </c>
      <c r="D7590" s="11" t="s">
        <v>12</v>
      </c>
      <c r="E7590" s="16" t="str">
        <f t="shared" si="276"/>
        <v>2023,2025,2030,2035,2040,2045,2050</v>
      </c>
      <c r="F7590" s="11">
        <v>1.03993534433671E-4</v>
      </c>
      <c r="P7590">
        <v>4.0953069834117402E-2</v>
      </c>
    </row>
    <row r="7591" spans="2:16">
      <c r="B7591" s="10" t="s">
        <v>7602</v>
      </c>
      <c r="C7591" s="10" t="str">
        <f t="shared" si="275"/>
        <v>ELC_FIN</v>
      </c>
      <c r="D7591" s="10" t="s">
        <v>12</v>
      </c>
      <c r="E7591" s="16" t="str">
        <f t="shared" si="276"/>
        <v>2023,2025,2030,2035,2040,2045,2050</v>
      </c>
      <c r="F7591" s="10">
        <v>9.9911951036274322E-5</v>
      </c>
      <c r="P7591">
        <v>3.9345725965888999E-2</v>
      </c>
    </row>
    <row r="7592" spans="2:16">
      <c r="B7592" s="11" t="s">
        <v>7603</v>
      </c>
      <c r="C7592" s="11" t="str">
        <f t="shared" si="275"/>
        <v>ELC_FIN</v>
      </c>
      <c r="D7592" s="11" t="s">
        <v>12</v>
      </c>
      <c r="E7592" s="16" t="str">
        <f t="shared" si="276"/>
        <v>2023,2025,2030,2035,2040,2045,2050</v>
      </c>
      <c r="F7592" s="11">
        <v>9.7427807053648223E-5</v>
      </c>
      <c r="P7592">
        <v>3.8367460128954901E-2</v>
      </c>
    </row>
    <row r="7593" spans="2:16">
      <c r="B7593" s="10" t="s">
        <v>7604</v>
      </c>
      <c r="C7593" s="10" t="str">
        <f t="shared" si="275"/>
        <v>ELC_FIN</v>
      </c>
      <c r="D7593" s="10" t="s">
        <v>12</v>
      </c>
      <c r="E7593" s="16" t="str">
        <f t="shared" si="276"/>
        <v>2023,2025,2030,2035,2040,2045,2050</v>
      </c>
      <c r="F7593" s="10">
        <v>9.6593664869969723E-5</v>
      </c>
      <c r="P7593">
        <v>3.8038971600453601E-2</v>
      </c>
    </row>
    <row r="7594" spans="2:16">
      <c r="B7594" s="11" t="s">
        <v>7605</v>
      </c>
      <c r="C7594" s="11" t="str">
        <f t="shared" si="275"/>
        <v>ELC_FIN</v>
      </c>
      <c r="D7594" s="11" t="s">
        <v>12</v>
      </c>
      <c r="E7594" s="16" t="str">
        <f t="shared" si="276"/>
        <v>2023,2025,2030,2035,2040,2045,2050</v>
      </c>
      <c r="F7594" s="11">
        <v>9.7105576785432702E-5</v>
      </c>
      <c r="P7594">
        <v>3.82405645604105E-2</v>
      </c>
    </row>
    <row r="7595" spans="2:16">
      <c r="B7595" s="10" t="s">
        <v>7606</v>
      </c>
      <c r="C7595" s="10" t="str">
        <f t="shared" si="275"/>
        <v>ELC_FIN</v>
      </c>
      <c r="D7595" s="10" t="s">
        <v>12</v>
      </c>
      <c r="E7595" s="16" t="str">
        <f t="shared" si="276"/>
        <v>2023,2025,2030,2035,2040,2045,2050</v>
      </c>
      <c r="F7595" s="10">
        <v>1.0253778492407319E-4</v>
      </c>
      <c r="P7595">
        <v>4.0379789854239699E-2</v>
      </c>
    </row>
    <row r="7596" spans="2:16">
      <c r="B7596" s="11" t="s">
        <v>7607</v>
      </c>
      <c r="C7596" s="11" t="str">
        <f t="shared" si="275"/>
        <v>ELC_FIN</v>
      </c>
      <c r="D7596" s="11" t="s">
        <v>12</v>
      </c>
      <c r="E7596" s="16" t="str">
        <f t="shared" si="276"/>
        <v>2023,2025,2030,2035,2040,2045,2050</v>
      </c>
      <c r="F7596" s="11">
        <v>1.1434603879548904E-4</v>
      </c>
      <c r="P7596">
        <v>4.5029927461818803E-2</v>
      </c>
    </row>
    <row r="7597" spans="2:16">
      <c r="B7597" s="10" t="s">
        <v>7608</v>
      </c>
      <c r="C7597" s="10" t="str">
        <f t="shared" si="275"/>
        <v>ELC_FIN</v>
      </c>
      <c r="D7597" s="10" t="s">
        <v>12</v>
      </c>
      <c r="E7597" s="16" t="str">
        <f t="shared" si="276"/>
        <v>2023,2025,2030,2035,2040,2045,2050</v>
      </c>
      <c r="F7597" s="10">
        <v>1.3262860720488073E-4</v>
      </c>
      <c r="P7597">
        <v>5.2229676031710998E-2</v>
      </c>
    </row>
    <row r="7598" spans="2:16">
      <c r="B7598" s="11" t="s">
        <v>7609</v>
      </c>
      <c r="C7598" s="11" t="str">
        <f t="shared" si="275"/>
        <v>ELC_FIN</v>
      </c>
      <c r="D7598" s="11" t="s">
        <v>12</v>
      </c>
      <c r="E7598" s="16" t="str">
        <f t="shared" si="276"/>
        <v>2023,2025,2030,2035,2040,2045,2050</v>
      </c>
      <c r="F7598" s="11">
        <v>1.4576234728597745E-4</v>
      </c>
      <c r="P7598">
        <v>5.7401795410606901E-2</v>
      </c>
    </row>
    <row r="7599" spans="2:16">
      <c r="B7599" s="10" t="s">
        <v>7610</v>
      </c>
      <c r="C7599" s="10" t="str">
        <f t="shared" si="275"/>
        <v>ELC_FIN</v>
      </c>
      <c r="D7599" s="10" t="s">
        <v>12</v>
      </c>
      <c r="E7599" s="16" t="str">
        <f t="shared" si="276"/>
        <v>2023,2025,2030,2035,2040,2045,2050</v>
      </c>
      <c r="F7599" s="10">
        <v>1.5120369670882264E-4</v>
      </c>
      <c r="P7599">
        <v>5.95446205787213E-2</v>
      </c>
    </row>
    <row r="7600" spans="2:16">
      <c r="B7600" s="11" t="s">
        <v>7611</v>
      </c>
      <c r="C7600" s="11" t="str">
        <f t="shared" si="275"/>
        <v>ELC_FIN</v>
      </c>
      <c r="D7600" s="11" t="s">
        <v>12</v>
      </c>
      <c r="E7600" s="16" t="str">
        <f t="shared" si="276"/>
        <v>2023,2025,2030,2035,2040,2045,2050</v>
      </c>
      <c r="F7600" s="11">
        <v>1.5227779760287441E-4</v>
      </c>
      <c r="P7600">
        <v>5.9967605807202201E-2</v>
      </c>
    </row>
    <row r="7601" spans="2:16">
      <c r="B7601" s="10" t="s">
        <v>7612</v>
      </c>
      <c r="C7601" s="10" t="str">
        <f t="shared" si="275"/>
        <v>ELC_FIN</v>
      </c>
      <c r="D7601" s="10" t="s">
        <v>12</v>
      </c>
      <c r="E7601" s="16" t="str">
        <f t="shared" si="276"/>
        <v>2023,2025,2030,2035,2040,2045,2050</v>
      </c>
      <c r="F7601" s="10">
        <v>1.5225494439236267E-4</v>
      </c>
      <c r="P7601">
        <v>5.99586061214901E-2</v>
      </c>
    </row>
    <row r="7602" spans="2:16">
      <c r="B7602" s="11" t="s">
        <v>7613</v>
      </c>
      <c r="C7602" s="11" t="str">
        <f t="shared" si="275"/>
        <v>ELC_FIN</v>
      </c>
      <c r="D7602" s="11" t="s">
        <v>12</v>
      </c>
      <c r="E7602" s="16" t="str">
        <f t="shared" si="276"/>
        <v>2023,2025,2030,2035,2040,2045,2050</v>
      </c>
      <c r="F7602" s="11">
        <v>1.5244234071855895E-4</v>
      </c>
      <c r="P7602">
        <v>6.0032403544331397E-2</v>
      </c>
    </row>
    <row r="7603" spans="2:16">
      <c r="B7603" s="10" t="s">
        <v>7614</v>
      </c>
      <c r="C7603" s="10" t="str">
        <f t="shared" si="275"/>
        <v>ELC_FIN</v>
      </c>
      <c r="D7603" s="10" t="s">
        <v>12</v>
      </c>
      <c r="E7603" s="16" t="str">
        <f t="shared" si="276"/>
        <v>2023,2025,2030,2035,2040,2045,2050</v>
      </c>
      <c r="F7603" s="10">
        <v>1.5124711780879497E-4</v>
      </c>
      <c r="P7603">
        <v>5.9561719981574703E-2</v>
      </c>
    </row>
    <row r="7604" spans="2:16">
      <c r="B7604" s="11" t="s">
        <v>7615</v>
      </c>
      <c r="C7604" s="11" t="str">
        <f t="shared" si="275"/>
        <v>ELC_FIN</v>
      </c>
      <c r="D7604" s="11" t="s">
        <v>12</v>
      </c>
      <c r="E7604" s="16" t="str">
        <f t="shared" si="276"/>
        <v>2023,2025,2030,2035,2040,2045,2050</v>
      </c>
      <c r="F7604" s="11">
        <v>1.4631539498036157E-4</v>
      </c>
      <c r="P7604">
        <v>5.7619587804846502E-2</v>
      </c>
    </row>
    <row r="7605" spans="2:16">
      <c r="B7605" s="10" t="s">
        <v>7616</v>
      </c>
      <c r="C7605" s="10" t="str">
        <f t="shared" si="275"/>
        <v>ELC_FIN</v>
      </c>
      <c r="D7605" s="10" t="s">
        <v>12</v>
      </c>
      <c r="E7605" s="16" t="str">
        <f t="shared" si="276"/>
        <v>2023,2025,2030,2035,2040,2045,2050</v>
      </c>
      <c r="F7605" s="10">
        <v>1.4426089135535617E-4</v>
      </c>
      <c r="P7605">
        <v>5.6810516059304601E-2</v>
      </c>
    </row>
    <row r="7606" spans="2:16">
      <c r="B7606" s="11" t="s">
        <v>7617</v>
      </c>
      <c r="C7606" s="11" t="str">
        <f t="shared" si="275"/>
        <v>ELC_FIN</v>
      </c>
      <c r="D7606" s="11" t="s">
        <v>12</v>
      </c>
      <c r="E7606" s="16" t="str">
        <f t="shared" si="276"/>
        <v>2023,2025,2030,2035,2040,2045,2050</v>
      </c>
      <c r="F7606" s="11">
        <v>1.4950113252569806E-4</v>
      </c>
      <c r="P7606">
        <v>5.8874143993149997E-2</v>
      </c>
    </row>
    <row r="7607" spans="2:16">
      <c r="B7607" s="10" t="s">
        <v>7618</v>
      </c>
      <c r="C7607" s="10" t="str">
        <f t="shared" si="275"/>
        <v>ELC_FIN</v>
      </c>
      <c r="D7607" s="10" t="s">
        <v>12</v>
      </c>
      <c r="E7607" s="16" t="str">
        <f t="shared" si="276"/>
        <v>2023,2025,2030,2035,2040,2045,2050</v>
      </c>
      <c r="F7607" s="10">
        <v>1.5941942588779305E-4</v>
      </c>
      <c r="P7607">
        <v>6.2780007592316403E-2</v>
      </c>
    </row>
    <row r="7608" spans="2:16">
      <c r="B7608" s="11" t="s">
        <v>7619</v>
      </c>
      <c r="C7608" s="11" t="str">
        <f t="shared" si="275"/>
        <v>ELC_FIN</v>
      </c>
      <c r="D7608" s="11" t="s">
        <v>12</v>
      </c>
      <c r="E7608" s="16" t="str">
        <f t="shared" si="276"/>
        <v>2023,2025,2030,2035,2040,2045,2050</v>
      </c>
      <c r="F7608" s="11">
        <v>1.540694893069948E-4</v>
      </c>
      <c r="P7608">
        <v>6.06731811670519E-2</v>
      </c>
    </row>
    <row r="7609" spans="2:16">
      <c r="B7609" s="10" t="s">
        <v>7620</v>
      </c>
      <c r="C7609" s="10" t="str">
        <f t="shared" si="275"/>
        <v>ELC_FIN</v>
      </c>
      <c r="D7609" s="10" t="s">
        <v>12</v>
      </c>
      <c r="E7609" s="16" t="str">
        <f t="shared" si="276"/>
        <v>2023,2025,2030,2035,2040,2045,2050</v>
      </c>
      <c r="F7609" s="10">
        <v>1.4723866468503583E-4</v>
      </c>
      <c r="P7609">
        <v>5.7983175107625899E-2</v>
      </c>
    </row>
    <row r="7610" spans="2:16">
      <c r="B7610" s="11" t="s">
        <v>7621</v>
      </c>
      <c r="C7610" s="11" t="str">
        <f t="shared" si="275"/>
        <v>ELC_FIN</v>
      </c>
      <c r="D7610" s="11" t="s">
        <v>12</v>
      </c>
      <c r="E7610" s="16" t="str">
        <f t="shared" si="276"/>
        <v>2023,2025,2030,2035,2040,2045,2050</v>
      </c>
      <c r="F7610" s="11">
        <v>1.4021587309477826E-4</v>
      </c>
      <c r="P7610">
        <v>5.5217571688215998E-2</v>
      </c>
    </row>
    <row r="7611" spans="2:16">
      <c r="B7611" s="10" t="s">
        <v>7622</v>
      </c>
      <c r="C7611" s="10" t="str">
        <f t="shared" si="275"/>
        <v>ELC_FIN</v>
      </c>
      <c r="D7611" s="10" t="s">
        <v>12</v>
      </c>
      <c r="E7611" s="16" t="str">
        <f t="shared" si="276"/>
        <v>2023,2025,2030,2035,2040,2045,2050</v>
      </c>
      <c r="F7611" s="10">
        <v>1.326126099575225E-4</v>
      </c>
      <c r="P7611">
        <v>5.2223376251712403E-2</v>
      </c>
    </row>
    <row r="7612" spans="2:16">
      <c r="B7612" s="11" t="s">
        <v>7623</v>
      </c>
      <c r="C7612" s="11" t="str">
        <f t="shared" si="275"/>
        <v>ELC_FIN</v>
      </c>
      <c r="D7612" s="11" t="s">
        <v>12</v>
      </c>
      <c r="E7612" s="16" t="str">
        <f t="shared" si="276"/>
        <v>2023,2025,2030,2035,2040,2045,2050</v>
      </c>
      <c r="F7612" s="11">
        <v>1.2371585510530228E-4</v>
      </c>
      <c r="P7612">
        <v>4.8719798603888399E-2</v>
      </c>
    </row>
    <row r="7613" spans="2:16">
      <c r="B7613" s="10" t="s">
        <v>7624</v>
      </c>
      <c r="C7613" s="10" t="str">
        <f t="shared" si="275"/>
        <v>ELC_FIN</v>
      </c>
      <c r="D7613" s="10" t="s">
        <v>12</v>
      </c>
      <c r="E7613" s="16" t="str">
        <f t="shared" si="276"/>
        <v>2023,2025,2030,2035,2040,2045,2050</v>
      </c>
      <c r="F7613" s="10">
        <v>1.153858598737732E-4</v>
      </c>
      <c r="P7613">
        <v>4.54394131617313E-2</v>
      </c>
    </row>
    <row r="7614" spans="2:16">
      <c r="B7614" s="11" t="s">
        <v>7625</v>
      </c>
      <c r="C7614" s="11" t="str">
        <f t="shared" si="275"/>
        <v>ELC_FIN</v>
      </c>
      <c r="D7614" s="11" t="s">
        <v>12</v>
      </c>
      <c r="E7614" s="16" t="str">
        <f t="shared" si="276"/>
        <v>2023,2025,2030,2035,2040,2045,2050</v>
      </c>
      <c r="F7614" s="11">
        <v>1.0952858201961433E-4</v>
      </c>
      <c r="P7614">
        <v>4.3132793713652098E-2</v>
      </c>
    </row>
    <row r="7615" spans="2:16">
      <c r="B7615" s="10" t="s">
        <v>7626</v>
      </c>
      <c r="C7615" s="10" t="str">
        <f t="shared" si="275"/>
        <v>ELC_FIN</v>
      </c>
      <c r="D7615" s="10" t="s">
        <v>12</v>
      </c>
      <c r="E7615" s="16" t="str">
        <f t="shared" si="276"/>
        <v>2023,2025,2030,2035,2040,2045,2050</v>
      </c>
      <c r="F7615" s="10">
        <v>1.0552927018005991E-4</v>
      </c>
      <c r="P7615">
        <v>4.1557848713988398E-2</v>
      </c>
    </row>
    <row r="7616" spans="2:16">
      <c r="B7616" s="11" t="s">
        <v>7627</v>
      </c>
      <c r="C7616" s="11" t="str">
        <f t="shared" si="275"/>
        <v>ELC_FIN</v>
      </c>
      <c r="D7616" s="11" t="s">
        <v>12</v>
      </c>
      <c r="E7616" s="16" t="str">
        <f t="shared" si="276"/>
        <v>2023,2025,2030,2035,2040,2045,2050</v>
      </c>
      <c r="F7616" s="11">
        <v>1.0297199592379625E-4</v>
      </c>
      <c r="P7616">
        <v>4.0550783882774603E-2</v>
      </c>
    </row>
    <row r="7617" spans="2:16">
      <c r="B7617" s="10" t="s">
        <v>7628</v>
      </c>
      <c r="C7617" s="10" t="str">
        <f t="shared" si="275"/>
        <v>ELC_FIN</v>
      </c>
      <c r="D7617" s="10" t="s">
        <v>12</v>
      </c>
      <c r="E7617" s="16" t="str">
        <f t="shared" si="276"/>
        <v>2023,2025,2030,2035,2040,2045,2050</v>
      </c>
      <c r="F7617" s="10">
        <v>1.0200759044020084E-4</v>
      </c>
      <c r="P7617">
        <v>4.01709971457129E-2</v>
      </c>
    </row>
    <row r="7618" spans="2:16">
      <c r="B7618" s="11" t="s">
        <v>7629</v>
      </c>
      <c r="C7618" s="11" t="str">
        <f t="shared" si="275"/>
        <v>ELC_FIN</v>
      </c>
      <c r="D7618" s="11" t="s">
        <v>12</v>
      </c>
      <c r="E7618" s="16" t="str">
        <f t="shared" si="276"/>
        <v>2023,2025,2030,2035,2040,2045,2050</v>
      </c>
      <c r="F7618" s="11">
        <v>1.0220869869270415E-4</v>
      </c>
      <c r="P7618">
        <v>4.0250194379981598E-2</v>
      </c>
    </row>
    <row r="7619" spans="2:16">
      <c r="B7619" s="10" t="s">
        <v>7630</v>
      </c>
      <c r="C7619" s="10" t="str">
        <f t="shared" si="275"/>
        <v>ELC_FIN</v>
      </c>
      <c r="D7619" s="10" t="s">
        <v>12</v>
      </c>
      <c r="E7619" s="16" t="str">
        <f t="shared" si="276"/>
        <v>2023,2025,2030,2035,2040,2045,2050</v>
      </c>
      <c r="F7619" s="10">
        <v>1.0567553072733504E-4</v>
      </c>
      <c r="P7619">
        <v>4.1615446702547403E-2</v>
      </c>
    </row>
    <row r="7620" spans="2:16">
      <c r="B7620" s="11" t="s">
        <v>7631</v>
      </c>
      <c r="C7620" s="11" t="str">
        <f t="shared" si="275"/>
        <v>ELC_FIN</v>
      </c>
      <c r="D7620" s="11" t="s">
        <v>12</v>
      </c>
      <c r="E7620" s="16" t="str">
        <f t="shared" si="276"/>
        <v>2023,2025,2030,2035,2040,2045,2050</v>
      </c>
      <c r="F7620" s="11">
        <v>1.1704043231482315E-4</v>
      </c>
      <c r="P7620">
        <v>4.6090990407306603E-2</v>
      </c>
    </row>
    <row r="7621" spans="2:16">
      <c r="B7621" s="10" t="s">
        <v>7632</v>
      </c>
      <c r="C7621" s="10" t="str">
        <f t="shared" si="275"/>
        <v>ELC_FIN</v>
      </c>
      <c r="D7621" s="10" t="s">
        <v>12</v>
      </c>
      <c r="E7621" s="16" t="str">
        <f t="shared" si="276"/>
        <v>2023,2025,2030,2035,2040,2045,2050</v>
      </c>
      <c r="F7621" s="10">
        <v>1.3328677966761881E-4</v>
      </c>
      <c r="P7621">
        <v>5.2488866980226999E-2</v>
      </c>
    </row>
    <row r="7622" spans="2:16">
      <c r="B7622" s="11" t="s">
        <v>7633</v>
      </c>
      <c r="C7622" s="11" t="str">
        <f t="shared" si="275"/>
        <v>ELC_FIN</v>
      </c>
      <c r="D7622" s="11" t="s">
        <v>12</v>
      </c>
      <c r="E7622" s="16" t="str">
        <f t="shared" si="276"/>
        <v>2023,2025,2030,2035,2040,2045,2050</v>
      </c>
      <c r="F7622" s="11">
        <v>1.418613042516235E-4</v>
      </c>
      <c r="P7622">
        <v>5.5865549059506601E-2</v>
      </c>
    </row>
    <row r="7623" spans="2:16">
      <c r="B7623" s="10" t="s">
        <v>7634</v>
      </c>
      <c r="C7623" s="10" t="str">
        <f t="shared" si="275"/>
        <v>ELC_FIN</v>
      </c>
      <c r="D7623" s="10" t="s">
        <v>12</v>
      </c>
      <c r="E7623" s="16" t="str">
        <f t="shared" si="276"/>
        <v>2023,2025,2030,2035,2040,2045,2050</v>
      </c>
      <c r="F7623" s="10">
        <v>1.4229322993029539E-4</v>
      </c>
      <c r="P7623">
        <v>5.6035643119469902E-2</v>
      </c>
    </row>
    <row r="7624" spans="2:16">
      <c r="B7624" s="11" t="s">
        <v>7635</v>
      </c>
      <c r="C7624" s="11" t="str">
        <f t="shared" ref="C7624:C7687" si="277">C7623</f>
        <v>ELC_FIN</v>
      </c>
      <c r="D7624" s="11" t="s">
        <v>12</v>
      </c>
      <c r="E7624" s="16" t="str">
        <f t="shared" ref="E7624:E7687" si="278">E7623</f>
        <v>2023,2025,2030,2035,2040,2045,2050</v>
      </c>
      <c r="F7624" s="11">
        <v>1.3938173091109976E-4</v>
      </c>
      <c r="P7624">
        <v>5.4889083159714802E-2</v>
      </c>
    </row>
    <row r="7625" spans="2:16">
      <c r="B7625" s="10" t="s">
        <v>7636</v>
      </c>
      <c r="C7625" s="10" t="str">
        <f t="shared" si="277"/>
        <v>ELC_FIN</v>
      </c>
      <c r="D7625" s="10" t="s">
        <v>12</v>
      </c>
      <c r="E7625" s="16" t="str">
        <f t="shared" si="278"/>
        <v>2023,2025,2030,2035,2040,2045,2050</v>
      </c>
      <c r="F7625" s="10">
        <v>1.3794654929096252E-4</v>
      </c>
      <c r="P7625">
        <v>5.4323902896978402E-2</v>
      </c>
    </row>
    <row r="7626" spans="2:16">
      <c r="B7626" s="11" t="s">
        <v>7637</v>
      </c>
      <c r="C7626" s="11" t="str">
        <f t="shared" si="277"/>
        <v>ELC_FIN</v>
      </c>
      <c r="D7626" s="11" t="s">
        <v>12</v>
      </c>
      <c r="E7626" s="16" t="str">
        <f t="shared" si="278"/>
        <v>2023,2025,2030,2035,2040,2045,2050</v>
      </c>
      <c r="F7626" s="11">
        <v>1.3823678506446162E-4</v>
      </c>
      <c r="P7626">
        <v>5.4438198905525398E-2</v>
      </c>
    </row>
    <row r="7627" spans="2:16">
      <c r="B7627" s="10" t="s">
        <v>7638</v>
      </c>
      <c r="C7627" s="10" t="str">
        <f t="shared" si="277"/>
        <v>ELC_FIN</v>
      </c>
      <c r="D7627" s="10" t="s">
        <v>12</v>
      </c>
      <c r="E7627" s="16" t="str">
        <f t="shared" si="278"/>
        <v>2023,2025,2030,2035,2040,2045,2050</v>
      </c>
      <c r="F7627" s="10">
        <v>1.4153907398340798E-4</v>
      </c>
      <c r="P7627">
        <v>5.5738653490961999E-2</v>
      </c>
    </row>
    <row r="7628" spans="2:16">
      <c r="B7628" s="11" t="s">
        <v>7639</v>
      </c>
      <c r="C7628" s="11" t="str">
        <f t="shared" si="277"/>
        <v>ELC_FIN</v>
      </c>
      <c r="D7628" s="11" t="s">
        <v>12</v>
      </c>
      <c r="E7628" s="16" t="str">
        <f t="shared" si="278"/>
        <v>2023,2025,2030,2035,2040,2045,2050</v>
      </c>
      <c r="F7628" s="11">
        <v>1.4564351059131642E-4</v>
      </c>
      <c r="P7628">
        <v>5.73549970449026E-2</v>
      </c>
    </row>
    <row r="7629" spans="2:16">
      <c r="B7629" s="10" t="s">
        <v>7640</v>
      </c>
      <c r="C7629" s="10" t="str">
        <f t="shared" si="277"/>
        <v>ELC_FIN</v>
      </c>
      <c r="D7629" s="10" t="s">
        <v>12</v>
      </c>
      <c r="E7629" s="16" t="str">
        <f t="shared" si="278"/>
        <v>2023,2025,2030,2035,2040,2045,2050</v>
      </c>
      <c r="F7629" s="10">
        <v>1.4714268120088653E-4</v>
      </c>
      <c r="P7629">
        <v>5.7945376427634102E-2</v>
      </c>
    </row>
    <row r="7630" spans="2:16">
      <c r="B7630" s="11" t="s">
        <v>7641</v>
      </c>
      <c r="C7630" s="11" t="str">
        <f t="shared" si="277"/>
        <v>ELC_FIN</v>
      </c>
      <c r="D7630" s="11" t="s">
        <v>12</v>
      </c>
      <c r="E7630" s="16" t="str">
        <f t="shared" si="278"/>
        <v>2023,2025,2030,2035,2040,2045,2050</v>
      </c>
      <c r="F7630" s="11">
        <v>1.4990563435175584E-4</v>
      </c>
      <c r="P7630">
        <v>5.9033438430258899E-2</v>
      </c>
    </row>
    <row r="7631" spans="2:16">
      <c r="B7631" s="10" t="s">
        <v>7642</v>
      </c>
      <c r="C7631" s="10" t="str">
        <f t="shared" si="277"/>
        <v>ELC_FIN</v>
      </c>
      <c r="D7631" s="10" t="s">
        <v>12</v>
      </c>
      <c r="E7631" s="16" t="str">
        <f t="shared" si="278"/>
        <v>2023,2025,2030,2035,2040,2045,2050</v>
      </c>
      <c r="F7631" s="10">
        <v>1.5751575345216513E-4</v>
      </c>
      <c r="P7631">
        <v>6.2030333772476402E-2</v>
      </c>
    </row>
    <row r="7632" spans="2:16">
      <c r="B7632" s="11" t="s">
        <v>7643</v>
      </c>
      <c r="C7632" s="11" t="str">
        <f t="shared" si="277"/>
        <v>ELC_FIN</v>
      </c>
      <c r="D7632" s="11" t="s">
        <v>12</v>
      </c>
      <c r="E7632" s="16" t="str">
        <f t="shared" si="278"/>
        <v>2023,2025,2030,2035,2040,2045,2050</v>
      </c>
      <c r="F7632" s="11">
        <v>1.5285369850777026E-4</v>
      </c>
      <c r="P7632">
        <v>6.0194397887153903E-2</v>
      </c>
    </row>
    <row r="7633" spans="2:16">
      <c r="B7633" s="10" t="s">
        <v>7644</v>
      </c>
      <c r="C7633" s="10" t="str">
        <f t="shared" si="277"/>
        <v>ELC_FIN</v>
      </c>
      <c r="D7633" s="10" t="s">
        <v>12</v>
      </c>
      <c r="E7633" s="16" t="str">
        <f t="shared" si="278"/>
        <v>2023,2025,2030,2035,2040,2045,2050</v>
      </c>
      <c r="F7633" s="10">
        <v>1.4683644818002921E-4</v>
      </c>
      <c r="P7633">
        <v>5.7824780639088198E-2</v>
      </c>
    </row>
    <row r="7634" spans="2:16">
      <c r="B7634" s="11" t="s">
        <v>7645</v>
      </c>
      <c r="C7634" s="11" t="str">
        <f t="shared" si="277"/>
        <v>ELC_FIN</v>
      </c>
      <c r="D7634" s="11" t="s">
        <v>12</v>
      </c>
      <c r="E7634" s="16" t="str">
        <f t="shared" si="278"/>
        <v>2023,2025,2030,2035,2040,2045,2050</v>
      </c>
      <c r="F7634" s="11">
        <v>1.398890721844604E-4</v>
      </c>
      <c r="P7634">
        <v>5.5088876182529098E-2</v>
      </c>
    </row>
    <row r="7635" spans="2:16">
      <c r="B7635" s="10" t="s">
        <v>7646</v>
      </c>
      <c r="C7635" s="10" t="str">
        <f t="shared" si="277"/>
        <v>ELC_FIN</v>
      </c>
      <c r="D7635" s="10" t="s">
        <v>12</v>
      </c>
      <c r="E7635" s="16" t="str">
        <f t="shared" si="278"/>
        <v>2023,2025,2030,2035,2040,2045,2050</v>
      </c>
      <c r="F7635" s="10">
        <v>1.3323193196239063E-4</v>
      </c>
      <c r="P7635">
        <v>5.2467267734517403E-2</v>
      </c>
    </row>
    <row r="7636" spans="2:16">
      <c r="B7636" s="11" t="s">
        <v>7647</v>
      </c>
      <c r="C7636" s="11" t="str">
        <f t="shared" si="277"/>
        <v>ELC_FIN</v>
      </c>
      <c r="D7636" s="11" t="s">
        <v>12</v>
      </c>
      <c r="E7636" s="16" t="str">
        <f t="shared" si="278"/>
        <v>2023,2025,2030,2035,2040,2045,2050</v>
      </c>
      <c r="F7636" s="11">
        <v>1.2424147894707227E-4</v>
      </c>
      <c r="P7636">
        <v>4.8926791375272803E-2</v>
      </c>
    </row>
    <row r="7637" spans="2:16">
      <c r="B7637" s="10" t="s">
        <v>7648</v>
      </c>
      <c r="C7637" s="10" t="str">
        <f t="shared" si="277"/>
        <v>ELC_FIN</v>
      </c>
      <c r="D7637" s="10" t="s">
        <v>12</v>
      </c>
      <c r="E7637" s="16" t="str">
        <f t="shared" si="278"/>
        <v>2023,2025,2030,2035,2040,2045,2050</v>
      </c>
      <c r="F7637" s="10">
        <v>1.1591605435764555E-4</v>
      </c>
      <c r="P7637">
        <v>4.5648205870258397E-2</v>
      </c>
    </row>
    <row r="7638" spans="2:16">
      <c r="B7638" s="11" t="s">
        <v>7649</v>
      </c>
      <c r="C7638" s="11" t="str">
        <f t="shared" si="277"/>
        <v>ELC_FIN</v>
      </c>
      <c r="D7638" s="11" t="s">
        <v>12</v>
      </c>
      <c r="E7638" s="16" t="str">
        <f t="shared" si="278"/>
        <v>2023,2025,2030,2035,2040,2045,2050</v>
      </c>
      <c r="F7638" s="11">
        <v>1.0940288936179978E-4</v>
      </c>
      <c r="P7638">
        <v>4.3083295442234298E-2</v>
      </c>
    </row>
    <row r="7639" spans="2:16">
      <c r="B7639" s="10" t="s">
        <v>7650</v>
      </c>
      <c r="C7639" s="10" t="str">
        <f t="shared" si="277"/>
        <v>ELC_FIN</v>
      </c>
      <c r="D7639" s="10" t="s">
        <v>12</v>
      </c>
      <c r="E7639" s="16" t="str">
        <f t="shared" si="278"/>
        <v>2023,2025,2030,2035,2040,2045,2050</v>
      </c>
      <c r="F7639" s="10">
        <v>1.0484138854365655E-4</v>
      </c>
      <c r="P7639">
        <v>4.1286958174046297E-2</v>
      </c>
    </row>
    <row r="7640" spans="2:16">
      <c r="B7640" s="11" t="s">
        <v>7651</v>
      </c>
      <c r="C7640" s="11" t="str">
        <f t="shared" si="277"/>
        <v>ELC_FIN</v>
      </c>
      <c r="D7640" s="11" t="s">
        <v>12</v>
      </c>
      <c r="E7640" s="16" t="str">
        <f t="shared" si="278"/>
        <v>2023,2025,2030,2035,2040,2045,2050</v>
      </c>
      <c r="F7640" s="11">
        <v>1.0268404547134833E-4</v>
      </c>
      <c r="P7640">
        <v>4.0437387842798697E-2</v>
      </c>
    </row>
    <row r="7641" spans="2:16">
      <c r="B7641" s="10" t="s">
        <v>7652</v>
      </c>
      <c r="C7641" s="10" t="str">
        <f t="shared" si="277"/>
        <v>ELC_FIN</v>
      </c>
      <c r="D7641" s="10" t="s">
        <v>12</v>
      </c>
      <c r="E7641" s="16" t="str">
        <f t="shared" si="278"/>
        <v>2023,2025,2030,2035,2040,2045,2050</v>
      </c>
      <c r="F7641" s="10">
        <v>1.0167621888778062E-4</v>
      </c>
      <c r="P7641">
        <v>4.0040501702883702E-2</v>
      </c>
    </row>
    <row r="7642" spans="2:16">
      <c r="B7642" s="11" t="s">
        <v>7653</v>
      </c>
      <c r="C7642" s="11" t="str">
        <f t="shared" si="277"/>
        <v>ELC_FIN</v>
      </c>
      <c r="D7642" s="11" t="s">
        <v>12</v>
      </c>
      <c r="E7642" s="16" t="str">
        <f t="shared" si="278"/>
        <v>2023,2025,2030,2035,2040,2045,2050</v>
      </c>
      <c r="F7642" s="11">
        <v>1.0168536017198531E-4</v>
      </c>
      <c r="P7642">
        <v>4.0044101577168402E-2</v>
      </c>
    </row>
    <row r="7643" spans="2:16">
      <c r="B7643" s="10" t="s">
        <v>7654</v>
      </c>
      <c r="C7643" s="10" t="str">
        <f t="shared" si="277"/>
        <v>ELC_FIN</v>
      </c>
      <c r="D7643" s="10" t="s">
        <v>12</v>
      </c>
      <c r="E7643" s="16" t="str">
        <f t="shared" si="278"/>
        <v>2023,2025,2030,2035,2040,2045,2050</v>
      </c>
      <c r="F7643" s="10">
        <v>1.048893802857312E-4</v>
      </c>
      <c r="P7643">
        <v>4.1305857514041998E-2</v>
      </c>
    </row>
    <row r="7644" spans="2:16">
      <c r="B7644" s="11" t="s">
        <v>7655</v>
      </c>
      <c r="C7644" s="11" t="str">
        <f t="shared" si="277"/>
        <v>ELC_FIN</v>
      </c>
      <c r="D7644" s="11" t="s">
        <v>12</v>
      </c>
      <c r="E7644" s="16" t="str">
        <f t="shared" si="278"/>
        <v>2023,2025,2030,2035,2040,2045,2050</v>
      </c>
      <c r="F7644" s="11">
        <v>1.1519160758442341E-4</v>
      </c>
      <c r="P7644">
        <v>4.5362915833176101E-2</v>
      </c>
    </row>
    <row r="7645" spans="2:16">
      <c r="B7645" s="10" t="s">
        <v>7656</v>
      </c>
      <c r="C7645" s="10" t="str">
        <f t="shared" si="277"/>
        <v>ELC_FIN</v>
      </c>
      <c r="D7645" s="10" t="s">
        <v>12</v>
      </c>
      <c r="E7645" s="16" t="str">
        <f t="shared" si="278"/>
        <v>2023,2025,2030,2035,2040,2045,2050</v>
      </c>
      <c r="F7645" s="10">
        <v>1.3295540811519859E-4</v>
      </c>
      <c r="P7645">
        <v>5.2358371537397801E-2</v>
      </c>
    </row>
    <row r="7646" spans="2:16">
      <c r="B7646" s="11" t="s">
        <v>7657</v>
      </c>
      <c r="C7646" s="11" t="str">
        <f t="shared" si="277"/>
        <v>ELC_FIN</v>
      </c>
      <c r="D7646" s="11" t="s">
        <v>12</v>
      </c>
      <c r="E7646" s="16" t="str">
        <f t="shared" si="278"/>
        <v>2023,2025,2030,2035,2040,2045,2050</v>
      </c>
      <c r="F7646" s="11">
        <v>1.4245777304597993E-4</v>
      </c>
      <c r="P7646">
        <v>5.6100440856599099E-2</v>
      </c>
    </row>
    <row r="7647" spans="2:16">
      <c r="B7647" s="10" t="s">
        <v>7658</v>
      </c>
      <c r="C7647" s="10" t="str">
        <f t="shared" si="277"/>
        <v>ELC_FIN</v>
      </c>
      <c r="D7647" s="10" t="s">
        <v>12</v>
      </c>
      <c r="E7647" s="16" t="str">
        <f t="shared" si="278"/>
        <v>2023,2025,2030,2035,2040,2045,2050</v>
      </c>
      <c r="F7647" s="10">
        <v>1.4198014094628456E-4</v>
      </c>
      <c r="P7647">
        <v>5.5912347425210798E-2</v>
      </c>
    </row>
    <row r="7648" spans="2:16">
      <c r="B7648" s="11" t="s">
        <v>7659</v>
      </c>
      <c r="C7648" s="11" t="str">
        <f t="shared" si="277"/>
        <v>ELC_FIN</v>
      </c>
      <c r="D7648" s="11" t="s">
        <v>12</v>
      </c>
      <c r="E7648" s="16" t="str">
        <f t="shared" si="278"/>
        <v>2023,2025,2030,2035,2040,2045,2050</v>
      </c>
      <c r="F7648" s="11">
        <v>1.3934973641638334E-4</v>
      </c>
      <c r="P7648">
        <v>5.48764835997173E-2</v>
      </c>
    </row>
    <row r="7649" spans="2:16">
      <c r="B7649" s="10" t="s">
        <v>7660</v>
      </c>
      <c r="C7649" s="10" t="str">
        <f t="shared" si="277"/>
        <v>ELC_FIN</v>
      </c>
      <c r="D7649" s="10" t="s">
        <v>12</v>
      </c>
      <c r="E7649" s="16" t="str">
        <f t="shared" si="278"/>
        <v>2023,2025,2030,2035,2040,2045,2050</v>
      </c>
      <c r="F7649" s="10">
        <v>1.3741635480709016E-4</v>
      </c>
      <c r="P7649">
        <v>5.4115110188451297E-2</v>
      </c>
    </row>
    <row r="7650" spans="2:16">
      <c r="B7650" s="11" t="s">
        <v>7661</v>
      </c>
      <c r="C7650" s="11" t="str">
        <f t="shared" si="277"/>
        <v>ELC_FIN</v>
      </c>
      <c r="D7650" s="11" t="s">
        <v>12</v>
      </c>
      <c r="E7650" s="16" t="str">
        <f t="shared" si="278"/>
        <v>2023,2025,2030,2035,2040,2045,2050</v>
      </c>
      <c r="F7650" s="11">
        <v>1.3535499521893124E-4</v>
      </c>
      <c r="P7650">
        <v>5.3303338537195898E-2</v>
      </c>
    </row>
    <row r="7651" spans="2:16">
      <c r="B7651" s="10" t="s">
        <v>7662</v>
      </c>
      <c r="C7651" s="10" t="str">
        <f t="shared" si="277"/>
        <v>ELC_FIN</v>
      </c>
      <c r="D7651" s="10" t="s">
        <v>12</v>
      </c>
      <c r="E7651" s="16" t="str">
        <f t="shared" si="278"/>
        <v>2023,2025,2030,2035,2040,2045,2050</v>
      </c>
      <c r="F7651" s="10">
        <v>1.365090823497741E-4</v>
      </c>
      <c r="P7651">
        <v>5.3757822665670398E-2</v>
      </c>
    </row>
    <row r="7652" spans="2:16">
      <c r="B7652" s="11" t="s">
        <v>7663</v>
      </c>
      <c r="C7652" s="11" t="str">
        <f t="shared" si="277"/>
        <v>ELC_FIN</v>
      </c>
      <c r="D7652" s="11" t="s">
        <v>12</v>
      </c>
      <c r="E7652" s="16" t="str">
        <f t="shared" si="278"/>
        <v>2023,2025,2030,2035,2040,2045,2050</v>
      </c>
      <c r="F7652" s="11">
        <v>1.366759107865098E-4</v>
      </c>
      <c r="P7652">
        <v>5.3823520371370802E-2</v>
      </c>
    </row>
    <row r="7653" spans="2:16">
      <c r="B7653" s="10" t="s">
        <v>7664</v>
      </c>
      <c r="C7653" s="10" t="str">
        <f t="shared" si="277"/>
        <v>ELC_FIN</v>
      </c>
      <c r="D7653" s="10" t="s">
        <v>12</v>
      </c>
      <c r="E7653" s="16" t="str">
        <f t="shared" si="278"/>
        <v>2023,2025,2030,2035,2040,2045,2050</v>
      </c>
      <c r="F7653" s="10">
        <v>1.4027072080000644E-4</v>
      </c>
      <c r="P7653">
        <v>5.5239170933925601E-2</v>
      </c>
    </row>
    <row r="7654" spans="2:16">
      <c r="B7654" s="11" t="s">
        <v>7665</v>
      </c>
      <c r="C7654" s="11" t="str">
        <f t="shared" si="277"/>
        <v>ELC_FIN</v>
      </c>
      <c r="D7654" s="11" t="s">
        <v>12</v>
      </c>
      <c r="E7654" s="16" t="str">
        <f t="shared" si="278"/>
        <v>2023,2025,2030,2035,2040,2045,2050</v>
      </c>
      <c r="F7654" s="11">
        <v>1.4922689399955719E-4</v>
      </c>
      <c r="P7654">
        <v>5.8766147764601602E-2</v>
      </c>
    </row>
    <row r="7655" spans="2:16">
      <c r="B7655" s="10" t="s">
        <v>7666</v>
      </c>
      <c r="C7655" s="10" t="str">
        <f t="shared" si="277"/>
        <v>ELC_FIN</v>
      </c>
      <c r="D7655" s="10" t="s">
        <v>12</v>
      </c>
      <c r="E7655" s="16" t="str">
        <f t="shared" si="278"/>
        <v>2023,2025,2030,2035,2040,2045,2050</v>
      </c>
      <c r="F7655" s="10">
        <v>1.5875896810400376E-4</v>
      </c>
      <c r="P7655">
        <v>6.2519916675229201E-2</v>
      </c>
    </row>
    <row r="7656" spans="2:16">
      <c r="B7656" s="11" t="s">
        <v>7667</v>
      </c>
      <c r="C7656" s="11" t="str">
        <f t="shared" si="277"/>
        <v>ELC_FIN</v>
      </c>
      <c r="D7656" s="11" t="s">
        <v>12</v>
      </c>
      <c r="E7656" s="16" t="str">
        <f t="shared" si="278"/>
        <v>2023,2025,2030,2035,2040,2045,2050</v>
      </c>
      <c r="F7656" s="11">
        <v>1.5279885080254208E-4</v>
      </c>
      <c r="P7656">
        <v>6.01727986414443E-2</v>
      </c>
    </row>
    <row r="7657" spans="2:16">
      <c r="B7657" s="10" t="s">
        <v>7668</v>
      </c>
      <c r="C7657" s="10" t="str">
        <f t="shared" si="277"/>
        <v>ELC_FIN</v>
      </c>
      <c r="D7657" s="10" t="s">
        <v>12</v>
      </c>
      <c r="E7657" s="16" t="str">
        <f t="shared" si="278"/>
        <v>2023,2025,2030,2035,2040,2045,2050</v>
      </c>
      <c r="F7657" s="10">
        <v>1.4698499404835553E-4</v>
      </c>
      <c r="P7657">
        <v>5.78832785962188E-2</v>
      </c>
    </row>
    <row r="7658" spans="2:16">
      <c r="B7658" s="11" t="s">
        <v>7669</v>
      </c>
      <c r="C7658" s="11" t="str">
        <f t="shared" si="277"/>
        <v>ELC_FIN</v>
      </c>
      <c r="D7658" s="11" t="s">
        <v>12</v>
      </c>
      <c r="E7658" s="16" t="str">
        <f t="shared" si="278"/>
        <v>2023,2025,2030,2035,2040,2045,2050</v>
      </c>
      <c r="F7658" s="11">
        <v>1.4065694005765484E-4</v>
      </c>
      <c r="P7658">
        <v>5.5391265622464797E-2</v>
      </c>
    </row>
    <row r="7659" spans="2:16">
      <c r="B7659" s="10" t="s">
        <v>7670</v>
      </c>
      <c r="C7659" s="10" t="str">
        <f t="shared" si="277"/>
        <v>ELC_FIN</v>
      </c>
      <c r="D7659" s="10" t="s">
        <v>12</v>
      </c>
      <c r="E7659" s="16" t="str">
        <f t="shared" si="278"/>
        <v>2023,2025,2030,2035,2040,2045,2050</v>
      </c>
      <c r="F7659" s="10">
        <v>1.3346503470961039E-4</v>
      </c>
      <c r="P7659">
        <v>5.2559064528783297E-2</v>
      </c>
    </row>
    <row r="7660" spans="2:16">
      <c r="B7660" s="11" t="s">
        <v>7671</v>
      </c>
      <c r="C7660" s="11" t="str">
        <f t="shared" si="277"/>
        <v>ELC_FIN</v>
      </c>
      <c r="D7660" s="11" t="s">
        <v>12</v>
      </c>
      <c r="E7660" s="16" t="str">
        <f t="shared" si="278"/>
        <v>2023,2025,2030,2035,2040,2045,2050</v>
      </c>
      <c r="F7660" s="11">
        <v>1.2494307250978268E-4</v>
      </c>
      <c r="P7660">
        <v>4.9203081726642603E-2</v>
      </c>
    </row>
    <row r="7661" spans="2:16">
      <c r="B7661" s="10" t="s">
        <v>7672</v>
      </c>
      <c r="C7661" s="10" t="str">
        <f t="shared" si="277"/>
        <v>ELC_FIN</v>
      </c>
      <c r="D7661" s="10" t="s">
        <v>12</v>
      </c>
      <c r="E7661" s="16" t="str">
        <f t="shared" si="278"/>
        <v>2023,2025,2030,2035,2040,2045,2050</v>
      </c>
      <c r="F7661" s="10">
        <v>1.1700158185695319E-4</v>
      </c>
      <c r="P7661">
        <v>4.6075690941595498E-2</v>
      </c>
    </row>
    <row r="7662" spans="2:16">
      <c r="B7662" s="11" t="s">
        <v>7673</v>
      </c>
      <c r="C7662" s="11" t="str">
        <f t="shared" si="277"/>
        <v>ELC_FIN</v>
      </c>
      <c r="D7662" s="11" t="s">
        <v>12</v>
      </c>
      <c r="E7662" s="16" t="str">
        <f t="shared" si="278"/>
        <v>2023,2025,2030,2035,2040,2045,2050</v>
      </c>
      <c r="F7662" s="11">
        <v>1.1117172785540841E-4</v>
      </c>
      <c r="P7662">
        <v>4.3779871116371098E-2</v>
      </c>
    </row>
    <row r="7663" spans="2:16">
      <c r="B7663" s="10" t="s">
        <v>7674</v>
      </c>
      <c r="C7663" s="10" t="str">
        <f t="shared" si="277"/>
        <v>ELC_FIN</v>
      </c>
      <c r="D7663" s="10" t="s">
        <v>12</v>
      </c>
      <c r="E7663" s="16" t="str">
        <f t="shared" si="278"/>
        <v>2023,2025,2030,2035,2040,2045,2050</v>
      </c>
      <c r="F7663" s="10">
        <v>1.0604803805867639E-4</v>
      </c>
      <c r="P7663">
        <v>4.17621415796589E-2</v>
      </c>
    </row>
    <row r="7664" spans="2:16">
      <c r="B7664" s="11" t="s">
        <v>7675</v>
      </c>
      <c r="C7664" s="11" t="str">
        <f t="shared" si="277"/>
        <v>ELC_FIN</v>
      </c>
      <c r="D7664" s="11" t="s">
        <v>12</v>
      </c>
      <c r="E7664" s="16" t="str">
        <f t="shared" si="278"/>
        <v>2023,2025,2030,2035,2040,2045,2050</v>
      </c>
      <c r="F7664" s="11">
        <v>1.0272518125026946E-4</v>
      </c>
      <c r="P7664">
        <v>4.0453587277080899E-2</v>
      </c>
    </row>
    <row r="7665" spans="2:16">
      <c r="B7665" s="10" t="s">
        <v>7676</v>
      </c>
      <c r="C7665" s="10" t="str">
        <f t="shared" si="277"/>
        <v>ELC_FIN</v>
      </c>
      <c r="D7665" s="10" t="s">
        <v>12</v>
      </c>
      <c r="E7665" s="16" t="str">
        <f t="shared" si="278"/>
        <v>2023,2025,2030,2035,2040,2045,2050</v>
      </c>
      <c r="F7665" s="10">
        <v>1.0078494367782276E-4</v>
      </c>
      <c r="P7665">
        <v>3.9689513960101397E-2</v>
      </c>
    </row>
    <row r="7666" spans="2:16">
      <c r="B7666" s="11" t="s">
        <v>7677</v>
      </c>
      <c r="C7666" s="11" t="str">
        <f t="shared" si="277"/>
        <v>ELC_FIN</v>
      </c>
      <c r="D7666" s="11" t="s">
        <v>12</v>
      </c>
      <c r="E7666" s="16" t="str">
        <f t="shared" si="278"/>
        <v>2023,2025,2030,2035,2040,2045,2050</v>
      </c>
      <c r="F7666" s="11">
        <v>1.0074609321995281E-4</v>
      </c>
      <c r="P7666">
        <v>3.9674214494390403E-2</v>
      </c>
    </row>
    <row r="7667" spans="2:16">
      <c r="B7667" s="10" t="s">
        <v>7678</v>
      </c>
      <c r="C7667" s="10" t="str">
        <f t="shared" si="277"/>
        <v>ELC_FIN</v>
      </c>
      <c r="D7667" s="10" t="s">
        <v>12</v>
      </c>
      <c r="E7667" s="16" t="str">
        <f t="shared" si="278"/>
        <v>2023,2025,2030,2035,2040,2045,2050</v>
      </c>
      <c r="F7667" s="10">
        <v>1.045123023122875E-4</v>
      </c>
      <c r="P7667">
        <v>4.1157362699787897E-2</v>
      </c>
    </row>
    <row r="7668" spans="2:16">
      <c r="B7668" s="11" t="s">
        <v>7679</v>
      </c>
      <c r="C7668" s="11" t="str">
        <f t="shared" si="277"/>
        <v>ELC_FIN</v>
      </c>
      <c r="D7668" s="11" t="s">
        <v>12</v>
      </c>
      <c r="E7668" s="16" t="str">
        <f t="shared" si="278"/>
        <v>2023,2025,2030,2035,2040,2045,2050</v>
      </c>
      <c r="F7668" s="11">
        <v>1.1650566718884844E-4</v>
      </c>
      <c r="P7668">
        <v>4.5880397761637097E-2</v>
      </c>
    </row>
    <row r="7669" spans="2:16">
      <c r="B7669" s="10" t="s">
        <v>7680</v>
      </c>
      <c r="C7669" s="10" t="str">
        <f t="shared" si="277"/>
        <v>ELC_FIN</v>
      </c>
      <c r="D7669" s="10" t="s">
        <v>12</v>
      </c>
      <c r="E7669" s="16" t="str">
        <f t="shared" si="278"/>
        <v>2023,2025,2030,2035,2040,2045,2050</v>
      </c>
      <c r="F7669" s="10">
        <v>1.3495277871392462E-4</v>
      </c>
      <c r="P7669">
        <v>5.3144944068658502E-2</v>
      </c>
    </row>
    <row r="7670" spans="2:16">
      <c r="B7670" s="11" t="s">
        <v>7681</v>
      </c>
      <c r="C7670" s="11" t="str">
        <f t="shared" si="277"/>
        <v>ELC_FIN</v>
      </c>
      <c r="D7670" s="11" t="s">
        <v>12</v>
      </c>
      <c r="E7670" s="16" t="str">
        <f t="shared" si="278"/>
        <v>2023,2025,2030,2035,2040,2045,2050</v>
      </c>
      <c r="F7670" s="11">
        <v>1.4389981062927067E-4</v>
      </c>
      <c r="P7670">
        <v>5.6668321025049498E-2</v>
      </c>
    </row>
    <row r="7671" spans="2:16">
      <c r="B7671" s="10" t="s">
        <v>7682</v>
      </c>
      <c r="C7671" s="10" t="str">
        <f t="shared" si="277"/>
        <v>ELC_FIN</v>
      </c>
      <c r="D7671" s="10" t="s">
        <v>12</v>
      </c>
      <c r="E7671" s="16" t="str">
        <f t="shared" si="278"/>
        <v>2023,2025,2030,2035,2040,2045,2050</v>
      </c>
      <c r="F7671" s="10">
        <v>1.4397065558185708E-4</v>
      </c>
      <c r="P7671">
        <v>5.6696220050757598E-2</v>
      </c>
    </row>
    <row r="7672" spans="2:16">
      <c r="B7672" s="11" t="s">
        <v>7683</v>
      </c>
      <c r="C7672" s="11" t="str">
        <f t="shared" si="277"/>
        <v>ELC_FIN</v>
      </c>
      <c r="D7672" s="11" t="s">
        <v>12</v>
      </c>
      <c r="E7672" s="16" t="str">
        <f t="shared" si="278"/>
        <v>2023,2025,2030,2035,2040,2045,2050</v>
      </c>
      <c r="F7672" s="11">
        <v>1.4300853541931283E-4</v>
      </c>
      <c r="P7672">
        <v>5.63173332822672E-2</v>
      </c>
    </row>
    <row r="7673" spans="2:16">
      <c r="B7673" s="10" t="s">
        <v>7684</v>
      </c>
      <c r="C7673" s="10" t="str">
        <f t="shared" si="277"/>
        <v>ELC_FIN</v>
      </c>
      <c r="D7673" s="10" t="s">
        <v>12</v>
      </c>
      <c r="E7673" s="16" t="str">
        <f t="shared" si="278"/>
        <v>2023,2025,2030,2035,2040,2045,2050</v>
      </c>
      <c r="F7673" s="10">
        <v>1.42274947361886E-4</v>
      </c>
      <c r="P7673">
        <v>5.6028443370900197E-2</v>
      </c>
    </row>
    <row r="7674" spans="2:16">
      <c r="B7674" s="11" t="s">
        <v>7685</v>
      </c>
      <c r="C7674" s="11" t="str">
        <f t="shared" si="277"/>
        <v>ELC_FIN</v>
      </c>
      <c r="D7674" s="11" t="s">
        <v>12</v>
      </c>
      <c r="E7674" s="16" t="str">
        <f t="shared" si="278"/>
        <v>2023,2025,2030,2035,2040,2045,2050</v>
      </c>
      <c r="F7674" s="11">
        <v>1.4169904645699015E-4</v>
      </c>
      <c r="P7674">
        <v>5.5801651290948502E-2</v>
      </c>
    </row>
    <row r="7675" spans="2:16">
      <c r="B7675" s="10" t="s">
        <v>7686</v>
      </c>
      <c r="C7675" s="10" t="str">
        <f t="shared" si="277"/>
        <v>ELC_FIN</v>
      </c>
      <c r="D7675" s="10" t="s">
        <v>12</v>
      </c>
      <c r="E7675" s="16" t="str">
        <f t="shared" si="278"/>
        <v>2023,2025,2030,2035,2040,2045,2050</v>
      </c>
      <c r="F7675" s="10">
        <v>1.4219267580404374E-4</v>
      </c>
      <c r="P7675">
        <v>5.59960445023358E-2</v>
      </c>
    </row>
    <row r="7676" spans="2:16">
      <c r="B7676" s="11" t="s">
        <v>7687</v>
      </c>
      <c r="C7676" s="11" t="str">
        <f t="shared" si="277"/>
        <v>ELC_FIN</v>
      </c>
      <c r="D7676" s="11" t="s">
        <v>12</v>
      </c>
      <c r="E7676" s="16" t="str">
        <f t="shared" si="278"/>
        <v>2023,2025,2030,2035,2040,2045,2050</v>
      </c>
      <c r="F7676" s="11">
        <v>1.4215382534617379E-4</v>
      </c>
      <c r="P7676">
        <v>5.5980745036624702E-2</v>
      </c>
    </row>
    <row r="7677" spans="2:16">
      <c r="B7677" s="10" t="s">
        <v>7688</v>
      </c>
      <c r="C7677" s="10" t="str">
        <f t="shared" si="277"/>
        <v>ELC_FIN</v>
      </c>
      <c r="D7677" s="10" t="s">
        <v>12</v>
      </c>
      <c r="E7677" s="16" t="str">
        <f t="shared" si="278"/>
        <v>2023,2025,2030,2035,2040,2045,2050</v>
      </c>
      <c r="F7677" s="10">
        <v>1.4448256749732005E-4</v>
      </c>
      <c r="P7677">
        <v>5.6897813010714601E-2</v>
      </c>
    </row>
    <row r="7678" spans="2:16">
      <c r="B7678" s="11" t="s">
        <v>7689</v>
      </c>
      <c r="C7678" s="11" t="str">
        <f t="shared" si="277"/>
        <v>ELC_FIN</v>
      </c>
      <c r="D7678" s="11" t="s">
        <v>12</v>
      </c>
      <c r="E7678" s="16" t="str">
        <f t="shared" si="278"/>
        <v>2023,2025,2030,2035,2040,2045,2050</v>
      </c>
      <c r="F7678" s="11">
        <v>1.5087918111955596E-4</v>
      </c>
      <c r="P7678">
        <v>5.94168250416056E-2</v>
      </c>
    </row>
    <row r="7679" spans="2:16">
      <c r="B7679" s="10" t="s">
        <v>7690</v>
      </c>
      <c r="C7679" s="10" t="str">
        <f t="shared" si="277"/>
        <v>ELC_FIN</v>
      </c>
      <c r="D7679" s="10" t="s">
        <v>12</v>
      </c>
      <c r="E7679" s="16" t="str">
        <f t="shared" si="278"/>
        <v>2023,2025,2030,2035,2040,2045,2050</v>
      </c>
      <c r="F7679" s="10">
        <v>1.5869954975667323E-4</v>
      </c>
      <c r="P7679">
        <v>6.2496517492376898E-2</v>
      </c>
    </row>
    <row r="7680" spans="2:16">
      <c r="B7680" s="11" t="s">
        <v>7691</v>
      </c>
      <c r="C7680" s="11" t="str">
        <f t="shared" si="277"/>
        <v>ELC_FIN</v>
      </c>
      <c r="D7680" s="11" t="s">
        <v>12</v>
      </c>
      <c r="E7680" s="16" t="str">
        <f t="shared" si="278"/>
        <v>2023,2025,2030,2035,2040,2045,2050</v>
      </c>
      <c r="F7680" s="11">
        <v>1.5374497371772809E-4</v>
      </c>
      <c r="P7680">
        <v>6.0545385629936201E-2</v>
      </c>
    </row>
    <row r="7681" spans="2:16">
      <c r="B7681" s="10" t="s">
        <v>7692</v>
      </c>
      <c r="C7681" s="10" t="str">
        <f t="shared" si="277"/>
        <v>ELC_FIN</v>
      </c>
      <c r="D7681" s="10" t="s">
        <v>12</v>
      </c>
      <c r="E7681" s="16" t="str">
        <f t="shared" si="278"/>
        <v>2023,2025,2030,2035,2040,2045,2050</v>
      </c>
      <c r="F7681" s="10">
        <v>1.4756546559535372E-4</v>
      </c>
      <c r="P7681">
        <v>5.8111870613312799E-2</v>
      </c>
    </row>
    <row r="7682" spans="2:16">
      <c r="B7682" s="11" t="s">
        <v>7693</v>
      </c>
      <c r="C7682" s="11" t="str">
        <f t="shared" si="277"/>
        <v>ELC_FIN</v>
      </c>
      <c r="D7682" s="11" t="s">
        <v>12</v>
      </c>
      <c r="E7682" s="16" t="str">
        <f t="shared" si="278"/>
        <v>2023,2025,2030,2035,2040,2045,2050</v>
      </c>
      <c r="F7682" s="11">
        <v>1.4107286848896849E-4</v>
      </c>
      <c r="P7682">
        <v>5.55550599024296E-2</v>
      </c>
    </row>
    <row r="7683" spans="2:16">
      <c r="B7683" s="10" t="s">
        <v>7694</v>
      </c>
      <c r="C7683" s="10" t="str">
        <f t="shared" si="277"/>
        <v>ELC_FIN</v>
      </c>
      <c r="D7683" s="10" t="s">
        <v>12</v>
      </c>
      <c r="E7683" s="16" t="str">
        <f t="shared" si="278"/>
        <v>2023,2025,2030,2035,2040,2045,2050</v>
      </c>
      <c r="F7683" s="10">
        <v>1.3316794297295778E-4</v>
      </c>
      <c r="P7683">
        <v>5.2442068614522802E-2</v>
      </c>
    </row>
    <row r="7684" spans="2:16">
      <c r="B7684" s="11" t="s">
        <v>7695</v>
      </c>
      <c r="C7684" s="11" t="str">
        <f t="shared" si="277"/>
        <v>ELC_FIN</v>
      </c>
      <c r="D7684" s="11" t="s">
        <v>12</v>
      </c>
      <c r="E7684" s="16" t="str">
        <f t="shared" si="278"/>
        <v>2023,2025,2030,2035,2040,2045,2050</v>
      </c>
      <c r="F7684" s="11">
        <v>1.2461170095736247E-4</v>
      </c>
      <c r="P7684">
        <v>4.9072586283813002E-2</v>
      </c>
    </row>
    <row r="7685" spans="2:16">
      <c r="B7685" s="10" t="s">
        <v>7696</v>
      </c>
      <c r="C7685" s="10" t="str">
        <f t="shared" si="277"/>
        <v>ELC_FIN</v>
      </c>
      <c r="D7685" s="10" t="s">
        <v>12</v>
      </c>
      <c r="E7685" s="16" t="str">
        <f t="shared" si="278"/>
        <v>2023,2025,2030,2035,2040,2045,2050</v>
      </c>
      <c r="F7685" s="10">
        <v>1.1708842405689779E-4</v>
      </c>
      <c r="P7685">
        <v>4.61098897473027E-2</v>
      </c>
    </row>
    <row r="7686" spans="2:16">
      <c r="B7686" s="11" t="s">
        <v>7697</v>
      </c>
      <c r="C7686" s="11" t="str">
        <f t="shared" si="277"/>
        <v>ELC_FIN</v>
      </c>
      <c r="D7686" s="11" t="s">
        <v>12</v>
      </c>
      <c r="E7686" s="16" t="str">
        <f t="shared" si="278"/>
        <v>2023,2025,2030,2035,2040,2045,2050</v>
      </c>
      <c r="F7686" s="11">
        <v>1.109797608871098E-4</v>
      </c>
      <c r="P7686">
        <v>4.3704273756387503E-2</v>
      </c>
    </row>
    <row r="7687" spans="2:16">
      <c r="B7687" s="10" t="s">
        <v>7698</v>
      </c>
      <c r="C7687" s="10" t="str">
        <f t="shared" si="277"/>
        <v>ELC_FIN</v>
      </c>
      <c r="D7687" s="10" t="s">
        <v>12</v>
      </c>
      <c r="E7687" s="16" t="str">
        <f t="shared" si="278"/>
        <v>2023,2025,2030,2035,2040,2045,2050</v>
      </c>
      <c r="F7687" s="10">
        <v>1.0646168116893889E-4</v>
      </c>
      <c r="P7687">
        <v>4.1925035891052898E-2</v>
      </c>
    </row>
    <row r="7688" spans="2:16">
      <c r="B7688" s="11" t="s">
        <v>7699</v>
      </c>
      <c r="C7688" s="11" t="str">
        <f t="shared" ref="C7688:C7751" si="279">C7687</f>
        <v>ELC_FIN</v>
      </c>
      <c r="D7688" s="11" t="s">
        <v>12</v>
      </c>
      <c r="E7688" s="16" t="str">
        <f t="shared" ref="E7688:E7751" si="280">E7687</f>
        <v>2023,2025,2030,2035,2040,2045,2050</v>
      </c>
      <c r="F7688" s="11">
        <v>1.0365759223914843E-4</v>
      </c>
      <c r="P7688">
        <v>4.0820774454145399E-2</v>
      </c>
    </row>
    <row r="7689" spans="2:16">
      <c r="B7689" s="10" t="s">
        <v>7700</v>
      </c>
      <c r="C7689" s="10" t="str">
        <f t="shared" si="279"/>
        <v>ELC_FIN</v>
      </c>
      <c r="D7689" s="10" t="s">
        <v>12</v>
      </c>
      <c r="E7689" s="16" t="str">
        <f t="shared" si="280"/>
        <v>2023,2025,2030,2035,2040,2045,2050</v>
      </c>
      <c r="F7689" s="10">
        <v>1.0260634455560841E-4</v>
      </c>
      <c r="P7689">
        <v>4.0406788911376702E-2</v>
      </c>
    </row>
    <row r="7690" spans="2:16">
      <c r="B7690" s="11" t="s">
        <v>7701</v>
      </c>
      <c r="C7690" s="11" t="str">
        <f t="shared" si="279"/>
        <v>ELC_FIN</v>
      </c>
      <c r="D7690" s="11" t="s">
        <v>12</v>
      </c>
      <c r="E7690" s="16" t="str">
        <f t="shared" si="280"/>
        <v>2023,2025,2030,2035,2040,2045,2050</v>
      </c>
      <c r="F7690" s="11">
        <v>1.0287601243964694E-4</v>
      </c>
      <c r="P7690">
        <v>4.0512985202782799E-2</v>
      </c>
    </row>
    <row r="7691" spans="2:16">
      <c r="B7691" s="10" t="s">
        <v>7702</v>
      </c>
      <c r="C7691" s="10" t="str">
        <f t="shared" si="279"/>
        <v>ELC_FIN</v>
      </c>
      <c r="D7691" s="10" t="s">
        <v>12</v>
      </c>
      <c r="E7691" s="16" t="str">
        <f t="shared" si="280"/>
        <v>2023,2025,2030,2035,2040,2045,2050</v>
      </c>
      <c r="F7691" s="10">
        <v>1.0653024080047411E-4</v>
      </c>
      <c r="P7691">
        <v>4.1952034948189901E-2</v>
      </c>
    </row>
    <row r="7692" spans="2:16">
      <c r="B7692" s="11" t="s">
        <v>7703</v>
      </c>
      <c r="C7692" s="11" t="str">
        <f t="shared" si="279"/>
        <v>ELC_FIN</v>
      </c>
      <c r="D7692" s="11" t="s">
        <v>12</v>
      </c>
      <c r="E7692" s="16" t="str">
        <f t="shared" si="280"/>
        <v>2023,2025,2030,2035,2040,2045,2050</v>
      </c>
      <c r="F7692" s="11">
        <v>1.1695359011487853E-4</v>
      </c>
      <c r="P7692">
        <v>4.6056791601599797E-2</v>
      </c>
    </row>
    <row r="7693" spans="2:16">
      <c r="B7693" s="10" t="s">
        <v>7704</v>
      </c>
      <c r="C7693" s="10" t="str">
        <f t="shared" si="279"/>
        <v>ELC_FIN</v>
      </c>
      <c r="D7693" s="10" t="s">
        <v>12</v>
      </c>
      <c r="E7693" s="16" t="str">
        <f t="shared" si="280"/>
        <v>2023,2025,2030,2035,2040,2045,2050</v>
      </c>
      <c r="F7693" s="10">
        <v>1.3484308330346829E-4</v>
      </c>
      <c r="P7693">
        <v>5.3101745577238901E-2</v>
      </c>
    </row>
    <row r="7694" spans="2:16">
      <c r="B7694" s="11" t="s">
        <v>7705</v>
      </c>
      <c r="C7694" s="11" t="str">
        <f t="shared" si="279"/>
        <v>ELC_FIN</v>
      </c>
      <c r="D7694" s="11" t="s">
        <v>12</v>
      </c>
      <c r="E7694" s="16" t="str">
        <f t="shared" si="280"/>
        <v>2023,2025,2030,2035,2040,2045,2050</v>
      </c>
      <c r="F7694" s="11">
        <v>1.4465853721826045E-4</v>
      </c>
      <c r="P7694">
        <v>5.6967110590699699E-2</v>
      </c>
    </row>
    <row r="7695" spans="2:16">
      <c r="B7695" s="10" t="s">
        <v>7706</v>
      </c>
      <c r="C7695" s="10" t="str">
        <f t="shared" si="279"/>
        <v>ELC_FIN</v>
      </c>
      <c r="D7695" s="10" t="s">
        <v>12</v>
      </c>
      <c r="E7695" s="16" t="str">
        <f t="shared" si="280"/>
        <v>2023,2025,2030,2035,2040,2045,2050</v>
      </c>
      <c r="F7695" s="10">
        <v>1.4448942346047356E-4</v>
      </c>
      <c r="P7695">
        <v>5.6900512916428503E-2</v>
      </c>
    </row>
    <row r="7696" spans="2:16">
      <c r="B7696" s="11" t="s">
        <v>7707</v>
      </c>
      <c r="C7696" s="11" t="str">
        <f t="shared" si="279"/>
        <v>ELC_FIN</v>
      </c>
      <c r="D7696" s="11" t="s">
        <v>12</v>
      </c>
      <c r="E7696" s="16" t="str">
        <f t="shared" si="280"/>
        <v>2023,2025,2030,2035,2040,2045,2050</v>
      </c>
      <c r="F7696" s="11">
        <v>1.4081234188913466E-4</v>
      </c>
      <c r="P7696">
        <v>5.5452463485308898E-2</v>
      </c>
    </row>
    <row r="7697" spans="2:16">
      <c r="B7697" s="10" t="s">
        <v>7708</v>
      </c>
      <c r="C7697" s="10" t="str">
        <f t="shared" si="279"/>
        <v>ELC_FIN</v>
      </c>
      <c r="D7697" s="10" t="s">
        <v>12</v>
      </c>
      <c r="E7697" s="16" t="str">
        <f t="shared" si="280"/>
        <v>2023,2025,2030,2035,2040,2045,2050</v>
      </c>
      <c r="F7697" s="10">
        <v>1.374574905860113E-4</v>
      </c>
      <c r="P7697">
        <v>5.4131309622733499E-2</v>
      </c>
    </row>
    <row r="7698" spans="2:16">
      <c r="B7698" s="11" t="s">
        <v>7709</v>
      </c>
      <c r="C7698" s="11" t="str">
        <f t="shared" si="279"/>
        <v>ELC_FIN</v>
      </c>
      <c r="D7698" s="11" t="s">
        <v>12</v>
      </c>
      <c r="E7698" s="16" t="str">
        <f t="shared" si="280"/>
        <v>2023,2025,2030,2035,2040,2045,2050</v>
      </c>
      <c r="F7698" s="11">
        <v>1.3460540991414618E-4</v>
      </c>
      <c r="P7698">
        <v>5.3008148845830397E-2</v>
      </c>
    </row>
    <row r="7699" spans="2:16">
      <c r="B7699" s="10" t="s">
        <v>7710</v>
      </c>
      <c r="C7699" s="10" t="str">
        <f t="shared" si="279"/>
        <v>ELC_FIN</v>
      </c>
      <c r="D7699" s="10" t="s">
        <v>12</v>
      </c>
      <c r="E7699" s="16" t="str">
        <f t="shared" si="280"/>
        <v>2023,2025,2030,2035,2040,2045,2050</v>
      </c>
      <c r="F7699" s="10">
        <v>1.3221039345251588E-4</v>
      </c>
      <c r="P7699">
        <v>5.2064981783174598E-2</v>
      </c>
    </row>
    <row r="7700" spans="2:16">
      <c r="B7700" s="11" t="s">
        <v>7711</v>
      </c>
      <c r="C7700" s="11" t="str">
        <f t="shared" si="279"/>
        <v>ELC_FIN</v>
      </c>
      <c r="D7700" s="11" t="s">
        <v>12</v>
      </c>
      <c r="E7700" s="16" t="str">
        <f t="shared" si="280"/>
        <v>2023,2025,2030,2035,2040,2045,2050</v>
      </c>
      <c r="F7700" s="11">
        <v>1.3375069984100714E-4</v>
      </c>
      <c r="P7700">
        <v>5.2671560600187899E-2</v>
      </c>
    </row>
    <row r="7701" spans="2:16">
      <c r="B7701" s="10" t="s">
        <v>7712</v>
      </c>
      <c r="C7701" s="10" t="str">
        <f t="shared" si="279"/>
        <v>ELC_FIN</v>
      </c>
      <c r="D7701" s="10" t="s">
        <v>12</v>
      </c>
      <c r="E7701" s="16" t="str">
        <f t="shared" si="280"/>
        <v>2023,2025,2030,2035,2040,2045,2050</v>
      </c>
      <c r="F7701" s="10">
        <v>1.3711926307043756E-4</v>
      </c>
      <c r="P7701">
        <v>5.3998114274190802E-2</v>
      </c>
    </row>
    <row r="7702" spans="2:16">
      <c r="B7702" s="11" t="s">
        <v>7713</v>
      </c>
      <c r="C7702" s="11" t="str">
        <f t="shared" si="279"/>
        <v>ELC_FIN</v>
      </c>
      <c r="D7702" s="11" t="s">
        <v>12</v>
      </c>
      <c r="E7702" s="16" t="str">
        <f t="shared" si="280"/>
        <v>2023,2025,2030,2035,2040,2045,2050</v>
      </c>
      <c r="F7702" s="11">
        <v>1.4613713993836999E-4</v>
      </c>
      <c r="P7702">
        <v>5.7549390256289898E-2</v>
      </c>
    </row>
    <row r="7703" spans="2:16">
      <c r="B7703" s="10" t="s">
        <v>7714</v>
      </c>
      <c r="C7703" s="10" t="str">
        <f t="shared" si="279"/>
        <v>ELC_FIN</v>
      </c>
      <c r="D7703" s="10" t="s">
        <v>12</v>
      </c>
      <c r="E7703" s="16" t="str">
        <f t="shared" si="280"/>
        <v>2023,2025,2030,2035,2040,2045,2050</v>
      </c>
      <c r="F7703" s="10">
        <v>1.5586346633216636E-4</v>
      </c>
      <c r="P7703">
        <v>6.13796564954723E-2</v>
      </c>
    </row>
    <row r="7704" spans="2:16">
      <c r="B7704" s="11" t="s">
        <v>7715</v>
      </c>
      <c r="C7704" s="11" t="str">
        <f t="shared" si="279"/>
        <v>ELC_FIN</v>
      </c>
      <c r="D7704" s="11" t="s">
        <v>12</v>
      </c>
      <c r="E7704" s="16" t="str">
        <f t="shared" si="280"/>
        <v>2023,2025,2030,2035,2040,2045,2050</v>
      </c>
      <c r="F7704" s="11">
        <v>1.5103915359313813E-4</v>
      </c>
      <c r="P7704">
        <v>5.9479822841592103E-2</v>
      </c>
    </row>
    <row r="7705" spans="2:16">
      <c r="B7705" s="10" t="s">
        <v>7716</v>
      </c>
      <c r="C7705" s="10" t="str">
        <f t="shared" si="279"/>
        <v>ELC_FIN</v>
      </c>
      <c r="D7705" s="10" t="s">
        <v>12</v>
      </c>
      <c r="E7705" s="16" t="str">
        <f t="shared" si="280"/>
        <v>2023,2025,2030,2035,2040,2045,2050</v>
      </c>
      <c r="F7705" s="10">
        <v>1.4434773355530078E-4</v>
      </c>
      <c r="P7705">
        <v>5.6844714865011803E-2</v>
      </c>
    </row>
    <row r="7706" spans="2:16">
      <c r="B7706" s="11" t="s">
        <v>7717</v>
      </c>
      <c r="C7706" s="11" t="str">
        <f t="shared" si="279"/>
        <v>ELC_FIN</v>
      </c>
      <c r="D7706" s="11" t="s">
        <v>12</v>
      </c>
      <c r="E7706" s="16" t="str">
        <f t="shared" si="280"/>
        <v>2023,2025,2030,2035,2040,2045,2050</v>
      </c>
      <c r="F7706" s="11">
        <v>1.3765859883851461E-4</v>
      </c>
      <c r="P7706">
        <v>5.4210506857002599E-2</v>
      </c>
    </row>
    <row r="7707" spans="2:16">
      <c r="B7707" s="10" t="s">
        <v>7718</v>
      </c>
      <c r="C7707" s="10" t="str">
        <f t="shared" si="279"/>
        <v>ELC_FIN</v>
      </c>
      <c r="D7707" s="10" t="s">
        <v>12</v>
      </c>
      <c r="E7707" s="16" t="str">
        <f t="shared" si="280"/>
        <v>2023,2025,2030,2035,2040,2045,2050</v>
      </c>
      <c r="F7707" s="10">
        <v>1.2997306414341657E-4</v>
      </c>
      <c r="P7707">
        <v>5.1183912551934198E-2</v>
      </c>
    </row>
    <row r="7708" spans="2:16">
      <c r="B7708" s="11" t="s">
        <v>7719</v>
      </c>
      <c r="C7708" s="11" t="str">
        <f t="shared" si="279"/>
        <v>ELC_FIN</v>
      </c>
      <c r="D7708" s="11" t="s">
        <v>12</v>
      </c>
      <c r="E7708" s="16" t="str">
        <f t="shared" si="280"/>
        <v>2023,2025,2030,2035,2040,2045,2050</v>
      </c>
      <c r="F7708" s="11">
        <v>1.2208642119581524E-4</v>
      </c>
      <c r="P7708">
        <v>4.8078121012596703E-2</v>
      </c>
    </row>
    <row r="7709" spans="2:16">
      <c r="B7709" s="10" t="s">
        <v>7720</v>
      </c>
      <c r="C7709" s="10" t="str">
        <f t="shared" si="279"/>
        <v>ELC_FIN</v>
      </c>
      <c r="D7709" s="10" t="s">
        <v>12</v>
      </c>
      <c r="E7709" s="16" t="str">
        <f t="shared" si="280"/>
        <v>2023,2025,2030,2035,2040,2045,2050</v>
      </c>
      <c r="F7709" s="10">
        <v>1.1559382408943003E-4</v>
      </c>
      <c r="P7709">
        <v>4.5521310301713899E-2</v>
      </c>
    </row>
    <row r="7710" spans="2:16">
      <c r="B7710" s="11" t="s">
        <v>7721</v>
      </c>
      <c r="C7710" s="11" t="str">
        <f t="shared" si="279"/>
        <v>ELC_FIN</v>
      </c>
      <c r="D7710" s="11" t="s">
        <v>12</v>
      </c>
      <c r="E7710" s="16" t="str">
        <f t="shared" si="280"/>
        <v>2023,2025,2030,2035,2040,2045,2050</v>
      </c>
      <c r="F7710" s="11">
        <v>1.096017122932519E-4</v>
      </c>
      <c r="P7710">
        <v>4.3161592707931802E-2</v>
      </c>
    </row>
    <row r="7711" spans="2:16">
      <c r="B7711" s="10" t="s">
        <v>7722</v>
      </c>
      <c r="C7711" s="10" t="str">
        <f t="shared" si="279"/>
        <v>ELC_FIN</v>
      </c>
      <c r="D7711" s="10" t="s">
        <v>12</v>
      </c>
      <c r="E7711" s="16" t="str">
        <f t="shared" si="280"/>
        <v>2023,2025,2030,2035,2040,2045,2050</v>
      </c>
      <c r="F7711" s="10">
        <v>1.0456486469646449E-4</v>
      </c>
      <c r="P7711">
        <v>4.1178061976926299E-2</v>
      </c>
    </row>
    <row r="7712" spans="2:16">
      <c r="B7712" s="11" t="s">
        <v>7723</v>
      </c>
      <c r="C7712" s="11" t="str">
        <f t="shared" si="279"/>
        <v>ELC_FIN</v>
      </c>
      <c r="D7712" s="11" t="s">
        <v>12</v>
      </c>
      <c r="E7712" s="16" t="str">
        <f t="shared" si="280"/>
        <v>2023,2025,2030,2035,2040,2045,2050</v>
      </c>
      <c r="F7712" s="11">
        <v>1.0134941797746274E-4</v>
      </c>
      <c r="P7712">
        <v>3.9911806197196899E-2</v>
      </c>
    </row>
    <row r="7713" spans="2:16">
      <c r="B7713" s="10" t="s">
        <v>7724</v>
      </c>
      <c r="C7713" s="10" t="str">
        <f t="shared" si="279"/>
        <v>ELC_FIN</v>
      </c>
      <c r="D7713" s="10" t="s">
        <v>12</v>
      </c>
      <c r="E7713" s="16" t="str">
        <f t="shared" si="280"/>
        <v>2023,2025,2030,2035,2040,2045,2050</v>
      </c>
      <c r="F7713" s="10">
        <v>9.9676562968003404E-5</v>
      </c>
      <c r="P7713">
        <v>3.9253029203051598E-2</v>
      </c>
    </row>
    <row r="7714" spans="2:16">
      <c r="B7714" s="11" t="s">
        <v>7725</v>
      </c>
      <c r="C7714" s="11" t="str">
        <f t="shared" si="279"/>
        <v>ELC_FIN</v>
      </c>
      <c r="D7714" s="11" t="s">
        <v>12</v>
      </c>
      <c r="E7714" s="16" t="str">
        <f t="shared" si="280"/>
        <v>2023,2025,2030,2035,2040,2045,2050</v>
      </c>
      <c r="F7714" s="11">
        <v>9.9553155631240006E-5</v>
      </c>
      <c r="P7714">
        <v>3.9204430900204798E-2</v>
      </c>
    </row>
    <row r="7715" spans="2:16">
      <c r="B7715" s="10" t="s">
        <v>7726</v>
      </c>
      <c r="C7715" s="10" t="str">
        <f t="shared" si="279"/>
        <v>ELC_FIN</v>
      </c>
      <c r="D7715" s="10" t="s">
        <v>12</v>
      </c>
      <c r="E7715" s="16" t="str">
        <f t="shared" si="280"/>
        <v>2023,2025,2030,2035,2040,2045,2050</v>
      </c>
      <c r="F7715" s="10">
        <v>1.0101576110399134E-4</v>
      </c>
      <c r="P7715">
        <v>3.9780410785796097E-2</v>
      </c>
    </row>
    <row r="7716" spans="2:16">
      <c r="B7716" s="11" t="s">
        <v>7727</v>
      </c>
      <c r="C7716" s="11" t="str">
        <f t="shared" si="279"/>
        <v>ELC_FIN</v>
      </c>
      <c r="D7716" s="11" t="s">
        <v>12</v>
      </c>
      <c r="E7716" s="16" t="str">
        <f t="shared" si="280"/>
        <v>2023,2025,2030,2035,2040,2045,2050</v>
      </c>
      <c r="F7716" s="11">
        <v>1.0534187385386364E-4</v>
      </c>
      <c r="P7716">
        <v>4.14840512911471E-2</v>
      </c>
    </row>
    <row r="7717" spans="2:16">
      <c r="B7717" s="10" t="s">
        <v>7728</v>
      </c>
      <c r="C7717" s="10" t="str">
        <f t="shared" si="279"/>
        <v>ELC_FIN</v>
      </c>
      <c r="D7717" s="10" t="s">
        <v>12</v>
      </c>
      <c r="E7717" s="16" t="str">
        <f t="shared" si="280"/>
        <v>2023,2025,2030,2035,2040,2045,2050</v>
      </c>
      <c r="F7717" s="10">
        <v>1.1238523333358179E-4</v>
      </c>
      <c r="P7717">
        <v>4.4257754427697901E-2</v>
      </c>
    </row>
    <row r="7718" spans="2:16">
      <c r="B7718" s="11" t="s">
        <v>7729</v>
      </c>
      <c r="C7718" s="11" t="str">
        <f t="shared" si="279"/>
        <v>ELC_FIN</v>
      </c>
      <c r="D7718" s="11" t="s">
        <v>12</v>
      </c>
      <c r="E7718" s="16" t="str">
        <f t="shared" si="280"/>
        <v>2023,2025,2030,2035,2040,2045,2050</v>
      </c>
      <c r="F7718" s="11">
        <v>1.2111973039116865E-4</v>
      </c>
      <c r="P7718">
        <v>4.7697434306963903E-2</v>
      </c>
    </row>
    <row r="7719" spans="2:16">
      <c r="B7719" s="10" t="s">
        <v>7730</v>
      </c>
      <c r="C7719" s="10" t="str">
        <f t="shared" si="279"/>
        <v>ELC_FIN</v>
      </c>
      <c r="D7719" s="10" t="s">
        <v>12</v>
      </c>
      <c r="E7719" s="16" t="str">
        <f t="shared" si="280"/>
        <v>2023,2025,2030,2035,2040,2045,2050</v>
      </c>
      <c r="F7719" s="10">
        <v>1.2833448894972483E-4</v>
      </c>
      <c r="P7719">
        <v>5.0538635086357503E-2</v>
      </c>
    </row>
    <row r="7720" spans="2:16">
      <c r="B7720" s="11" t="s">
        <v>7731</v>
      </c>
      <c r="C7720" s="11" t="str">
        <f t="shared" si="279"/>
        <v>ELC_FIN</v>
      </c>
      <c r="D7720" s="11" t="s">
        <v>12</v>
      </c>
      <c r="E7720" s="16" t="str">
        <f t="shared" si="280"/>
        <v>2023,2025,2030,2035,2040,2045,2050</v>
      </c>
      <c r="F7720" s="11">
        <v>1.3125969989522752E-4</v>
      </c>
      <c r="P7720">
        <v>5.1690594857540399E-2</v>
      </c>
    </row>
    <row r="7721" spans="2:16">
      <c r="B7721" s="10" t="s">
        <v>7732</v>
      </c>
      <c r="C7721" s="10" t="str">
        <f t="shared" si="279"/>
        <v>ELC_FIN</v>
      </c>
      <c r="D7721" s="10" t="s">
        <v>12</v>
      </c>
      <c r="E7721" s="16" t="str">
        <f t="shared" si="280"/>
        <v>2023,2025,2030,2035,2040,2045,2050</v>
      </c>
      <c r="F7721" s="10">
        <v>1.34130063135502E-4</v>
      </c>
      <c r="P7721">
        <v>5.28209553830132E-2</v>
      </c>
    </row>
    <row r="7722" spans="2:16">
      <c r="B7722" s="11" t="s">
        <v>7733</v>
      </c>
      <c r="C7722" s="11" t="str">
        <f t="shared" si="279"/>
        <v>ELC_FIN</v>
      </c>
      <c r="D7722" s="11" t="s">
        <v>12</v>
      </c>
      <c r="E7722" s="16" t="str">
        <f t="shared" si="280"/>
        <v>2023,2025,2030,2035,2040,2045,2050</v>
      </c>
      <c r="F7722" s="11">
        <v>1.3581891539231957E-4</v>
      </c>
      <c r="P7722">
        <v>5.34860321571572E-2</v>
      </c>
    </row>
    <row r="7723" spans="2:16">
      <c r="B7723" s="10" t="s">
        <v>7734</v>
      </c>
      <c r="C7723" s="10" t="str">
        <f t="shared" si="279"/>
        <v>ELC_FIN</v>
      </c>
      <c r="D7723" s="10" t="s">
        <v>12</v>
      </c>
      <c r="E7723" s="16" t="str">
        <f t="shared" si="280"/>
        <v>2023,2025,2030,2035,2040,2045,2050</v>
      </c>
      <c r="F7723" s="10">
        <v>1.3598345850800408E-4</v>
      </c>
      <c r="P7723">
        <v>5.3550829894286001E-2</v>
      </c>
    </row>
    <row r="7724" spans="2:16">
      <c r="B7724" s="11" t="s">
        <v>7735</v>
      </c>
      <c r="C7724" s="11" t="str">
        <f t="shared" si="279"/>
        <v>ELC_FIN</v>
      </c>
      <c r="D7724" s="11" t="s">
        <v>12</v>
      </c>
      <c r="E7724" s="16" t="str">
        <f t="shared" si="280"/>
        <v>2023,2025,2030,2035,2040,2045,2050</v>
      </c>
      <c r="F7724" s="11">
        <v>1.3616399887104682E-4</v>
      </c>
      <c r="P7724">
        <v>5.3621927411413799E-2</v>
      </c>
    </row>
    <row r="7725" spans="2:16">
      <c r="B7725" s="10" t="s">
        <v>7736</v>
      </c>
      <c r="C7725" s="10" t="str">
        <f t="shared" si="279"/>
        <v>ELC_FIN</v>
      </c>
      <c r="D7725" s="10" t="s">
        <v>12</v>
      </c>
      <c r="E7725" s="16" t="str">
        <f t="shared" si="280"/>
        <v>2023,2025,2030,2035,2040,2045,2050</v>
      </c>
      <c r="F7725" s="10">
        <v>1.374300667333972E-4</v>
      </c>
      <c r="P7725">
        <v>5.4120509999878698E-2</v>
      </c>
    </row>
    <row r="7726" spans="2:16">
      <c r="B7726" s="11" t="s">
        <v>7737</v>
      </c>
      <c r="C7726" s="11" t="str">
        <f t="shared" si="279"/>
        <v>ELC_FIN</v>
      </c>
      <c r="D7726" s="11" t="s">
        <v>12</v>
      </c>
      <c r="E7726" s="16" t="str">
        <f t="shared" si="280"/>
        <v>2023,2025,2030,2035,2040,2045,2050</v>
      </c>
      <c r="F7726" s="11">
        <v>1.4041469602623039E-4</v>
      </c>
      <c r="P7726">
        <v>5.5295868953913502E-2</v>
      </c>
    </row>
    <row r="7727" spans="2:16">
      <c r="B7727" s="10" t="s">
        <v>7738</v>
      </c>
      <c r="C7727" s="10" t="str">
        <f t="shared" si="279"/>
        <v>ELC_FIN</v>
      </c>
      <c r="D7727" s="10" t="s">
        <v>12</v>
      </c>
      <c r="E7727" s="16" t="str">
        <f t="shared" si="280"/>
        <v>2023,2025,2030,2035,2040,2045,2050</v>
      </c>
      <c r="F7727" s="10">
        <v>1.4525957665471919E-4</v>
      </c>
      <c r="P7727">
        <v>5.7203802324935001E-2</v>
      </c>
    </row>
    <row r="7728" spans="2:16">
      <c r="B7728" s="11" t="s">
        <v>7739</v>
      </c>
      <c r="C7728" s="11" t="str">
        <f t="shared" si="279"/>
        <v>ELC_FIN</v>
      </c>
      <c r="D7728" s="11" t="s">
        <v>12</v>
      </c>
      <c r="E7728" s="16" t="str">
        <f t="shared" si="280"/>
        <v>2023,2025,2030,2035,2040,2045,2050</v>
      </c>
      <c r="F7728" s="11">
        <v>1.414842262781798E-4</v>
      </c>
      <c r="P7728">
        <v>5.5717054245252397E-2</v>
      </c>
    </row>
    <row r="7729" spans="2:16">
      <c r="B7729" s="10" t="s">
        <v>7740</v>
      </c>
      <c r="C7729" s="10" t="str">
        <f t="shared" si="279"/>
        <v>ELC_FIN</v>
      </c>
      <c r="D7729" s="10" t="s">
        <v>12</v>
      </c>
      <c r="E7729" s="16" t="str">
        <f t="shared" si="280"/>
        <v>2023,2025,2030,2035,2040,2045,2050</v>
      </c>
      <c r="F7729" s="10">
        <v>1.3513331907696738E-4</v>
      </c>
      <c r="P7729">
        <v>5.3216041585785898E-2</v>
      </c>
    </row>
    <row r="7730" spans="2:16">
      <c r="B7730" s="11" t="s">
        <v>7741</v>
      </c>
      <c r="C7730" s="11" t="str">
        <f t="shared" si="279"/>
        <v>ELC_FIN</v>
      </c>
      <c r="D7730" s="11" t="s">
        <v>12</v>
      </c>
      <c r="E7730" s="16" t="str">
        <f t="shared" si="280"/>
        <v>2023,2025,2030,2035,2040,2045,2050</v>
      </c>
      <c r="F7730" s="11">
        <v>1.2966226048045693E-4</v>
      </c>
      <c r="P7730">
        <v>5.1061516826245899E-2</v>
      </c>
    </row>
    <row r="7731" spans="2:16">
      <c r="B7731" s="10" t="s">
        <v>7742</v>
      </c>
      <c r="C7731" s="10" t="str">
        <f t="shared" si="279"/>
        <v>ELC_FIN</v>
      </c>
      <c r="D7731" s="10" t="s">
        <v>12</v>
      </c>
      <c r="E7731" s="16" t="str">
        <f t="shared" si="280"/>
        <v>2023,2025,2030,2035,2040,2045,2050</v>
      </c>
      <c r="F7731" s="10">
        <v>1.2365643675797176E-4</v>
      </c>
      <c r="P7731">
        <v>4.8696399421036402E-2</v>
      </c>
    </row>
    <row r="7732" spans="2:16">
      <c r="B7732" s="11" t="s">
        <v>7743</v>
      </c>
      <c r="C7732" s="11" t="str">
        <f t="shared" si="279"/>
        <v>ELC_FIN</v>
      </c>
      <c r="D7732" s="11" t="s">
        <v>12</v>
      </c>
      <c r="E7732" s="16" t="str">
        <f t="shared" si="280"/>
        <v>2023,2025,2030,2035,2040,2045,2050</v>
      </c>
      <c r="F7732" s="11">
        <v>1.1778087633540351E-4</v>
      </c>
      <c r="P7732">
        <v>4.6382580224387397E-2</v>
      </c>
    </row>
    <row r="7733" spans="2:16">
      <c r="B7733" s="10" t="s">
        <v>7744</v>
      </c>
      <c r="C7733" s="10" t="str">
        <f t="shared" si="279"/>
        <v>ELC_FIN</v>
      </c>
      <c r="D7733" s="10" t="s">
        <v>12</v>
      </c>
      <c r="E7733" s="16" t="str">
        <f t="shared" si="280"/>
        <v>2023,2025,2030,2035,2040,2045,2050</v>
      </c>
      <c r="F7733" s="10">
        <v>1.1213384801795264E-4</v>
      </c>
      <c r="P7733">
        <v>4.4158757884862003E-2</v>
      </c>
    </row>
    <row r="7734" spans="2:16">
      <c r="B7734" s="11" t="s">
        <v>7745</v>
      </c>
      <c r="C7734" s="11" t="str">
        <f t="shared" si="279"/>
        <v>ELC_FIN</v>
      </c>
      <c r="D7734" s="11" t="s">
        <v>12</v>
      </c>
      <c r="E7734" s="16" t="str">
        <f t="shared" si="280"/>
        <v>2023,2025,2030,2035,2040,2045,2050</v>
      </c>
      <c r="F7734" s="11">
        <v>1.0791057471538317E-4</v>
      </c>
      <c r="P7734">
        <v>4.2495615965216699E-2</v>
      </c>
    </row>
    <row r="7735" spans="2:16">
      <c r="B7735" s="10" t="s">
        <v>7746</v>
      </c>
      <c r="C7735" s="10" t="str">
        <f t="shared" si="279"/>
        <v>ELC_FIN</v>
      </c>
      <c r="D7735" s="10" t="s">
        <v>12</v>
      </c>
      <c r="E7735" s="16" t="str">
        <f t="shared" si="280"/>
        <v>2023,2025,2030,2035,2040,2045,2050</v>
      </c>
      <c r="F7735" s="10">
        <v>1.0340163628141695E-4</v>
      </c>
      <c r="P7735">
        <v>4.0719977974167203E-2</v>
      </c>
    </row>
    <row r="7736" spans="2:16">
      <c r="B7736" s="11" t="s">
        <v>7747</v>
      </c>
      <c r="C7736" s="11" t="str">
        <f t="shared" si="279"/>
        <v>ELC_FIN</v>
      </c>
      <c r="D7736" s="11" t="s">
        <v>12</v>
      </c>
      <c r="E7736" s="16" t="str">
        <f t="shared" si="280"/>
        <v>2023,2025,2030,2035,2040,2045,2050</v>
      </c>
      <c r="F7736" s="11">
        <v>1.0054955560955185E-4</v>
      </c>
      <c r="P7736">
        <v>3.9596817197264003E-2</v>
      </c>
    </row>
    <row r="7737" spans="2:16">
      <c r="B7737" s="10" t="s">
        <v>7748</v>
      </c>
      <c r="C7737" s="10" t="str">
        <f t="shared" si="279"/>
        <v>ELC_FIN</v>
      </c>
      <c r="D7737" s="10" t="s">
        <v>12</v>
      </c>
      <c r="E7737" s="16" t="str">
        <f t="shared" si="280"/>
        <v>2023,2025,2030,2035,2040,2045,2050</v>
      </c>
      <c r="F7737" s="10">
        <v>9.9052670321032906E-5</v>
      </c>
      <c r="P7737">
        <v>3.9007337783104001E-2</v>
      </c>
    </row>
    <row r="7738" spans="2:16">
      <c r="B7738" s="11" t="s">
        <v>7749</v>
      </c>
      <c r="C7738" s="11" t="str">
        <f t="shared" si="279"/>
        <v>ELC_FIN</v>
      </c>
      <c r="D7738" s="11" t="s">
        <v>12</v>
      </c>
      <c r="E7738" s="16" t="str">
        <f t="shared" si="280"/>
        <v>2023,2025,2030,2035,2040,2045,2050</v>
      </c>
      <c r="F7738" s="11">
        <v>9.8575038221337551E-5</v>
      </c>
      <c r="P7738">
        <v>3.8819244351715597E-2</v>
      </c>
    </row>
    <row r="7739" spans="2:16">
      <c r="B7739" s="10" t="s">
        <v>7750</v>
      </c>
      <c r="C7739" s="10" t="str">
        <f t="shared" si="279"/>
        <v>ELC_FIN</v>
      </c>
      <c r="D7739" s="10" t="s">
        <v>12</v>
      </c>
      <c r="E7739" s="16" t="str">
        <f t="shared" si="280"/>
        <v>2023,2025,2030,2035,2040,2045,2050</v>
      </c>
      <c r="F7739" s="10">
        <v>9.8787573079096725E-5</v>
      </c>
      <c r="P7739">
        <v>3.8902941428840598E-2</v>
      </c>
    </row>
    <row r="7740" spans="2:16">
      <c r="B7740" s="11" t="s">
        <v>7751</v>
      </c>
      <c r="C7740" s="11" t="str">
        <f t="shared" si="279"/>
        <v>ELC_FIN</v>
      </c>
      <c r="D7740" s="11" t="s">
        <v>12</v>
      </c>
      <c r="E7740" s="16" t="str">
        <f t="shared" si="280"/>
        <v>2023,2025,2030,2035,2040,2045,2050</v>
      </c>
      <c r="F7740" s="11">
        <v>1.0132885008800218E-4</v>
      </c>
      <c r="P7740">
        <v>3.9903706480055499E-2</v>
      </c>
    </row>
    <row r="7741" spans="2:16">
      <c r="B7741" s="10" t="s">
        <v>7752</v>
      </c>
      <c r="C7741" s="10" t="str">
        <f t="shared" si="279"/>
        <v>ELC_FIN</v>
      </c>
      <c r="D7741" s="10" t="s">
        <v>12</v>
      </c>
      <c r="E7741" s="16" t="str">
        <f t="shared" si="280"/>
        <v>2023,2025,2030,2035,2040,2045,2050</v>
      </c>
      <c r="F7741" s="10">
        <v>1.0757234719980942E-4</v>
      </c>
      <c r="P7741">
        <v>4.2362420616673599E-2</v>
      </c>
    </row>
    <row r="7742" spans="2:16">
      <c r="B7742" s="11" t="s">
        <v>7753</v>
      </c>
      <c r="C7742" s="11" t="str">
        <f t="shared" si="279"/>
        <v>ELC_FIN</v>
      </c>
      <c r="D7742" s="11" t="s">
        <v>12</v>
      </c>
      <c r="E7742" s="16" t="str">
        <f t="shared" si="280"/>
        <v>2023,2025,2030,2035,2040,2045,2050</v>
      </c>
      <c r="F7742" s="11">
        <v>1.1172706087084368E-4</v>
      </c>
      <c r="P7742">
        <v>4.39985634791819E-2</v>
      </c>
    </row>
    <row r="7743" spans="2:16">
      <c r="B7743" s="10" t="s">
        <v>7754</v>
      </c>
      <c r="C7743" s="10" t="str">
        <f t="shared" si="279"/>
        <v>ELC_FIN</v>
      </c>
      <c r="D7743" s="10" t="s">
        <v>12</v>
      </c>
      <c r="E7743" s="16" t="str">
        <f t="shared" si="280"/>
        <v>2023,2025,2030,2035,2040,2045,2050</v>
      </c>
      <c r="F7743" s="10">
        <v>1.1273945809651374E-4</v>
      </c>
      <c r="P7743">
        <v>4.4397249556239603E-2</v>
      </c>
    </row>
    <row r="7744" spans="2:16">
      <c r="B7744" s="11" t="s">
        <v>7755</v>
      </c>
      <c r="C7744" s="11" t="str">
        <f t="shared" si="279"/>
        <v>ELC_FIN</v>
      </c>
      <c r="D7744" s="11" t="s">
        <v>12</v>
      </c>
      <c r="E7744" s="16" t="str">
        <f t="shared" si="280"/>
        <v>2023,2025,2030,2035,2040,2045,2050</v>
      </c>
      <c r="F7744" s="11">
        <v>1.1421349017452095E-4</v>
      </c>
      <c r="P7744">
        <v>4.4977729284687101E-2</v>
      </c>
    </row>
    <row r="7745" spans="2:16">
      <c r="B7745" s="10" t="s">
        <v>7756</v>
      </c>
      <c r="C7745" s="10" t="str">
        <f t="shared" si="279"/>
        <v>ELC_FIN</v>
      </c>
      <c r="D7745" s="10" t="s">
        <v>12</v>
      </c>
      <c r="E7745" s="16" t="str">
        <f t="shared" si="280"/>
        <v>2023,2025,2030,2035,2040,2045,2050</v>
      </c>
      <c r="F7745" s="10">
        <v>1.1558011216312297E-4</v>
      </c>
      <c r="P7745">
        <v>4.5515910490286499E-2</v>
      </c>
    </row>
    <row r="7746" spans="2:16">
      <c r="B7746" s="11" t="s">
        <v>7757</v>
      </c>
      <c r="C7746" s="11" t="str">
        <f t="shared" si="279"/>
        <v>ELC_FIN</v>
      </c>
      <c r="D7746" s="11" t="s">
        <v>12</v>
      </c>
      <c r="E7746" s="16" t="str">
        <f t="shared" si="280"/>
        <v>2023,2025,2030,2035,2040,2045,2050</v>
      </c>
      <c r="F7746" s="11">
        <v>1.1758890936710489E-4</v>
      </c>
      <c r="P7746">
        <v>4.63069828644034E-2</v>
      </c>
    </row>
    <row r="7747" spans="2:16">
      <c r="B7747" s="10" t="s">
        <v>7758</v>
      </c>
      <c r="C7747" s="10" t="str">
        <f t="shared" si="279"/>
        <v>ELC_FIN</v>
      </c>
      <c r="D7747" s="10" t="s">
        <v>12</v>
      </c>
      <c r="E7747" s="16" t="str">
        <f t="shared" si="280"/>
        <v>2023,2025,2030,2035,2040,2045,2050</v>
      </c>
      <c r="F7747" s="10">
        <v>1.1893724878729753E-4</v>
      </c>
      <c r="P7747">
        <v>4.6837964321433098E-2</v>
      </c>
    </row>
    <row r="7748" spans="2:16">
      <c r="B7748" s="11" t="s">
        <v>7759</v>
      </c>
      <c r="C7748" s="11" t="str">
        <f t="shared" si="279"/>
        <v>ELC_FIN</v>
      </c>
      <c r="D7748" s="11" t="s">
        <v>12</v>
      </c>
      <c r="E7748" s="16" t="str">
        <f t="shared" si="280"/>
        <v>2023,2025,2030,2035,2040,2045,2050</v>
      </c>
      <c r="F7748" s="11">
        <v>1.2098489644914939E-4</v>
      </c>
      <c r="P7748">
        <v>4.7644336161260702E-2</v>
      </c>
    </row>
    <row r="7749" spans="2:16">
      <c r="B7749" s="10" t="s">
        <v>7760</v>
      </c>
      <c r="C7749" s="10" t="str">
        <f t="shared" si="279"/>
        <v>ELC_FIN</v>
      </c>
      <c r="D7749" s="10" t="s">
        <v>12</v>
      </c>
      <c r="E7749" s="16" t="str">
        <f t="shared" si="280"/>
        <v>2023,2025,2030,2035,2040,2045,2050</v>
      </c>
      <c r="F7749" s="10">
        <v>1.2388496886308914E-4</v>
      </c>
      <c r="P7749">
        <v>4.8786396278159901E-2</v>
      </c>
    </row>
    <row r="7750" spans="2:16">
      <c r="B7750" s="11" t="s">
        <v>7761</v>
      </c>
      <c r="C7750" s="11" t="str">
        <f t="shared" si="279"/>
        <v>ELC_FIN</v>
      </c>
      <c r="D7750" s="11" t="s">
        <v>12</v>
      </c>
      <c r="E7750" s="16" t="str">
        <f t="shared" si="280"/>
        <v>2023,2025,2030,2035,2040,2045,2050</v>
      </c>
      <c r="F7750" s="11">
        <v>1.301033274433335E-4</v>
      </c>
      <c r="P7750">
        <v>5.1235210760494303E-2</v>
      </c>
    </row>
    <row r="7751" spans="2:16">
      <c r="B7751" s="10" t="s">
        <v>7762</v>
      </c>
      <c r="C7751" s="10" t="str">
        <f t="shared" si="279"/>
        <v>ELC_FIN</v>
      </c>
      <c r="D7751" s="10" t="s">
        <v>12</v>
      </c>
      <c r="E7751" s="16" t="str">
        <f t="shared" si="280"/>
        <v>2023,2025,2030,2035,2040,2045,2050</v>
      </c>
      <c r="F7751" s="10">
        <v>1.3828706212758743E-4</v>
      </c>
      <c r="P7751">
        <v>5.44579982140923E-2</v>
      </c>
    </row>
    <row r="7752" spans="2:16">
      <c r="B7752" s="11" t="s">
        <v>7763</v>
      </c>
      <c r="C7752" s="11" t="str">
        <f t="shared" ref="C7752:C7815" si="281">C7751</f>
        <v>ELC_FIN</v>
      </c>
      <c r="D7752" s="11" t="s">
        <v>12</v>
      </c>
      <c r="E7752" s="16" t="str">
        <f t="shared" ref="E7752:E7815" si="282">E7751</f>
        <v>2023,2025,2030,2035,2040,2045,2050</v>
      </c>
      <c r="F7752" s="11">
        <v>1.367193318864821E-4</v>
      </c>
      <c r="P7752">
        <v>5.3840619774224198E-2</v>
      </c>
    </row>
    <row r="7753" spans="2:16">
      <c r="B7753" s="10" t="s">
        <v>7764</v>
      </c>
      <c r="C7753" s="10" t="str">
        <f t="shared" si="281"/>
        <v>ELC_FIN</v>
      </c>
      <c r="D7753" s="10" t="s">
        <v>12</v>
      </c>
      <c r="E7753" s="16" t="str">
        <f t="shared" si="282"/>
        <v>2023,2025,2030,2035,2040,2045,2050</v>
      </c>
      <c r="F7753" s="10">
        <v>1.3191330171586325E-4</v>
      </c>
      <c r="P7753">
        <v>5.19479858689137E-2</v>
      </c>
    </row>
    <row r="7754" spans="2:16">
      <c r="B7754" s="11" t="s">
        <v>7765</v>
      </c>
      <c r="C7754" s="11" t="str">
        <f t="shared" si="281"/>
        <v>ELC_FIN</v>
      </c>
      <c r="D7754" s="11" t="s">
        <v>12</v>
      </c>
      <c r="E7754" s="16" t="str">
        <f t="shared" si="282"/>
        <v>2023,2025,2030,2035,2040,2045,2050</v>
      </c>
      <c r="F7754" s="11">
        <v>1.2718725778203553E-4</v>
      </c>
      <c r="P7754">
        <v>5.0086850863596898E-2</v>
      </c>
    </row>
    <row r="7755" spans="2:16">
      <c r="B7755" s="10" t="s">
        <v>7766</v>
      </c>
      <c r="C7755" s="10" t="str">
        <f t="shared" si="281"/>
        <v>ELC_FIN</v>
      </c>
      <c r="D7755" s="10" t="s">
        <v>12</v>
      </c>
      <c r="E7755" s="16" t="str">
        <f t="shared" si="282"/>
        <v>2023,2025,2030,2035,2040,2045,2050</v>
      </c>
      <c r="F7755" s="10">
        <v>1.2183960652228846E-4</v>
      </c>
      <c r="P7755">
        <v>4.7980924406903103E-2</v>
      </c>
    </row>
    <row r="7756" spans="2:16">
      <c r="B7756" s="11" t="s">
        <v>7767</v>
      </c>
      <c r="C7756" s="11" t="str">
        <f t="shared" si="281"/>
        <v>ELC_FIN</v>
      </c>
      <c r="D7756" s="11" t="s">
        <v>12</v>
      </c>
      <c r="E7756" s="16" t="str">
        <f t="shared" si="282"/>
        <v>2023,2025,2030,2035,2040,2045,2050</v>
      </c>
      <c r="F7756" s="11">
        <v>1.158063589471892E-4</v>
      </c>
      <c r="P7756">
        <v>4.5605007378838797E-2</v>
      </c>
    </row>
    <row r="7757" spans="2:16">
      <c r="B7757" s="10" t="s">
        <v>7768</v>
      </c>
      <c r="C7757" s="10" t="str">
        <f t="shared" si="281"/>
        <v>ELC_FIN</v>
      </c>
      <c r="D7757" s="10" t="s">
        <v>12</v>
      </c>
      <c r="E7757" s="16" t="str">
        <f t="shared" si="282"/>
        <v>2023,2025,2030,2035,2040,2045,2050</v>
      </c>
      <c r="F7757" s="10">
        <v>1.0928176734608755E-4</v>
      </c>
      <c r="P7757">
        <v>4.3035597107958901E-2</v>
      </c>
    </row>
    <row r="7758" spans="2:16">
      <c r="B7758" s="11" t="s">
        <v>7769</v>
      </c>
      <c r="C7758" s="11" t="str">
        <f t="shared" si="281"/>
        <v>ELC_FIN</v>
      </c>
      <c r="D7758" s="11" t="s">
        <v>12</v>
      </c>
      <c r="E7758" s="16" t="str">
        <f t="shared" si="282"/>
        <v>2023,2025,2030,2035,2040,2045,2050</v>
      </c>
      <c r="F7758" s="11">
        <v>1.0506306468562042E-4</v>
      </c>
      <c r="P7758">
        <v>4.1374255125455901E-2</v>
      </c>
    </row>
    <row r="7759" spans="2:16">
      <c r="B7759" s="10" t="s">
        <v>7770</v>
      </c>
      <c r="C7759" s="10" t="str">
        <f t="shared" si="281"/>
        <v>ELC_FIN</v>
      </c>
      <c r="D7759" s="10" t="s">
        <v>12</v>
      </c>
      <c r="E7759" s="16" t="str">
        <f t="shared" si="282"/>
        <v>2023,2025,2030,2035,2040,2045,2050</v>
      </c>
      <c r="F7759" s="10">
        <v>1.0121001339334113E-4</v>
      </c>
      <c r="P7759">
        <v>3.9856908114351303E-2</v>
      </c>
    </row>
    <row r="7760" spans="2:16">
      <c r="B7760" s="11" t="s">
        <v>7771</v>
      </c>
      <c r="C7760" s="11" t="str">
        <f t="shared" si="281"/>
        <v>ELC_FIN</v>
      </c>
      <c r="D7760" s="11" t="s">
        <v>12</v>
      </c>
      <c r="E7760" s="16" t="str">
        <f t="shared" si="282"/>
        <v>2023,2025,2030,2035,2040,2045,2050</v>
      </c>
      <c r="F7760" s="11">
        <v>9.9384041873453133E-5</v>
      </c>
      <c r="P7760">
        <v>3.9137833225933297E-2</v>
      </c>
    </row>
    <row r="7761" spans="2:16">
      <c r="B7761" s="10" t="s">
        <v>7772</v>
      </c>
      <c r="C7761" s="10" t="str">
        <f t="shared" si="281"/>
        <v>ELC_FIN</v>
      </c>
      <c r="D7761" s="10" t="s">
        <v>12</v>
      </c>
      <c r="E7761" s="16" t="str">
        <f t="shared" si="282"/>
        <v>2023,2025,2030,2035,2040,2045,2050</v>
      </c>
      <c r="F7761" s="10">
        <v>9.8835564821171386E-5</v>
      </c>
      <c r="P7761">
        <v>3.8921840768836598E-2</v>
      </c>
    </row>
    <row r="7762" spans="2:16">
      <c r="B7762" s="11" t="s">
        <v>7773</v>
      </c>
      <c r="C7762" s="11" t="str">
        <f t="shared" si="281"/>
        <v>ELC_FIN</v>
      </c>
      <c r="D7762" s="11" t="s">
        <v>12</v>
      </c>
      <c r="E7762" s="16" t="str">
        <f t="shared" si="282"/>
        <v>2023,2025,2030,2035,2040,2045,2050</v>
      </c>
      <c r="F7762" s="11">
        <v>9.973826663638509E-5</v>
      </c>
      <c r="P7762">
        <v>3.9277328354474998E-2</v>
      </c>
    </row>
    <row r="7763" spans="2:16">
      <c r="B7763" s="10" t="s">
        <v>7774</v>
      </c>
      <c r="C7763" s="10" t="str">
        <f t="shared" si="281"/>
        <v>ELC_FIN</v>
      </c>
      <c r="D7763" s="10" t="s">
        <v>12</v>
      </c>
      <c r="E7763" s="16" t="str">
        <f t="shared" si="282"/>
        <v>2023,2025,2030,2035,2040,2045,2050</v>
      </c>
      <c r="F7763" s="10">
        <v>1.0348390783925921E-4</v>
      </c>
      <c r="P7763">
        <v>4.07523768427316E-2</v>
      </c>
    </row>
    <row r="7764" spans="2:16">
      <c r="B7764" s="11" t="s">
        <v>7775</v>
      </c>
      <c r="C7764" s="11" t="str">
        <f t="shared" si="281"/>
        <v>ELC_FIN</v>
      </c>
      <c r="D7764" s="11" t="s">
        <v>12</v>
      </c>
      <c r="E7764" s="16" t="str">
        <f t="shared" si="282"/>
        <v>2023,2025,2030,2035,2040,2045,2050</v>
      </c>
      <c r="F7764" s="11">
        <v>1.1436432136389843E-4</v>
      </c>
      <c r="P7764">
        <v>4.5037127210388501E-2</v>
      </c>
    </row>
    <row r="7765" spans="2:16">
      <c r="B7765" s="10" t="s">
        <v>7776</v>
      </c>
      <c r="C7765" s="10" t="str">
        <f t="shared" si="281"/>
        <v>ELC_FIN</v>
      </c>
      <c r="D7765" s="10" t="s">
        <v>12</v>
      </c>
      <c r="E7765" s="16" t="str">
        <f t="shared" si="282"/>
        <v>2023,2025,2030,2035,2040,2045,2050</v>
      </c>
      <c r="F7765" s="10">
        <v>1.3181731823171396E-4</v>
      </c>
      <c r="P7765">
        <v>5.1910187188921902E-2</v>
      </c>
    </row>
    <row r="7766" spans="2:16">
      <c r="B7766" s="11" t="s">
        <v>7777</v>
      </c>
      <c r="C7766" s="11" t="str">
        <f t="shared" si="281"/>
        <v>ELC_FIN</v>
      </c>
      <c r="D7766" s="11" t="s">
        <v>12</v>
      </c>
      <c r="E7766" s="16" t="str">
        <f t="shared" si="282"/>
        <v>2023,2025,2030,2035,2040,2045,2050</v>
      </c>
      <c r="F7766" s="11">
        <v>1.4200756479889863E-4</v>
      </c>
      <c r="P7766">
        <v>5.59231470480656E-2</v>
      </c>
    </row>
    <row r="7767" spans="2:16">
      <c r="B7767" s="10" t="s">
        <v>7778</v>
      </c>
      <c r="C7767" s="10" t="str">
        <f t="shared" si="281"/>
        <v>ELC_FIN</v>
      </c>
      <c r="D7767" s="10" t="s">
        <v>12</v>
      </c>
      <c r="E7767" s="16" t="str">
        <f t="shared" si="282"/>
        <v>2023,2025,2030,2035,2040,2045,2050</v>
      </c>
      <c r="F7767" s="10">
        <v>1.4243949047757051E-4</v>
      </c>
      <c r="P7767">
        <v>5.60932411080294E-2</v>
      </c>
    </row>
    <row r="7768" spans="2:16">
      <c r="B7768" s="11" t="s">
        <v>7779</v>
      </c>
      <c r="C7768" s="11" t="str">
        <f t="shared" si="281"/>
        <v>ELC_FIN</v>
      </c>
      <c r="D7768" s="11" t="s">
        <v>12</v>
      </c>
      <c r="E7768" s="16" t="str">
        <f t="shared" si="282"/>
        <v>2023,2025,2030,2035,2040,2045,2050</v>
      </c>
      <c r="F7768" s="11">
        <v>1.3910063642180536E-4</v>
      </c>
      <c r="P7768">
        <v>5.4778387025452499E-2</v>
      </c>
    </row>
    <row r="7769" spans="2:16">
      <c r="B7769" s="10" t="s">
        <v>7780</v>
      </c>
      <c r="C7769" s="10" t="str">
        <f t="shared" si="281"/>
        <v>ELC_FIN</v>
      </c>
      <c r="D7769" s="10" t="s">
        <v>12</v>
      </c>
      <c r="E7769" s="16" t="str">
        <f t="shared" si="282"/>
        <v>2023,2025,2030,2035,2040,2045,2050</v>
      </c>
      <c r="F7769" s="10">
        <v>1.3681988601273377E-4</v>
      </c>
      <c r="P7769">
        <v>5.3880218391358703E-2</v>
      </c>
    </row>
    <row r="7770" spans="2:16">
      <c r="B7770" s="11" t="s">
        <v>7781</v>
      </c>
      <c r="C7770" s="11" t="str">
        <f t="shared" si="281"/>
        <v>ELC_FIN</v>
      </c>
      <c r="D7770" s="11" t="s">
        <v>12</v>
      </c>
      <c r="E7770" s="16" t="str">
        <f t="shared" si="282"/>
        <v>2023,2025,2030,2035,2040,2045,2050</v>
      </c>
      <c r="F7770" s="11">
        <v>1.3492992550341289E-4</v>
      </c>
      <c r="P7770">
        <v>5.3135944382946103E-2</v>
      </c>
    </row>
    <row r="7771" spans="2:16">
      <c r="B7771" s="10" t="s">
        <v>7782</v>
      </c>
      <c r="C7771" s="10" t="str">
        <f t="shared" si="281"/>
        <v>ELC_FIN</v>
      </c>
      <c r="D7771" s="10" t="s">
        <v>12</v>
      </c>
      <c r="E7771" s="16" t="str">
        <f t="shared" si="282"/>
        <v>2023,2025,2030,2035,2040,2045,2050</v>
      </c>
      <c r="F7771" s="10">
        <v>1.3555838879248573E-4</v>
      </c>
      <c r="P7771">
        <v>5.3383435740036199E-2</v>
      </c>
    </row>
    <row r="7772" spans="2:16">
      <c r="B7772" s="11" t="s">
        <v>7783</v>
      </c>
      <c r="C7772" s="11" t="str">
        <f t="shared" si="281"/>
        <v>ELC_FIN</v>
      </c>
      <c r="D7772" s="11" t="s">
        <v>12</v>
      </c>
      <c r="E7772" s="16" t="str">
        <f t="shared" si="282"/>
        <v>2023,2025,2030,2035,2040,2045,2050</v>
      </c>
      <c r="F7772" s="11">
        <v>1.3660049519182105E-4</v>
      </c>
      <c r="P7772">
        <v>5.3793821408519897E-2</v>
      </c>
    </row>
    <row r="7773" spans="2:16">
      <c r="B7773" s="10" t="s">
        <v>7784</v>
      </c>
      <c r="C7773" s="10" t="str">
        <f t="shared" si="281"/>
        <v>ELC_FIN</v>
      </c>
      <c r="D7773" s="10" t="s">
        <v>12</v>
      </c>
      <c r="E7773" s="16" t="str">
        <f t="shared" si="282"/>
        <v>2023,2025,2030,2035,2040,2045,2050</v>
      </c>
      <c r="F7773" s="10">
        <v>1.4045583180515153E-4</v>
      </c>
      <c r="P7773">
        <v>5.5312068388196099E-2</v>
      </c>
    </row>
    <row r="7774" spans="2:16">
      <c r="B7774" s="11" t="s">
        <v>7785</v>
      </c>
      <c r="C7774" s="11" t="str">
        <f t="shared" si="281"/>
        <v>ELC_FIN</v>
      </c>
      <c r="D7774" s="11" t="s">
        <v>12</v>
      </c>
      <c r="E7774" s="16" t="str">
        <f t="shared" si="282"/>
        <v>2023,2025,2030,2035,2040,2045,2050</v>
      </c>
      <c r="F7774" s="11">
        <v>1.480065325582303E-4</v>
      </c>
      <c r="P7774">
        <v>5.8285564547561203E-2</v>
      </c>
    </row>
    <row r="7775" spans="2:16">
      <c r="B7775" s="10" t="s">
        <v>7786</v>
      </c>
      <c r="C7775" s="10" t="str">
        <f t="shared" si="281"/>
        <v>ELC_FIN</v>
      </c>
      <c r="D7775" s="10" t="s">
        <v>12</v>
      </c>
      <c r="E7775" s="16" t="str">
        <f t="shared" si="282"/>
        <v>2023,2025,2030,2035,2040,2045,2050</v>
      </c>
      <c r="F7775" s="10">
        <v>1.5732378648386652E-4</v>
      </c>
      <c r="P7775">
        <v>6.19547364124928E-2</v>
      </c>
    </row>
    <row r="7776" spans="2:16">
      <c r="B7776" s="11" t="s">
        <v>7787</v>
      </c>
      <c r="C7776" s="11" t="str">
        <f t="shared" si="281"/>
        <v>ELC_FIN</v>
      </c>
      <c r="D7776" s="11" t="s">
        <v>12</v>
      </c>
      <c r="E7776" s="16" t="str">
        <f t="shared" si="282"/>
        <v>2023,2025,2030,2035,2040,2045,2050</v>
      </c>
      <c r="F7776" s="11">
        <v>1.5185958385050959E-4</v>
      </c>
      <c r="P7776">
        <v>5.9802911558666301E-2</v>
      </c>
    </row>
    <row r="7777" spans="2:16">
      <c r="B7777" s="10" t="s">
        <v>7788</v>
      </c>
      <c r="C7777" s="10" t="str">
        <f t="shared" si="281"/>
        <v>ELC_FIN</v>
      </c>
      <c r="D7777" s="10" t="s">
        <v>12</v>
      </c>
      <c r="E7777" s="16" t="str">
        <f t="shared" si="282"/>
        <v>2023,2025,2030,2035,2040,2045,2050</v>
      </c>
      <c r="F7777" s="10">
        <v>1.4538755463358493E-4</v>
      </c>
      <c r="P7777">
        <v>5.72542005649243E-2</v>
      </c>
    </row>
    <row r="7778" spans="2:16">
      <c r="B7778" s="11" t="s">
        <v>7789</v>
      </c>
      <c r="C7778" s="11" t="str">
        <f t="shared" si="281"/>
        <v>ELC_FIN</v>
      </c>
      <c r="D7778" s="11" t="s">
        <v>12</v>
      </c>
      <c r="E7778" s="16" t="str">
        <f t="shared" si="282"/>
        <v>2023,2025,2030,2035,2040,2045,2050</v>
      </c>
      <c r="F7778" s="11">
        <v>1.3865728413787763E-4</v>
      </c>
      <c r="P7778">
        <v>5.4603793122632902E-2</v>
      </c>
    </row>
    <row r="7779" spans="2:16">
      <c r="B7779" s="10" t="s">
        <v>7790</v>
      </c>
      <c r="C7779" s="10" t="str">
        <f t="shared" si="281"/>
        <v>ELC_FIN</v>
      </c>
      <c r="D7779" s="10" t="s">
        <v>12</v>
      </c>
      <c r="E7779" s="16" t="str">
        <f t="shared" si="282"/>
        <v>2023,2025,2030,2035,2040,2045,2050</v>
      </c>
      <c r="F7779" s="10">
        <v>1.3133511548991624E-4</v>
      </c>
      <c r="P7779">
        <v>5.1720293820390902E-2</v>
      </c>
    </row>
    <row r="7780" spans="2:16">
      <c r="B7780" s="11" t="s">
        <v>7791</v>
      </c>
      <c r="C7780" s="11" t="str">
        <f t="shared" si="281"/>
        <v>ELC_FIN</v>
      </c>
      <c r="D7780" s="11" t="s">
        <v>12</v>
      </c>
      <c r="E7780" s="16" t="str">
        <f t="shared" si="282"/>
        <v>2023,2025,2030,2035,2040,2045,2050</v>
      </c>
      <c r="F7780" s="11">
        <v>1.2263489824809699E-4</v>
      </c>
      <c r="P7780">
        <v>4.8294113469693603E-2</v>
      </c>
    </row>
    <row r="7781" spans="2:16">
      <c r="B7781" s="10" t="s">
        <v>7792</v>
      </c>
      <c r="C7781" s="10" t="str">
        <f t="shared" si="281"/>
        <v>ELC_FIN</v>
      </c>
      <c r="D7781" s="10" t="s">
        <v>12</v>
      </c>
      <c r="E7781" s="16" t="str">
        <f t="shared" si="282"/>
        <v>2023,2025,2030,2035,2040,2045,2050</v>
      </c>
      <c r="F7781" s="10">
        <v>1.1449686998486652E-4</v>
      </c>
      <c r="P7781">
        <v>4.5089325387520598E-2</v>
      </c>
    </row>
    <row r="7782" spans="2:16">
      <c r="B7782" s="11" t="s">
        <v>7793</v>
      </c>
      <c r="C7782" s="11" t="str">
        <f t="shared" si="281"/>
        <v>ELC_FIN</v>
      </c>
      <c r="D7782" s="11" t="s">
        <v>12</v>
      </c>
      <c r="E7782" s="16" t="str">
        <f t="shared" si="282"/>
        <v>2023,2025,2030,2035,2040,2045,2050</v>
      </c>
      <c r="F7782" s="11">
        <v>1.0851161415184192E-4</v>
      </c>
      <c r="P7782">
        <v>4.2732307699452E-2</v>
      </c>
    </row>
    <row r="7783" spans="2:16">
      <c r="B7783" s="10" t="s">
        <v>7794</v>
      </c>
      <c r="C7783" s="10" t="str">
        <f t="shared" si="281"/>
        <v>ELC_FIN</v>
      </c>
      <c r="D7783" s="10" t="s">
        <v>12</v>
      </c>
      <c r="E7783" s="16" t="str">
        <f t="shared" si="282"/>
        <v>2023,2025,2030,2035,2040,2045,2050</v>
      </c>
      <c r="F7783" s="10">
        <v>1.0379471150221888E-4</v>
      </c>
      <c r="P7783">
        <v>4.0874772568419898E-2</v>
      </c>
    </row>
    <row r="7784" spans="2:16">
      <c r="B7784" s="11" t="s">
        <v>7795</v>
      </c>
      <c r="C7784" s="11" t="str">
        <f t="shared" si="281"/>
        <v>ELC_FIN</v>
      </c>
      <c r="D7784" s="11" t="s">
        <v>12</v>
      </c>
      <c r="E7784" s="16" t="str">
        <f t="shared" si="282"/>
        <v>2023,2025,2030,2035,2040,2045,2050</v>
      </c>
      <c r="F7784" s="11">
        <v>1.0151396109314726E-4</v>
      </c>
      <c r="P7784">
        <v>3.99766039343257E-2</v>
      </c>
    </row>
    <row r="7785" spans="2:16">
      <c r="B7785" s="10" t="s">
        <v>7796</v>
      </c>
      <c r="C7785" s="10" t="str">
        <f t="shared" si="281"/>
        <v>ELC_FIN</v>
      </c>
      <c r="D7785" s="10" t="s">
        <v>12</v>
      </c>
      <c r="E7785" s="16" t="str">
        <f t="shared" si="282"/>
        <v>2023,2025,2030,2035,2040,2045,2050</v>
      </c>
      <c r="F7785" s="10">
        <v>1.0033245010969032E-4</v>
      </c>
      <c r="P7785">
        <v>3.9511320182996398E-2</v>
      </c>
    </row>
    <row r="7786" spans="2:16">
      <c r="B7786" s="11" t="s">
        <v>7797</v>
      </c>
      <c r="C7786" s="11" t="str">
        <f t="shared" si="281"/>
        <v>ELC_FIN</v>
      </c>
      <c r="D7786" s="11" t="s">
        <v>12</v>
      </c>
      <c r="E7786" s="16" t="str">
        <f t="shared" si="282"/>
        <v>2023,2025,2030,2035,2040,2045,2050</v>
      </c>
      <c r="F7786" s="11">
        <v>1.0043071891489081E-4</v>
      </c>
      <c r="P7786">
        <v>3.9550018831559702E-2</v>
      </c>
    </row>
    <row r="7787" spans="2:16">
      <c r="B7787" s="10" t="s">
        <v>7798</v>
      </c>
      <c r="C7787" s="10" t="str">
        <f t="shared" si="281"/>
        <v>ELC_FIN</v>
      </c>
      <c r="D7787" s="10" t="s">
        <v>12</v>
      </c>
      <c r="E7787" s="16" t="str">
        <f t="shared" si="282"/>
        <v>2023,2025,2030,2035,2040,2045,2050</v>
      </c>
      <c r="F7787" s="10">
        <v>1.0440260690183115E-4</v>
      </c>
      <c r="P7787">
        <v>4.1114164208368699E-2</v>
      </c>
    </row>
    <row r="7788" spans="2:16">
      <c r="B7788" s="11" t="s">
        <v>7799</v>
      </c>
      <c r="C7788" s="11" t="str">
        <f t="shared" si="281"/>
        <v>ELC_FIN</v>
      </c>
      <c r="D7788" s="11" t="s">
        <v>12</v>
      </c>
      <c r="E7788" s="16" t="str">
        <f t="shared" si="282"/>
        <v>2023,2025,2030,2035,2040,2045,2050</v>
      </c>
      <c r="F7788" s="11">
        <v>1.1581550023139389E-4</v>
      </c>
      <c r="P7788">
        <v>4.5608607253123899E-2</v>
      </c>
    </row>
    <row r="7789" spans="2:16">
      <c r="B7789" s="10" t="s">
        <v>7800</v>
      </c>
      <c r="C7789" s="10" t="str">
        <f t="shared" si="281"/>
        <v>ELC_FIN</v>
      </c>
      <c r="D7789" s="10" t="s">
        <v>12</v>
      </c>
      <c r="E7789" s="16" t="str">
        <f t="shared" si="282"/>
        <v>2023,2025,2030,2035,2040,2045,2050</v>
      </c>
      <c r="F7789" s="10">
        <v>1.3451171175104805E-4</v>
      </c>
      <c r="P7789">
        <v>5.2971250134409703E-2</v>
      </c>
    </row>
    <row r="7790" spans="2:16">
      <c r="B7790" s="11" t="s">
        <v>7801</v>
      </c>
      <c r="C7790" s="11" t="str">
        <f t="shared" si="281"/>
        <v>ELC_FIN</v>
      </c>
      <c r="D7790" s="11" t="s">
        <v>12</v>
      </c>
      <c r="E7790" s="16" t="str">
        <f t="shared" si="282"/>
        <v>2023,2025,2030,2035,2040,2045,2050</v>
      </c>
      <c r="F7790" s="11">
        <v>1.4415805190805335E-4</v>
      </c>
      <c r="P7790">
        <v>5.6770017473598902E-2</v>
      </c>
    </row>
    <row r="7791" spans="2:16">
      <c r="B7791" s="10" t="s">
        <v>7802</v>
      </c>
      <c r="C7791" s="10" t="str">
        <f t="shared" si="281"/>
        <v>ELC_FIN</v>
      </c>
      <c r="D7791" s="10" t="s">
        <v>12</v>
      </c>
      <c r="E7791" s="16" t="str">
        <f t="shared" si="282"/>
        <v>2023,2025,2030,2035,2040,2045,2050</v>
      </c>
      <c r="F7791" s="10">
        <v>1.4708783349565835E-4</v>
      </c>
      <c r="P7791">
        <v>5.7923777181924103E-2</v>
      </c>
    </row>
    <row r="7792" spans="2:16">
      <c r="B7792" s="11" t="s">
        <v>7803</v>
      </c>
      <c r="C7792" s="11" t="str">
        <f t="shared" si="281"/>
        <v>ELC_FIN</v>
      </c>
      <c r="D7792" s="11" t="s">
        <v>12</v>
      </c>
      <c r="E7792" s="16" t="str">
        <f t="shared" si="282"/>
        <v>2023,2025,2030,2035,2040,2045,2050</v>
      </c>
      <c r="F7792" s="11">
        <v>1.4555209774926944E-4</v>
      </c>
      <c r="P7792">
        <v>5.7318998302053101E-2</v>
      </c>
    </row>
    <row r="7793" spans="2:16">
      <c r="B7793" s="10" t="s">
        <v>7804</v>
      </c>
      <c r="C7793" s="10" t="str">
        <f t="shared" si="281"/>
        <v>ELC_FIN</v>
      </c>
      <c r="D7793" s="10" t="s">
        <v>12</v>
      </c>
      <c r="E7793" s="16" t="str">
        <f t="shared" si="282"/>
        <v>2023,2025,2030,2035,2040,2045,2050</v>
      </c>
      <c r="F7793" s="10">
        <v>1.4492363446019663E-4</v>
      </c>
      <c r="P7793">
        <v>5.70715069449634E-2</v>
      </c>
    </row>
    <row r="7794" spans="2:16">
      <c r="B7794" s="11" t="s">
        <v>7805</v>
      </c>
      <c r="C7794" s="11" t="str">
        <f t="shared" si="281"/>
        <v>ELC_FIN</v>
      </c>
      <c r="D7794" s="11" t="s">
        <v>12</v>
      </c>
      <c r="E7794" s="16" t="str">
        <f t="shared" si="282"/>
        <v>2023,2025,2030,2035,2040,2045,2050</v>
      </c>
      <c r="F7794" s="11">
        <v>1.4331476844017016E-4</v>
      </c>
      <c r="P7794">
        <v>5.6437929070812701E-2</v>
      </c>
    </row>
    <row r="7795" spans="2:16">
      <c r="B7795" s="10" t="s">
        <v>7806</v>
      </c>
      <c r="C7795" s="10" t="str">
        <f t="shared" si="281"/>
        <v>ELC_FIN</v>
      </c>
      <c r="D7795" s="10" t="s">
        <v>12</v>
      </c>
      <c r="E7795" s="16" t="str">
        <f t="shared" si="282"/>
        <v>2023,2025,2030,2035,2040,2045,2050</v>
      </c>
      <c r="F7795" s="10">
        <v>1.4295368771408465E-4</v>
      </c>
      <c r="P7795">
        <v>5.62957340365575E-2</v>
      </c>
    </row>
    <row r="7796" spans="2:16">
      <c r="B7796" s="11" t="s">
        <v>7807</v>
      </c>
      <c r="C7796" s="11" t="str">
        <f t="shared" si="281"/>
        <v>ELC_FIN</v>
      </c>
      <c r="D7796" s="11" t="s">
        <v>12</v>
      </c>
      <c r="E7796" s="16" t="str">
        <f t="shared" si="282"/>
        <v>2023,2025,2030,2035,2040,2045,2050</v>
      </c>
      <c r="F7796" s="11">
        <v>1.4330334183491428E-4</v>
      </c>
      <c r="P7796">
        <v>5.6433429227956501E-2</v>
      </c>
    </row>
    <row r="7797" spans="2:16">
      <c r="B7797" s="10" t="s">
        <v>7808</v>
      </c>
      <c r="C7797" s="10" t="str">
        <f t="shared" si="281"/>
        <v>ELC_FIN</v>
      </c>
      <c r="D7797" s="10" t="s">
        <v>12</v>
      </c>
      <c r="E7797" s="16" t="str">
        <f t="shared" si="282"/>
        <v>2023,2025,2030,2035,2040,2045,2050</v>
      </c>
      <c r="F7797" s="10">
        <v>1.4655078304863248E-4</v>
      </c>
      <c r="P7797">
        <v>5.77122845676835E-2</v>
      </c>
    </row>
    <row r="7798" spans="2:16">
      <c r="B7798" s="11" t="s">
        <v>7809</v>
      </c>
      <c r="C7798" s="11" t="str">
        <f t="shared" si="281"/>
        <v>ELC_FIN</v>
      </c>
      <c r="D7798" s="11" t="s">
        <v>12</v>
      </c>
      <c r="E7798" s="16" t="str">
        <f t="shared" si="282"/>
        <v>2023,2025,2030,2035,2040,2045,2050</v>
      </c>
      <c r="F7798" s="11">
        <v>1.5219324072398099E-4</v>
      </c>
      <c r="P7798">
        <v>5.9934306970066603E-2</v>
      </c>
    </row>
    <row r="7799" spans="2:16">
      <c r="B7799" s="10" t="s">
        <v>7810</v>
      </c>
      <c r="C7799" s="10" t="str">
        <f t="shared" si="281"/>
        <v>ELC_FIN</v>
      </c>
      <c r="D7799" s="10" t="s">
        <v>12</v>
      </c>
      <c r="E7799" s="16" t="str">
        <f t="shared" si="282"/>
        <v>2023,2025,2030,2035,2040,2045,2050</v>
      </c>
      <c r="F7799" s="10">
        <v>1.5874525617769672E-4</v>
      </c>
      <c r="P7799">
        <v>6.25145168638018E-2</v>
      </c>
    </row>
    <row r="7800" spans="2:16">
      <c r="B7800" s="11" t="s">
        <v>7811</v>
      </c>
      <c r="C7800" s="11" t="str">
        <f t="shared" si="281"/>
        <v>ELC_FIN</v>
      </c>
      <c r="D7800" s="11" t="s">
        <v>12</v>
      </c>
      <c r="E7800" s="16" t="str">
        <f t="shared" si="282"/>
        <v>2023,2025,2030,2035,2040,2045,2050</v>
      </c>
      <c r="F7800" s="11">
        <v>1.5376325628613748E-4</v>
      </c>
      <c r="P7800">
        <v>6.0552585378505899E-2</v>
      </c>
    </row>
    <row r="7801" spans="2:16">
      <c r="B7801" s="10" t="s">
        <v>7812</v>
      </c>
      <c r="C7801" s="10" t="str">
        <f t="shared" si="281"/>
        <v>ELC_FIN</v>
      </c>
      <c r="D7801" s="10" t="s">
        <v>12</v>
      </c>
      <c r="E7801" s="16" t="str">
        <f t="shared" si="282"/>
        <v>2023,2025,2030,2035,2040,2045,2050</v>
      </c>
      <c r="F7801" s="10">
        <v>1.4831505090013878E-4</v>
      </c>
      <c r="P7801">
        <v>5.8407060304678397E-2</v>
      </c>
    </row>
    <row r="7802" spans="2:16">
      <c r="B7802" s="11" t="s">
        <v>7813</v>
      </c>
      <c r="C7802" s="11" t="str">
        <f t="shared" si="281"/>
        <v>ELC_FIN</v>
      </c>
      <c r="D7802" s="11" t="s">
        <v>12</v>
      </c>
      <c r="E7802" s="16" t="str">
        <f t="shared" si="282"/>
        <v>2023,2025,2030,2035,2040,2045,2050</v>
      </c>
      <c r="F7802" s="11">
        <v>1.4134025105195583E-4</v>
      </c>
      <c r="P7802">
        <v>5.5660356225264503E-2</v>
      </c>
    </row>
    <row r="7803" spans="2:16">
      <c r="B7803" s="10" t="s">
        <v>7814</v>
      </c>
      <c r="C7803" s="10" t="str">
        <f t="shared" si="281"/>
        <v>ELC_FIN</v>
      </c>
      <c r="D7803" s="10" t="s">
        <v>12</v>
      </c>
      <c r="E7803" s="16" t="str">
        <f t="shared" si="282"/>
        <v>2023,2025,2030,2035,2040,2045,2050</v>
      </c>
      <c r="F7803" s="10">
        <v>1.3409578331973439E-4</v>
      </c>
      <c r="P7803">
        <v>5.2807455854444602E-2</v>
      </c>
    </row>
    <row r="7804" spans="2:16">
      <c r="B7804" s="11" t="s">
        <v>7815</v>
      </c>
      <c r="C7804" s="11" t="str">
        <f t="shared" si="281"/>
        <v>ELC_FIN</v>
      </c>
      <c r="D7804" s="11" t="s">
        <v>12</v>
      </c>
      <c r="E7804" s="16" t="str">
        <f t="shared" si="282"/>
        <v>2023,2025,2030,2035,2040,2045,2050</v>
      </c>
      <c r="F7804" s="11">
        <v>1.2507790645180196E-4</v>
      </c>
      <c r="P7804">
        <v>4.9256179872345401E-2</v>
      </c>
    </row>
    <row r="7805" spans="2:16">
      <c r="B7805" s="10" t="s">
        <v>7816</v>
      </c>
      <c r="C7805" s="10" t="str">
        <f t="shared" si="281"/>
        <v>ELC_FIN</v>
      </c>
      <c r="D7805" s="10" t="s">
        <v>12</v>
      </c>
      <c r="E7805" s="16" t="str">
        <f t="shared" si="282"/>
        <v>2023,2025,2030,2035,2040,2045,2050</v>
      </c>
      <c r="F7805" s="10">
        <v>1.1710899194635836E-4</v>
      </c>
      <c r="P7805">
        <v>4.61179894644436E-2</v>
      </c>
    </row>
    <row r="7806" spans="2:16">
      <c r="B7806" s="11" t="s">
        <v>7817</v>
      </c>
      <c r="C7806" s="11" t="str">
        <f t="shared" si="281"/>
        <v>ELC_FIN</v>
      </c>
      <c r="D7806" s="11" t="s">
        <v>12</v>
      </c>
      <c r="E7806" s="16" t="str">
        <f t="shared" si="282"/>
        <v>2023,2025,2030,2035,2040,2045,2050</v>
      </c>
      <c r="F7806" s="11">
        <v>1.103741508085487E-4</v>
      </c>
      <c r="P7806">
        <v>4.3465782085009799E-2</v>
      </c>
    </row>
    <row r="7807" spans="2:16">
      <c r="B7807" s="10" t="s">
        <v>7818</v>
      </c>
      <c r="C7807" s="10" t="str">
        <f t="shared" si="281"/>
        <v>ELC_FIN</v>
      </c>
      <c r="D7807" s="10" t="s">
        <v>12</v>
      </c>
      <c r="E7807" s="16" t="str">
        <f t="shared" si="282"/>
        <v>2023,2025,2030,2035,2040,2045,2050</v>
      </c>
      <c r="F7807" s="10">
        <v>1.0552927018005991E-4</v>
      </c>
      <c r="P7807">
        <v>4.1557848713988398E-2</v>
      </c>
    </row>
    <row r="7808" spans="2:16">
      <c r="B7808" s="11" t="s">
        <v>7819</v>
      </c>
      <c r="C7808" s="11" t="str">
        <f t="shared" si="281"/>
        <v>ELC_FIN</v>
      </c>
      <c r="D7808" s="11" t="s">
        <v>12</v>
      </c>
      <c r="E7808" s="16" t="str">
        <f t="shared" si="282"/>
        <v>2023,2025,2030,2035,2040,2045,2050</v>
      </c>
      <c r="F7808" s="11">
        <v>1.0299941977641034E-4</v>
      </c>
      <c r="P7808">
        <v>4.0561583505629398E-2</v>
      </c>
    </row>
    <row r="7809" spans="2:16">
      <c r="B7809" s="10" t="s">
        <v>7820</v>
      </c>
      <c r="C7809" s="10" t="str">
        <f t="shared" si="281"/>
        <v>ELC_FIN</v>
      </c>
      <c r="D7809" s="10" t="s">
        <v>12</v>
      </c>
      <c r="E7809" s="16" t="str">
        <f t="shared" si="282"/>
        <v>2023,2025,2030,2035,2040,2045,2050</v>
      </c>
      <c r="F7809" s="10">
        <v>1.0231610878210933E-4</v>
      </c>
      <c r="P7809">
        <v>4.0292492902829699E-2</v>
      </c>
    </row>
    <row r="7810" spans="2:16">
      <c r="B7810" s="11" t="s">
        <v>7821</v>
      </c>
      <c r="C7810" s="11" t="str">
        <f t="shared" si="281"/>
        <v>ELC_FIN</v>
      </c>
      <c r="D7810" s="11" t="s">
        <v>12</v>
      </c>
      <c r="E7810" s="16" t="str">
        <f t="shared" si="282"/>
        <v>2023,2025,2030,2035,2040,2045,2050</v>
      </c>
      <c r="F7810" s="11">
        <v>1.0273432253447415E-4</v>
      </c>
      <c r="P7810">
        <v>4.0457187151366002E-2</v>
      </c>
    </row>
    <row r="7811" spans="2:16">
      <c r="B7811" s="10" t="s">
        <v>7822</v>
      </c>
      <c r="C7811" s="10" t="str">
        <f t="shared" si="281"/>
        <v>ELC_FIN</v>
      </c>
      <c r="D7811" s="10" t="s">
        <v>12</v>
      </c>
      <c r="E7811" s="16" t="str">
        <f t="shared" si="282"/>
        <v>2023,2025,2030,2035,2040,2045,2050</v>
      </c>
      <c r="F7811" s="10">
        <v>1.0722269307897981E-4</v>
      </c>
      <c r="P7811">
        <v>4.2224725425274702E-2</v>
      </c>
    </row>
    <row r="7812" spans="2:16">
      <c r="B7812" s="11" t="s">
        <v>7823</v>
      </c>
      <c r="C7812" s="11" t="str">
        <f t="shared" si="281"/>
        <v>ELC_FIN</v>
      </c>
      <c r="D7812" s="11" t="s">
        <v>12</v>
      </c>
      <c r="E7812" s="16" t="str">
        <f t="shared" si="282"/>
        <v>2023,2025,2030,2035,2040,2045,2050</v>
      </c>
      <c r="F7812" s="11">
        <v>1.2039985426004886E-4</v>
      </c>
      <c r="P7812">
        <v>4.74139442070243E-2</v>
      </c>
    </row>
    <row r="7813" spans="2:16">
      <c r="B7813" s="10" t="s">
        <v>7824</v>
      </c>
      <c r="C7813" s="10" t="str">
        <f t="shared" si="281"/>
        <v>ELC_FIN</v>
      </c>
      <c r="D7813" s="10" t="s">
        <v>12</v>
      </c>
      <c r="E7813" s="16" t="str">
        <f t="shared" si="282"/>
        <v>2023,2025,2030,2035,2040,2045,2050</v>
      </c>
      <c r="F7813" s="10">
        <v>1.3747577315442069E-4</v>
      </c>
      <c r="P7813">
        <v>5.41385093713036E-2</v>
      </c>
    </row>
    <row r="7814" spans="2:16">
      <c r="B7814" s="11" t="s">
        <v>7825</v>
      </c>
      <c r="C7814" s="11" t="str">
        <f t="shared" si="281"/>
        <v>ELC_FIN</v>
      </c>
      <c r="D7814" s="11" t="s">
        <v>12</v>
      </c>
      <c r="E7814" s="16" t="str">
        <f t="shared" si="282"/>
        <v>2023,2025,2030,2035,2040,2045,2050</v>
      </c>
      <c r="F7814" s="11">
        <v>1.4678388579585222E-4</v>
      </c>
      <c r="P7814">
        <v>5.78040813619497E-2</v>
      </c>
    </row>
    <row r="7815" spans="2:16">
      <c r="B7815" s="10" t="s">
        <v>7826</v>
      </c>
      <c r="C7815" s="10" t="str">
        <f t="shared" si="281"/>
        <v>ELC_FIN</v>
      </c>
      <c r="D7815" s="10" t="s">
        <v>12</v>
      </c>
      <c r="E7815" s="16" t="str">
        <f t="shared" si="282"/>
        <v>2023,2025,2030,2035,2040,2045,2050</v>
      </c>
      <c r="F7815" s="10">
        <v>1.4689586652735974E-4</v>
      </c>
      <c r="P7815">
        <v>5.7848179821940501E-2</v>
      </c>
    </row>
    <row r="7816" spans="2:16">
      <c r="B7816" s="11" t="s">
        <v>7827</v>
      </c>
      <c r="C7816" s="11" t="str">
        <f t="shared" ref="C7816:C7879" si="283">C7815</f>
        <v>ELC_FIN</v>
      </c>
      <c r="D7816" s="11" t="s">
        <v>12</v>
      </c>
      <c r="E7816" s="16" t="str">
        <f t="shared" ref="E7816:E7879" si="284">E7815</f>
        <v>2023,2025,2030,2035,2040,2045,2050</v>
      </c>
      <c r="F7816" s="11">
        <v>1.4472481152874448E-4</v>
      </c>
      <c r="P7816">
        <v>5.6993209679265501E-2</v>
      </c>
    </row>
    <row r="7817" spans="2:16">
      <c r="B7817" s="10" t="s">
        <v>7828</v>
      </c>
      <c r="C7817" s="10" t="str">
        <f t="shared" si="283"/>
        <v>ELC_FIN</v>
      </c>
      <c r="D7817" s="10" t="s">
        <v>12</v>
      </c>
      <c r="E7817" s="16" t="str">
        <f t="shared" si="284"/>
        <v>2023,2025,2030,2035,2040,2045,2050</v>
      </c>
      <c r="F7817" s="10">
        <v>1.4152536205710095E-4</v>
      </c>
      <c r="P7817">
        <v>5.5733253679534599E-2</v>
      </c>
    </row>
    <row r="7818" spans="2:16">
      <c r="B7818" s="11" t="s">
        <v>7829</v>
      </c>
      <c r="C7818" s="11" t="str">
        <f t="shared" si="283"/>
        <v>ELC_FIN</v>
      </c>
      <c r="D7818" s="11" t="s">
        <v>12</v>
      </c>
      <c r="E7818" s="16" t="str">
        <f t="shared" si="284"/>
        <v>2023,2025,2030,2035,2040,2045,2050</v>
      </c>
      <c r="F7818" s="11">
        <v>1.4020216116847123E-4</v>
      </c>
      <c r="P7818">
        <v>5.5212171876788597E-2</v>
      </c>
    </row>
    <row r="7819" spans="2:16">
      <c r="B7819" s="10" t="s">
        <v>7830</v>
      </c>
      <c r="C7819" s="10" t="str">
        <f t="shared" si="283"/>
        <v>ELC_FIN</v>
      </c>
      <c r="D7819" s="10" t="s">
        <v>12</v>
      </c>
      <c r="E7819" s="16" t="str">
        <f t="shared" si="284"/>
        <v>2023,2025,2030,2035,2040,2045,2050</v>
      </c>
      <c r="F7819" s="10">
        <v>1.412739767414718E-4</v>
      </c>
      <c r="P7819">
        <v>5.56342571366987E-2</v>
      </c>
    </row>
    <row r="7820" spans="2:16">
      <c r="B7820" s="11" t="s">
        <v>7831</v>
      </c>
      <c r="C7820" s="11" t="str">
        <f t="shared" si="283"/>
        <v>ELC_FIN</v>
      </c>
      <c r="D7820" s="11" t="s">
        <v>12</v>
      </c>
      <c r="E7820" s="16" t="str">
        <f t="shared" si="284"/>
        <v>2023,2025,2030,2035,2040,2045,2050</v>
      </c>
      <c r="F7820" s="11">
        <v>1.459954500331972E-4</v>
      </c>
      <c r="P7820">
        <v>5.7493592204873101E-2</v>
      </c>
    </row>
    <row r="7821" spans="2:16">
      <c r="B7821" s="10" t="s">
        <v>7832</v>
      </c>
      <c r="C7821" s="10" t="str">
        <f t="shared" si="283"/>
        <v>ELC_FIN</v>
      </c>
      <c r="D7821" s="10" t="s">
        <v>12</v>
      </c>
      <c r="E7821" s="16" t="str">
        <f t="shared" si="284"/>
        <v>2023,2025,2030,2035,2040,2045,2050</v>
      </c>
      <c r="F7821" s="10">
        <v>1.5146879395075882E-4</v>
      </c>
      <c r="P7821">
        <v>5.9649016932984703E-2</v>
      </c>
    </row>
    <row r="7822" spans="2:16">
      <c r="B7822" s="11" t="s">
        <v>7833</v>
      </c>
      <c r="C7822" s="11" t="str">
        <f t="shared" si="283"/>
        <v>ELC_FIN</v>
      </c>
      <c r="D7822" s="11" t="s">
        <v>12</v>
      </c>
      <c r="E7822" s="16" t="str">
        <f t="shared" si="284"/>
        <v>2023,2025,2030,2035,2040,2045,2050</v>
      </c>
      <c r="F7822" s="11">
        <v>1.5741519932591346E-4</v>
      </c>
      <c r="P7822">
        <v>6.1990735155341897E-2</v>
      </c>
    </row>
    <row r="7823" spans="2:16">
      <c r="B7823" s="10" t="s">
        <v>7834</v>
      </c>
      <c r="C7823" s="10" t="str">
        <f t="shared" si="283"/>
        <v>ELC_FIN</v>
      </c>
      <c r="D7823" s="10" t="s">
        <v>12</v>
      </c>
      <c r="E7823" s="16" t="str">
        <f t="shared" si="284"/>
        <v>2023,2025,2030,2035,2040,2045,2050</v>
      </c>
      <c r="F7823" s="10">
        <v>1.6370668817979538E-4</v>
      </c>
      <c r="P7823">
        <v>6.4468348631955996E-2</v>
      </c>
    </row>
    <row r="7824" spans="2:16">
      <c r="B7824" s="11" t="s">
        <v>7835</v>
      </c>
      <c r="C7824" s="11" t="str">
        <f t="shared" si="283"/>
        <v>ELC_FIN</v>
      </c>
      <c r="D7824" s="11" t="s">
        <v>12</v>
      </c>
      <c r="E7824" s="16" t="str">
        <f t="shared" si="284"/>
        <v>2023,2025,2030,2035,2040,2045,2050</v>
      </c>
      <c r="F7824" s="11">
        <v>1.5697413236303689E-4</v>
      </c>
      <c r="P7824">
        <v>6.1817041221093397E-2</v>
      </c>
    </row>
    <row r="7825" spans="2:16">
      <c r="B7825" s="10" t="s">
        <v>7836</v>
      </c>
      <c r="C7825" s="10" t="str">
        <f t="shared" si="283"/>
        <v>ELC_FIN</v>
      </c>
      <c r="D7825" s="10" t="s">
        <v>12</v>
      </c>
      <c r="E7825" s="16" t="str">
        <f t="shared" si="284"/>
        <v>2023,2025,2030,2035,2040,2045,2050</v>
      </c>
      <c r="F7825" s="10">
        <v>1.5113513707728742E-4</v>
      </c>
      <c r="P7825">
        <v>5.9517621521583901E-2</v>
      </c>
    </row>
    <row r="7826" spans="2:16">
      <c r="B7826" s="11" t="s">
        <v>7837</v>
      </c>
      <c r="C7826" s="11" t="str">
        <f t="shared" si="283"/>
        <v>ELC_FIN</v>
      </c>
      <c r="D7826" s="11" t="s">
        <v>12</v>
      </c>
      <c r="E7826" s="16" t="str">
        <f t="shared" si="284"/>
        <v>2023,2025,2030,2035,2040,2045,2050</v>
      </c>
      <c r="F7826" s="11">
        <v>1.4447571153416652E-4</v>
      </c>
      <c r="P7826">
        <v>5.6895113105001102E-2</v>
      </c>
    </row>
    <row r="7827" spans="2:16">
      <c r="B7827" s="10" t="s">
        <v>7838</v>
      </c>
      <c r="C7827" s="10" t="str">
        <f t="shared" si="283"/>
        <v>ELC_FIN</v>
      </c>
      <c r="D7827" s="10" t="s">
        <v>12</v>
      </c>
      <c r="E7827" s="16" t="str">
        <f t="shared" si="284"/>
        <v>2023,2025,2030,2035,2040,2045,2050</v>
      </c>
      <c r="F7827" s="10">
        <v>1.362462704288891E-4</v>
      </c>
      <c r="P7827">
        <v>5.3654326279978203E-2</v>
      </c>
    </row>
    <row r="7828" spans="2:16">
      <c r="B7828" s="11" t="s">
        <v>7839</v>
      </c>
      <c r="C7828" s="11" t="str">
        <f t="shared" si="283"/>
        <v>ELC_FIN</v>
      </c>
      <c r="D7828" s="11" t="s">
        <v>12</v>
      </c>
      <c r="E7828" s="16" t="str">
        <f t="shared" si="284"/>
        <v>2023,2025,2030,2035,2040,2045,2050</v>
      </c>
      <c r="F7828" s="11">
        <v>1.2715069264521674E-4</v>
      </c>
      <c r="P7828">
        <v>5.0072451366457098E-2</v>
      </c>
    </row>
    <row r="7829" spans="2:16">
      <c r="B7829" s="10" t="s">
        <v>7840</v>
      </c>
      <c r="C7829" s="10" t="str">
        <f t="shared" si="283"/>
        <v>ELC_FIN</v>
      </c>
      <c r="D7829" s="10" t="s">
        <v>12</v>
      </c>
      <c r="E7829" s="16" t="str">
        <f t="shared" si="284"/>
        <v>2023,2025,2030,2035,2040,2045,2050</v>
      </c>
      <c r="F7829" s="10">
        <v>1.1972111390785019E-4</v>
      </c>
      <c r="P7829">
        <v>4.7146653541366997E-2</v>
      </c>
    </row>
    <row r="7830" spans="2:16">
      <c r="B7830" s="11" t="s">
        <v>7841</v>
      </c>
      <c r="C7830" s="11" t="str">
        <f t="shared" si="283"/>
        <v>ELC_FIN</v>
      </c>
      <c r="D7830" s="11" t="s">
        <v>12</v>
      </c>
      <c r="E7830" s="16" t="str">
        <f t="shared" si="284"/>
        <v>2023,2025,2030,2035,2040,2045,2050</v>
      </c>
      <c r="F7830" s="11">
        <v>1.136558718380345E-4</v>
      </c>
      <c r="P7830">
        <v>4.4758136953305501E-2</v>
      </c>
    </row>
    <row r="7831" spans="2:16">
      <c r="B7831" s="10" t="s">
        <v>7842</v>
      </c>
      <c r="C7831" s="10" t="str">
        <f t="shared" si="283"/>
        <v>ELC_FIN</v>
      </c>
      <c r="D7831" s="10" t="s">
        <v>12</v>
      </c>
      <c r="E7831" s="16" t="str">
        <f t="shared" si="284"/>
        <v>2023,2025,2030,2035,2040,2045,2050</v>
      </c>
      <c r="F7831" s="10">
        <v>1.0831964718354332E-4</v>
      </c>
      <c r="P7831">
        <v>4.2656710339468003E-2</v>
      </c>
    </row>
    <row r="7832" spans="2:16">
      <c r="B7832" s="11" t="s">
        <v>7843</v>
      </c>
      <c r="C7832" s="11" t="str">
        <f t="shared" si="283"/>
        <v>ELC_FIN</v>
      </c>
      <c r="D7832" s="11" t="s">
        <v>12</v>
      </c>
      <c r="E7832" s="16" t="str">
        <f t="shared" si="284"/>
        <v>2023,2025,2030,2035,2040,2045,2050</v>
      </c>
      <c r="F7832" s="11">
        <v>1.0509048853823451E-4</v>
      </c>
      <c r="P7832">
        <v>4.1385054748311098E-2</v>
      </c>
    </row>
    <row r="7833" spans="2:16">
      <c r="B7833" s="10" t="s">
        <v>7844</v>
      </c>
      <c r="C7833" s="10" t="str">
        <f t="shared" si="283"/>
        <v>ELC_FIN</v>
      </c>
      <c r="D7833" s="10" t="s">
        <v>12</v>
      </c>
      <c r="E7833" s="16" t="str">
        <f t="shared" si="284"/>
        <v>2023,2025,2030,2035,2040,2045,2050</v>
      </c>
      <c r="F7833" s="10">
        <v>1.0411465644938323E-4</v>
      </c>
      <c r="P7833">
        <v>4.10007681683928E-2</v>
      </c>
    </row>
    <row r="7834" spans="2:16">
      <c r="B7834" s="11" t="s">
        <v>7845</v>
      </c>
      <c r="C7834" s="11" t="str">
        <f t="shared" si="283"/>
        <v>ELC_FIN</v>
      </c>
      <c r="D7834" s="11" t="s">
        <v>12</v>
      </c>
      <c r="E7834" s="16" t="str">
        <f t="shared" si="284"/>
        <v>2023,2025,2030,2035,2040,2045,2050</v>
      </c>
      <c r="F7834" s="11">
        <v>1.0433861791239828E-4</v>
      </c>
      <c r="P7834">
        <v>4.1088965088374001E-2</v>
      </c>
    </row>
    <row r="7835" spans="2:16">
      <c r="B7835" s="10" t="s">
        <v>7846</v>
      </c>
      <c r="C7835" s="10" t="str">
        <f t="shared" si="283"/>
        <v>ELC_FIN</v>
      </c>
      <c r="D7835" s="10" t="s">
        <v>12</v>
      </c>
      <c r="E7835" s="16" t="str">
        <f t="shared" si="284"/>
        <v>2023,2025,2030,2035,2040,2045,2050</v>
      </c>
      <c r="F7835" s="10">
        <v>1.0811396828893765E-4</v>
      </c>
      <c r="P7835">
        <v>4.2575713168057E-2</v>
      </c>
    </row>
    <row r="7836" spans="2:16">
      <c r="B7836" s="11" t="s">
        <v>7847</v>
      </c>
      <c r="C7836" s="11" t="str">
        <f t="shared" si="283"/>
        <v>ELC_FIN</v>
      </c>
      <c r="D7836" s="11" t="s">
        <v>12</v>
      </c>
      <c r="E7836" s="16" t="str">
        <f t="shared" si="284"/>
        <v>2023,2025,2030,2035,2040,2045,2050</v>
      </c>
      <c r="F7836" s="11">
        <v>1.1872699925058953E-4</v>
      </c>
      <c r="P7836">
        <v>4.6755167212879402E-2</v>
      </c>
    </row>
    <row r="7837" spans="2:16">
      <c r="B7837" s="10" t="s">
        <v>7848</v>
      </c>
      <c r="C7837" s="10" t="str">
        <f t="shared" si="283"/>
        <v>ELC_FIN</v>
      </c>
      <c r="D7837" s="10" t="s">
        <v>12</v>
      </c>
      <c r="E7837" s="16" t="str">
        <f t="shared" si="284"/>
        <v>2023,2025,2030,2035,2040,2045,2050</v>
      </c>
      <c r="F7837" s="10">
        <v>1.3508075669279036E-4</v>
      </c>
      <c r="P7837">
        <v>5.3195342308647503E-2</v>
      </c>
    </row>
    <row r="7838" spans="2:16">
      <c r="B7838" s="11" t="s">
        <v>7849</v>
      </c>
      <c r="C7838" s="11" t="str">
        <f t="shared" si="283"/>
        <v>ELC_FIN</v>
      </c>
      <c r="D7838" s="11" t="s">
        <v>12</v>
      </c>
      <c r="E7838" s="16" t="str">
        <f t="shared" si="284"/>
        <v>2023,2025,2030,2035,2040,2045,2050</v>
      </c>
      <c r="F7838" s="11">
        <v>1.4463796932879988E-4</v>
      </c>
      <c r="P7838">
        <v>5.6959010873558799E-2</v>
      </c>
    </row>
    <row r="7839" spans="2:16">
      <c r="B7839" s="10" t="s">
        <v>7850</v>
      </c>
      <c r="C7839" s="10" t="str">
        <f t="shared" si="283"/>
        <v>ELC_FIN</v>
      </c>
      <c r="D7839" s="10" t="s">
        <v>12</v>
      </c>
      <c r="E7839" s="16" t="str">
        <f t="shared" si="284"/>
        <v>2023,2025,2030,2035,2040,2045,2050</v>
      </c>
      <c r="F7839" s="10">
        <v>1.44784229876075E-4</v>
      </c>
      <c r="P7839">
        <v>5.7016608862117901E-2</v>
      </c>
    </row>
    <row r="7840" spans="2:16">
      <c r="B7840" s="11" t="s">
        <v>7851</v>
      </c>
      <c r="C7840" s="11" t="str">
        <f t="shared" si="283"/>
        <v>ELC_FIN</v>
      </c>
      <c r="D7840" s="11" t="s">
        <v>12</v>
      </c>
      <c r="E7840" s="16" t="str">
        <f t="shared" si="284"/>
        <v>2023,2025,2030,2035,2040,2045,2050</v>
      </c>
      <c r="F7840" s="11">
        <v>1.42485196898594E-4</v>
      </c>
      <c r="P7840">
        <v>5.61112404794539E-2</v>
      </c>
    </row>
    <row r="7841" spans="2:16">
      <c r="B7841" s="10" t="s">
        <v>7852</v>
      </c>
      <c r="C7841" s="10" t="str">
        <f t="shared" si="283"/>
        <v>ELC_FIN</v>
      </c>
      <c r="D7841" s="10" t="s">
        <v>12</v>
      </c>
      <c r="E7841" s="16" t="str">
        <f t="shared" si="284"/>
        <v>2023,2025,2030,2035,2040,2045,2050</v>
      </c>
      <c r="F7841" s="10">
        <v>1.4177903269378125E-4</v>
      </c>
      <c r="P7841">
        <v>5.5833150190941802E-2</v>
      </c>
    </row>
    <row r="7842" spans="2:16">
      <c r="B7842" s="11" t="s">
        <v>7853</v>
      </c>
      <c r="C7842" s="11" t="str">
        <f t="shared" si="283"/>
        <v>ELC_FIN</v>
      </c>
      <c r="D7842" s="11" t="s">
        <v>12</v>
      </c>
      <c r="E7842" s="16" t="str">
        <f t="shared" si="284"/>
        <v>2023,2025,2030,2035,2040,2045,2050</v>
      </c>
      <c r="F7842" s="11">
        <v>1.4085576298910696E-4</v>
      </c>
      <c r="P7842">
        <v>5.5469562888162301E-2</v>
      </c>
    </row>
    <row r="7843" spans="2:16">
      <c r="B7843" s="10" t="s">
        <v>7854</v>
      </c>
      <c r="C7843" s="10" t="str">
        <f t="shared" si="283"/>
        <v>ELC_FIN</v>
      </c>
      <c r="D7843" s="10" t="s">
        <v>12</v>
      </c>
      <c r="E7843" s="16" t="str">
        <f t="shared" si="284"/>
        <v>2023,2025,2030,2035,2040,2045,2050</v>
      </c>
      <c r="F7843" s="10">
        <v>1.4213554277776438E-4</v>
      </c>
      <c r="P7843">
        <v>5.5973545288054601E-2</v>
      </c>
    </row>
    <row r="7844" spans="2:16">
      <c r="B7844" s="11" t="s">
        <v>7855</v>
      </c>
      <c r="C7844" s="11" t="str">
        <f t="shared" si="283"/>
        <v>ELC_FIN</v>
      </c>
      <c r="D7844" s="11" t="s">
        <v>12</v>
      </c>
      <c r="E7844" s="16" t="str">
        <f t="shared" si="284"/>
        <v>2023,2025,2030,2035,2040,2045,2050</v>
      </c>
      <c r="F7844" s="11">
        <v>1.4508132161272761E-4</v>
      </c>
      <c r="P7844">
        <v>5.7133604776378799E-2</v>
      </c>
    </row>
    <row r="7845" spans="2:16">
      <c r="B7845" s="10" t="s">
        <v>7856</v>
      </c>
      <c r="C7845" s="10" t="str">
        <f t="shared" si="283"/>
        <v>ELC_FIN</v>
      </c>
      <c r="D7845" s="10" t="s">
        <v>12</v>
      </c>
      <c r="E7845" s="16" t="str">
        <f t="shared" si="284"/>
        <v>2023,2025,2030,2035,2040,2045,2050</v>
      </c>
      <c r="F7845" s="10">
        <v>1.4802024448453733E-4</v>
      </c>
      <c r="P7845">
        <v>5.8290964358988603E-2</v>
      </c>
    </row>
    <row r="7846" spans="2:16">
      <c r="B7846" s="11" t="s">
        <v>7857</v>
      </c>
      <c r="C7846" s="11" t="str">
        <f t="shared" si="283"/>
        <v>ELC_FIN</v>
      </c>
      <c r="D7846" s="11" t="s">
        <v>12</v>
      </c>
      <c r="E7846" s="16" t="str">
        <f t="shared" si="284"/>
        <v>2023,2025,2030,2035,2040,2045,2050</v>
      </c>
      <c r="F7846" s="11">
        <v>1.5331990400220975E-4</v>
      </c>
      <c r="P7846">
        <v>6.0377991475686302E-2</v>
      </c>
    </row>
    <row r="7847" spans="2:16">
      <c r="B7847" s="10" t="s">
        <v>7858</v>
      </c>
      <c r="C7847" s="10" t="str">
        <f t="shared" si="283"/>
        <v>ELC_FIN</v>
      </c>
      <c r="D7847" s="10" t="s">
        <v>12</v>
      </c>
      <c r="E7847" s="16" t="str">
        <f t="shared" si="284"/>
        <v>2023,2025,2030,2035,2040,2045,2050</v>
      </c>
      <c r="F7847" s="10">
        <v>1.5881610113028312E-4</v>
      </c>
      <c r="P7847">
        <v>6.2542415889509997E-2</v>
      </c>
    </row>
    <row r="7848" spans="2:16">
      <c r="B7848" s="11" t="s">
        <v>7859</v>
      </c>
      <c r="C7848" s="11" t="str">
        <f t="shared" si="283"/>
        <v>ELC_FIN</v>
      </c>
      <c r="D7848" s="11" t="s">
        <v>12</v>
      </c>
      <c r="E7848" s="16" t="str">
        <f t="shared" si="284"/>
        <v>2023,2025,2030,2035,2040,2045,2050</v>
      </c>
      <c r="F7848" s="11">
        <v>1.5352329757576421E-4</v>
      </c>
      <c r="P7848">
        <v>6.0458088678526201E-2</v>
      </c>
    </row>
    <row r="7849" spans="2:16">
      <c r="B7849" s="10" t="s">
        <v>7860</v>
      </c>
      <c r="C7849" s="10" t="str">
        <f t="shared" si="283"/>
        <v>ELC_FIN</v>
      </c>
      <c r="D7849" s="10" t="s">
        <v>12</v>
      </c>
      <c r="E7849" s="16" t="str">
        <f t="shared" si="284"/>
        <v>2023,2025,2030,2035,2040,2045,2050</v>
      </c>
      <c r="F7849" s="10">
        <v>1.4809794540027724E-4</v>
      </c>
      <c r="P7849">
        <v>5.8321563290410702E-2</v>
      </c>
    </row>
    <row r="7850" spans="2:16">
      <c r="B7850" s="11" t="s">
        <v>7861</v>
      </c>
      <c r="C7850" s="11" t="str">
        <f t="shared" si="283"/>
        <v>ELC_FIN</v>
      </c>
      <c r="D7850" s="11" t="s">
        <v>12</v>
      </c>
      <c r="E7850" s="16" t="str">
        <f t="shared" si="284"/>
        <v>2023,2025,2030,2035,2040,2045,2050</v>
      </c>
      <c r="F7850" s="11">
        <v>1.4210354828304796E-4</v>
      </c>
      <c r="P7850">
        <v>5.5960945728057501E-2</v>
      </c>
    </row>
    <row r="7851" spans="2:16">
      <c r="B7851" s="10" t="s">
        <v>7862</v>
      </c>
      <c r="C7851" s="10" t="str">
        <f t="shared" si="283"/>
        <v>ELC_FIN</v>
      </c>
      <c r="D7851" s="10" t="s">
        <v>12</v>
      </c>
      <c r="E7851" s="16" t="str">
        <f t="shared" si="284"/>
        <v>2023,2025,2030,2035,2040,2045,2050</v>
      </c>
      <c r="F7851" s="10">
        <v>1.3470596404039785E-4</v>
      </c>
      <c r="P7851">
        <v>5.3047747462964902E-2</v>
      </c>
    </row>
    <row r="7852" spans="2:16">
      <c r="B7852" s="11" t="s">
        <v>7863</v>
      </c>
      <c r="C7852" s="11" t="str">
        <f t="shared" si="283"/>
        <v>ELC_FIN</v>
      </c>
      <c r="D7852" s="11" t="s">
        <v>12</v>
      </c>
      <c r="E7852" s="16" t="str">
        <f t="shared" si="284"/>
        <v>2023,2025,2030,2035,2040,2045,2050</v>
      </c>
      <c r="F7852" s="11">
        <v>1.2653137064034858E-4</v>
      </c>
      <c r="P7852">
        <v>4.9828559883652E-2</v>
      </c>
    </row>
    <row r="7853" spans="2:16">
      <c r="B7853" s="10" t="s">
        <v>7864</v>
      </c>
      <c r="C7853" s="10" t="str">
        <f t="shared" si="283"/>
        <v>ELC_FIN</v>
      </c>
      <c r="D7853" s="10" t="s">
        <v>12</v>
      </c>
      <c r="E7853" s="16" t="str">
        <f t="shared" si="284"/>
        <v>2023,2025,2030,2035,2040,2045,2050</v>
      </c>
      <c r="F7853" s="10">
        <v>1.1904694419775388E-4</v>
      </c>
      <c r="P7853">
        <v>4.6881162812852303E-2</v>
      </c>
    </row>
    <row r="7854" spans="2:16">
      <c r="B7854" s="11" t="s">
        <v>7865</v>
      </c>
      <c r="C7854" s="11" t="str">
        <f t="shared" si="283"/>
        <v>ELC_FIN</v>
      </c>
      <c r="D7854" s="11" t="s">
        <v>12</v>
      </c>
      <c r="E7854" s="16" t="str">
        <f t="shared" si="284"/>
        <v>2023,2025,2030,2035,2040,2045,2050</v>
      </c>
      <c r="F7854" s="11">
        <v>1.1286058011222597E-4</v>
      </c>
      <c r="P7854">
        <v>4.4444947890515098E-2</v>
      </c>
    </row>
    <row r="7855" spans="2:16">
      <c r="B7855" s="10" t="s">
        <v>7866</v>
      </c>
      <c r="C7855" s="10" t="str">
        <f t="shared" si="283"/>
        <v>ELC_FIN</v>
      </c>
      <c r="D7855" s="10" t="s">
        <v>12</v>
      </c>
      <c r="E7855" s="16" t="str">
        <f t="shared" si="284"/>
        <v>2023,2025,2030,2035,2040,2045,2050</v>
      </c>
      <c r="F7855" s="10">
        <v>1.0839734809928323E-4</v>
      </c>
      <c r="P7855">
        <v>4.2687309270890102E-2</v>
      </c>
    </row>
    <row r="7856" spans="2:16">
      <c r="B7856" s="11" t="s">
        <v>7867</v>
      </c>
      <c r="C7856" s="11" t="str">
        <f t="shared" si="283"/>
        <v>ELC_FIN</v>
      </c>
      <c r="D7856" s="11" t="s">
        <v>12</v>
      </c>
      <c r="E7856" s="16" t="str">
        <f t="shared" si="284"/>
        <v>2023,2025,2030,2035,2040,2045,2050</v>
      </c>
      <c r="F7856" s="11">
        <v>1.0553155550111108E-4</v>
      </c>
      <c r="P7856">
        <v>4.1558748682559501E-2</v>
      </c>
    </row>
    <row r="7857" spans="2:16">
      <c r="B7857" s="10" t="s">
        <v>7868</v>
      </c>
      <c r="C7857" s="10" t="str">
        <f t="shared" si="283"/>
        <v>ELC_FIN</v>
      </c>
      <c r="D7857" s="10" t="s">
        <v>12</v>
      </c>
      <c r="E7857" s="16" t="str">
        <f t="shared" si="284"/>
        <v>2023,2025,2030,2035,2040,2045,2050</v>
      </c>
      <c r="F7857" s="10">
        <v>1.0468827203322789E-4</v>
      </c>
      <c r="P7857">
        <v>4.12266602797733E-2</v>
      </c>
    </row>
    <row r="7858" spans="2:16">
      <c r="B7858" s="11" t="s">
        <v>7869</v>
      </c>
      <c r="C7858" s="11" t="str">
        <f t="shared" si="283"/>
        <v>ELC_FIN</v>
      </c>
      <c r="D7858" s="11" t="s">
        <v>12</v>
      </c>
      <c r="E7858" s="16" t="str">
        <f t="shared" si="284"/>
        <v>2023,2025,2030,2035,2040,2045,2050</v>
      </c>
      <c r="F7858" s="11">
        <v>1.0492137478044764E-4</v>
      </c>
      <c r="P7858">
        <v>4.1318457074039597E-2</v>
      </c>
    </row>
    <row r="7859" spans="2:16">
      <c r="B7859" s="10" t="s">
        <v>7870</v>
      </c>
      <c r="C7859" s="10" t="str">
        <f t="shared" si="283"/>
        <v>ELC_FIN</v>
      </c>
      <c r="D7859" s="10" t="s">
        <v>12</v>
      </c>
      <c r="E7859" s="16" t="str">
        <f t="shared" si="284"/>
        <v>2023,2025,2030,2035,2040,2045,2050</v>
      </c>
      <c r="F7859" s="10">
        <v>1.0816881599416583E-4</v>
      </c>
      <c r="P7859">
        <v>4.2597312413766603E-2</v>
      </c>
    </row>
    <row r="7860" spans="2:16">
      <c r="B7860" s="11" t="s">
        <v>7871</v>
      </c>
      <c r="C7860" s="11" t="str">
        <f t="shared" si="283"/>
        <v>ELC_FIN</v>
      </c>
      <c r="D7860" s="11" t="s">
        <v>12</v>
      </c>
      <c r="E7860" s="16" t="str">
        <f t="shared" si="284"/>
        <v>2023,2025,2030,2035,2040,2045,2050</v>
      </c>
      <c r="F7860" s="11">
        <v>1.1950400840798867E-4</v>
      </c>
      <c r="P7860">
        <v>4.7061156527099697E-2</v>
      </c>
    </row>
    <row r="7861" spans="2:16">
      <c r="B7861" s="10" t="s">
        <v>7872</v>
      </c>
      <c r="C7861" s="10" t="str">
        <f t="shared" si="283"/>
        <v>ELC_FIN</v>
      </c>
      <c r="D7861" s="10" t="s">
        <v>12</v>
      </c>
      <c r="E7861" s="16" t="str">
        <f t="shared" si="284"/>
        <v>2023,2025,2030,2035,2040,2045,2050</v>
      </c>
      <c r="F7861" s="10">
        <v>1.3654564748659289E-4</v>
      </c>
      <c r="P7861">
        <v>5.3772222162810301E-2</v>
      </c>
    </row>
    <row r="7862" spans="2:16">
      <c r="B7862" s="11" t="s">
        <v>7873</v>
      </c>
      <c r="C7862" s="11" t="str">
        <f t="shared" si="283"/>
        <v>ELC_FIN</v>
      </c>
      <c r="D7862" s="11" t="s">
        <v>12</v>
      </c>
      <c r="E7862" s="16" t="str">
        <f t="shared" si="284"/>
        <v>2023,2025,2030,2035,2040,2045,2050</v>
      </c>
      <c r="F7862" s="11">
        <v>1.4835161603695755E-4</v>
      </c>
      <c r="P7862">
        <v>5.8421459801818197E-2</v>
      </c>
    </row>
    <row r="7863" spans="2:16">
      <c r="B7863" s="10" t="s">
        <v>7874</v>
      </c>
      <c r="C7863" s="10" t="str">
        <f t="shared" si="283"/>
        <v>ELC_FIN</v>
      </c>
      <c r="D7863" s="10" t="s">
        <v>12</v>
      </c>
      <c r="E7863" s="16" t="str">
        <f t="shared" si="284"/>
        <v>2023,2025,2030,2035,2040,2045,2050</v>
      </c>
      <c r="F7863" s="10">
        <v>1.5059123066710802E-4</v>
      </c>
      <c r="P7863">
        <v>5.9303429001629798E-2</v>
      </c>
    </row>
    <row r="7864" spans="2:16">
      <c r="B7864" s="11" t="s">
        <v>7875</v>
      </c>
      <c r="C7864" s="11" t="str">
        <f t="shared" si="283"/>
        <v>ELC_FIN</v>
      </c>
      <c r="D7864" s="11" t="s">
        <v>12</v>
      </c>
      <c r="E7864" s="16" t="str">
        <f t="shared" si="284"/>
        <v>2023,2025,2030,2035,2040,2045,2050</v>
      </c>
      <c r="F7864" s="11">
        <v>1.470924041377607E-4</v>
      </c>
      <c r="P7864">
        <v>5.7925577119066901E-2</v>
      </c>
    </row>
    <row r="7865" spans="2:16">
      <c r="B7865" s="10" t="s">
        <v>7876</v>
      </c>
      <c r="C7865" s="10" t="str">
        <f t="shared" si="283"/>
        <v>ELC_FIN</v>
      </c>
      <c r="D7865" s="10" t="s">
        <v>12</v>
      </c>
      <c r="E7865" s="16" t="str">
        <f t="shared" si="284"/>
        <v>2023,2025,2030,2035,2040,2045,2050</v>
      </c>
      <c r="F7865" s="10">
        <v>1.447933711602797E-4</v>
      </c>
      <c r="P7865">
        <v>5.70202087364029E-2</v>
      </c>
    </row>
    <row r="7866" spans="2:16">
      <c r="B7866" s="11" t="s">
        <v>7877</v>
      </c>
      <c r="C7866" s="11" t="str">
        <f t="shared" si="283"/>
        <v>ELC_FIN</v>
      </c>
      <c r="D7866" s="11" t="s">
        <v>12</v>
      </c>
      <c r="E7866" s="16" t="str">
        <f t="shared" si="284"/>
        <v>2023,2025,2030,2035,2040,2045,2050</v>
      </c>
      <c r="F7866" s="11">
        <v>1.4270230239845554E-4</v>
      </c>
      <c r="P7866">
        <v>5.6196737493721602E-2</v>
      </c>
    </row>
    <row r="7867" spans="2:16">
      <c r="B7867" s="10" t="s">
        <v>7878</v>
      </c>
      <c r="C7867" s="10" t="str">
        <f t="shared" si="283"/>
        <v>ELC_FIN</v>
      </c>
      <c r="D7867" s="10" t="s">
        <v>12</v>
      </c>
      <c r="E7867" s="16" t="str">
        <f t="shared" si="284"/>
        <v>2023,2025,2030,2035,2040,2045,2050</v>
      </c>
      <c r="F7867" s="10">
        <v>1.4389523998716833E-4</v>
      </c>
      <c r="P7867">
        <v>5.66665210879067E-2</v>
      </c>
    </row>
    <row r="7868" spans="2:16">
      <c r="B7868" s="11" t="s">
        <v>7879</v>
      </c>
      <c r="C7868" s="11" t="str">
        <f t="shared" si="283"/>
        <v>ELC_FIN</v>
      </c>
      <c r="D7868" s="11" t="s">
        <v>12</v>
      </c>
      <c r="E7868" s="16" t="str">
        <f t="shared" si="284"/>
        <v>2023,2025,2030,2035,2040,2045,2050</v>
      </c>
      <c r="F7868" s="11">
        <v>1.4512931335480228E-4</v>
      </c>
      <c r="P7868">
        <v>5.71525041163745E-2</v>
      </c>
    </row>
    <row r="7869" spans="2:16">
      <c r="B7869" s="10" t="s">
        <v>7880</v>
      </c>
      <c r="C7869" s="10" t="str">
        <f t="shared" si="283"/>
        <v>ELC_FIN</v>
      </c>
      <c r="D7869" s="10" t="s">
        <v>12</v>
      </c>
      <c r="E7869" s="16" t="str">
        <f t="shared" si="284"/>
        <v>2023,2025,2030,2035,2040,2045,2050</v>
      </c>
      <c r="F7869" s="10">
        <v>1.4956283619407975E-4</v>
      </c>
      <c r="P7869">
        <v>5.8898443144573501E-2</v>
      </c>
    </row>
    <row r="7870" spans="2:16">
      <c r="B7870" s="11" t="s">
        <v>7881</v>
      </c>
      <c r="C7870" s="11" t="str">
        <f t="shared" si="283"/>
        <v>ELC_FIN</v>
      </c>
      <c r="D7870" s="11" t="s">
        <v>12</v>
      </c>
      <c r="E7870" s="16" t="str">
        <f t="shared" si="284"/>
        <v>2023,2025,2030,2035,2040,2045,2050</v>
      </c>
      <c r="F7870" s="11">
        <v>1.5624740026876359E-4</v>
      </c>
      <c r="P7870">
        <v>6.1530851215440399E-2</v>
      </c>
    </row>
    <row r="7871" spans="2:16">
      <c r="B7871" s="10" t="s">
        <v>7882</v>
      </c>
      <c r="C7871" s="10" t="str">
        <f t="shared" si="283"/>
        <v>ELC_FIN</v>
      </c>
      <c r="D7871" s="10" t="s">
        <v>12</v>
      </c>
      <c r="E7871" s="16" t="str">
        <f t="shared" si="284"/>
        <v>2023,2025,2030,2035,2040,2045,2050</v>
      </c>
      <c r="F7871" s="10">
        <v>1.6112199007091763E-4</v>
      </c>
      <c r="P7871">
        <v>6.3450484177887803E-2</v>
      </c>
    </row>
    <row r="7872" spans="2:16">
      <c r="B7872" s="11" t="s">
        <v>7883</v>
      </c>
      <c r="C7872" s="11" t="str">
        <f t="shared" si="283"/>
        <v>ELC_FIN</v>
      </c>
      <c r="D7872" s="11" t="s">
        <v>12</v>
      </c>
      <c r="E7872" s="16" t="str">
        <f t="shared" si="284"/>
        <v>2023,2025,2030,2035,2040,2045,2050</v>
      </c>
      <c r="F7872" s="11">
        <v>1.5611942228989785E-4</v>
      </c>
      <c r="P7872">
        <v>6.1480452975451003E-2</v>
      </c>
    </row>
    <row r="7873" spans="2:16">
      <c r="B7873" s="10" t="s">
        <v>7884</v>
      </c>
      <c r="C7873" s="10" t="str">
        <f t="shared" si="283"/>
        <v>ELC_FIN</v>
      </c>
      <c r="D7873" s="10" t="s">
        <v>12</v>
      </c>
      <c r="E7873" s="16" t="str">
        <f t="shared" si="284"/>
        <v>2023,2025,2030,2035,2040,2045,2050</v>
      </c>
      <c r="F7873" s="10">
        <v>1.4942114628890696E-4</v>
      </c>
      <c r="P7873">
        <v>5.8842645093156697E-2</v>
      </c>
    </row>
    <row r="7874" spans="2:16">
      <c r="B7874" s="11" t="s">
        <v>7885</v>
      </c>
      <c r="C7874" s="11" t="str">
        <f t="shared" si="283"/>
        <v>ELC_FIN</v>
      </c>
      <c r="D7874" s="11" t="s">
        <v>12</v>
      </c>
      <c r="E7874" s="16" t="str">
        <f t="shared" si="284"/>
        <v>2023,2025,2030,2035,2040,2045,2050</v>
      </c>
      <c r="F7874" s="11">
        <v>1.4271372900371139E-4</v>
      </c>
      <c r="P7874">
        <v>5.6201237336577399E-2</v>
      </c>
    </row>
    <row r="7875" spans="2:16">
      <c r="B7875" s="10" t="s">
        <v>7886</v>
      </c>
      <c r="C7875" s="10" t="str">
        <f t="shared" si="283"/>
        <v>ELC_FIN</v>
      </c>
      <c r="D7875" s="10" t="s">
        <v>12</v>
      </c>
      <c r="E7875" s="16" t="str">
        <f t="shared" si="284"/>
        <v>2023,2025,2030,2035,2040,2045,2050</v>
      </c>
      <c r="F7875" s="10">
        <v>1.3639710161826658E-4</v>
      </c>
      <c r="P7875">
        <v>5.3713724205679998E-2</v>
      </c>
    </row>
    <row r="7876" spans="2:16">
      <c r="B7876" s="11" t="s">
        <v>7887</v>
      </c>
      <c r="C7876" s="11" t="str">
        <f t="shared" si="283"/>
        <v>ELC_FIN</v>
      </c>
      <c r="D7876" s="11" t="s">
        <v>12</v>
      </c>
      <c r="E7876" s="16" t="str">
        <f t="shared" si="284"/>
        <v>2023,2025,2030,2035,2040,2045,2050</v>
      </c>
      <c r="F7876" s="11">
        <v>1.2739979263979469E-4</v>
      </c>
      <c r="P7876">
        <v>5.0170547940721802E-2</v>
      </c>
    </row>
    <row r="7877" spans="2:16">
      <c r="B7877" s="10" t="s">
        <v>7888</v>
      </c>
      <c r="C7877" s="10" t="str">
        <f t="shared" si="283"/>
        <v>ELC_FIN</v>
      </c>
      <c r="D7877" s="10" t="s">
        <v>12</v>
      </c>
      <c r="E7877" s="16" t="str">
        <f t="shared" si="284"/>
        <v>2023,2025,2030,2035,2040,2045,2050</v>
      </c>
      <c r="F7877" s="10">
        <v>1.2003420289186102E-4</v>
      </c>
      <c r="P7877">
        <v>4.7269949235626399E-2</v>
      </c>
    </row>
    <row r="7878" spans="2:16">
      <c r="B7878" s="11" t="s">
        <v>7889</v>
      </c>
      <c r="C7878" s="11" t="str">
        <f t="shared" si="283"/>
        <v>ELC_FIN</v>
      </c>
      <c r="D7878" s="11" t="s">
        <v>12</v>
      </c>
      <c r="E7878" s="16" t="str">
        <f t="shared" si="284"/>
        <v>2023,2025,2030,2035,2040,2045,2050</v>
      </c>
      <c r="F7878" s="11">
        <v>1.1436432136389843E-4</v>
      </c>
      <c r="P7878">
        <v>4.5037127210388501E-2</v>
      </c>
    </row>
    <row r="7879" spans="2:16">
      <c r="B7879" s="10" t="s">
        <v>7890</v>
      </c>
      <c r="C7879" s="10" t="str">
        <f t="shared" si="283"/>
        <v>ELC_FIN</v>
      </c>
      <c r="D7879" s="10" t="s">
        <v>12</v>
      </c>
      <c r="E7879" s="16" t="str">
        <f t="shared" si="284"/>
        <v>2023,2025,2030,2035,2040,2045,2050</v>
      </c>
      <c r="F7879" s="10">
        <v>1.0951487009330729E-4</v>
      </c>
      <c r="P7879">
        <v>4.3127393902224698E-2</v>
      </c>
    </row>
    <row r="7880" spans="2:16">
      <c r="B7880" s="11" t="s">
        <v>7891</v>
      </c>
      <c r="C7880" s="11" t="str">
        <f t="shared" ref="C7880:C7943" si="285">C7879</f>
        <v>ELC_FIN</v>
      </c>
      <c r="D7880" s="11" t="s">
        <v>12</v>
      </c>
      <c r="E7880" s="16" t="str">
        <f t="shared" ref="E7880:E7943" si="286">E7879</f>
        <v>2023,2025,2030,2035,2040,2045,2050</v>
      </c>
      <c r="F7880" s="11">
        <v>1.0621486649541209E-4</v>
      </c>
      <c r="P7880">
        <v>4.18278392853592E-2</v>
      </c>
    </row>
    <row r="7881" spans="2:16">
      <c r="B7881" s="10" t="s">
        <v>7892</v>
      </c>
      <c r="C7881" s="10" t="str">
        <f t="shared" si="285"/>
        <v>ELC_FIN</v>
      </c>
      <c r="D7881" s="10" t="s">
        <v>12</v>
      </c>
      <c r="E7881" s="16" t="str">
        <f t="shared" si="286"/>
        <v>2023,2025,2030,2035,2040,2045,2050</v>
      </c>
      <c r="F7881" s="10">
        <v>1.0379242618116769E-4</v>
      </c>
      <c r="P7881">
        <v>4.0873872599848697E-2</v>
      </c>
    </row>
    <row r="7882" spans="2:16">
      <c r="B7882" s="11" t="s">
        <v>7893</v>
      </c>
      <c r="C7882" s="11" t="str">
        <f t="shared" si="285"/>
        <v>ELC_FIN</v>
      </c>
      <c r="D7882" s="11" t="s">
        <v>12</v>
      </c>
      <c r="E7882" s="16" t="str">
        <f t="shared" si="286"/>
        <v>2023,2025,2030,2035,2040,2045,2050</v>
      </c>
      <c r="F7882" s="11">
        <v>1.0292628950277277E-4</v>
      </c>
      <c r="P7882">
        <v>4.0532784511349999E-2</v>
      </c>
    </row>
    <row r="7883" spans="2:16">
      <c r="B7883" s="10" t="s">
        <v>7894</v>
      </c>
      <c r="C7883" s="10" t="str">
        <f t="shared" si="285"/>
        <v>ELC_FIN</v>
      </c>
      <c r="D7883" s="10" t="s">
        <v>12</v>
      </c>
      <c r="E7883" s="16" t="str">
        <f t="shared" si="286"/>
        <v>2023,2025,2030,2035,2040,2045,2050</v>
      </c>
      <c r="F7883" s="10">
        <v>1.0385641517060057E-4</v>
      </c>
      <c r="P7883">
        <v>4.0899071719843402E-2</v>
      </c>
    </row>
    <row r="7884" spans="2:16">
      <c r="B7884" s="11" t="s">
        <v>7895</v>
      </c>
      <c r="C7884" s="11" t="str">
        <f t="shared" si="285"/>
        <v>ELC_FIN</v>
      </c>
      <c r="D7884" s="11" t="s">
        <v>12</v>
      </c>
      <c r="E7884" s="16" t="str">
        <f t="shared" si="286"/>
        <v>2023,2025,2030,2035,2040,2045,2050</v>
      </c>
      <c r="F7884" s="11">
        <v>1.089435398305138E-4</v>
      </c>
      <c r="P7884">
        <v>4.2902401759415697E-2</v>
      </c>
    </row>
    <row r="7885" spans="2:16">
      <c r="B7885" s="10" t="s">
        <v>7896</v>
      </c>
      <c r="C7885" s="10" t="str">
        <f t="shared" si="285"/>
        <v>ELC_FIN</v>
      </c>
      <c r="D7885" s="10" t="s">
        <v>12</v>
      </c>
      <c r="E7885" s="16" t="str">
        <f t="shared" si="286"/>
        <v>2023,2025,2030,2035,2040,2045,2050</v>
      </c>
      <c r="F7885" s="10">
        <v>1.1768946349335655E-4</v>
      </c>
      <c r="P7885">
        <v>4.6346581481538002E-2</v>
      </c>
    </row>
    <row r="7886" spans="2:16">
      <c r="B7886" s="11" t="s">
        <v>7897</v>
      </c>
      <c r="C7886" s="11" t="str">
        <f t="shared" si="285"/>
        <v>ELC_FIN</v>
      </c>
      <c r="D7886" s="11" t="s">
        <v>12</v>
      </c>
      <c r="E7886" s="16" t="str">
        <f t="shared" si="286"/>
        <v>2023,2025,2030,2035,2040,2045,2050</v>
      </c>
      <c r="F7886" s="11">
        <v>1.2480595324671225E-4</v>
      </c>
      <c r="P7886">
        <v>4.9149083612368201E-2</v>
      </c>
    </row>
    <row r="7887" spans="2:16">
      <c r="B7887" s="10" t="s">
        <v>7898</v>
      </c>
      <c r="C7887" s="10" t="str">
        <f t="shared" si="285"/>
        <v>ELC_FIN</v>
      </c>
      <c r="D7887" s="10" t="s">
        <v>12</v>
      </c>
      <c r="E7887" s="16" t="str">
        <f t="shared" si="286"/>
        <v>2023,2025,2030,2035,2040,2045,2050</v>
      </c>
      <c r="F7887" s="10">
        <v>1.2739750731874353E-4</v>
      </c>
      <c r="P7887">
        <v>5.0169647972150698E-2</v>
      </c>
    </row>
    <row r="7888" spans="2:16">
      <c r="B7888" s="11" t="s">
        <v>7899</v>
      </c>
      <c r="C7888" s="11" t="str">
        <f t="shared" si="285"/>
        <v>ELC_FIN</v>
      </c>
      <c r="D7888" s="11" t="s">
        <v>12</v>
      </c>
      <c r="E7888" s="16" t="str">
        <f t="shared" si="286"/>
        <v>2023,2025,2030,2035,2040,2045,2050</v>
      </c>
      <c r="F7888" s="11">
        <v>1.2721239631359842E-4</v>
      </c>
      <c r="P7888">
        <v>5.0096750517880199E-2</v>
      </c>
    </row>
    <row r="7889" spans="2:16">
      <c r="B7889" s="10" t="s">
        <v>7900</v>
      </c>
      <c r="C7889" s="10" t="str">
        <f t="shared" si="285"/>
        <v>ELC_FIN</v>
      </c>
      <c r="D7889" s="10" t="s">
        <v>12</v>
      </c>
      <c r="E7889" s="16" t="str">
        <f t="shared" si="286"/>
        <v>2023,2025,2030,2035,2040,2045,2050</v>
      </c>
      <c r="F7889" s="10">
        <v>1.2506419452549492E-4</v>
      </c>
      <c r="P7889">
        <v>4.9250780060918001E-2</v>
      </c>
    </row>
    <row r="7890" spans="2:16">
      <c r="B7890" s="11" t="s">
        <v>7901</v>
      </c>
      <c r="C7890" s="11" t="str">
        <f t="shared" si="285"/>
        <v>ELC_FIN</v>
      </c>
      <c r="D7890" s="11" t="s">
        <v>12</v>
      </c>
      <c r="E7890" s="16" t="str">
        <f t="shared" si="286"/>
        <v>2023,2025,2030,2035,2040,2045,2050</v>
      </c>
      <c r="F7890" s="11">
        <v>1.2393067528411263E-4</v>
      </c>
      <c r="P7890">
        <v>4.88043956495849E-2</v>
      </c>
    </row>
    <row r="7891" spans="2:16">
      <c r="B7891" s="10" t="s">
        <v>7902</v>
      </c>
      <c r="C7891" s="10" t="str">
        <f t="shared" si="285"/>
        <v>ELC_FIN</v>
      </c>
      <c r="D7891" s="10" t="s">
        <v>12</v>
      </c>
      <c r="E7891" s="16" t="str">
        <f t="shared" si="286"/>
        <v>2023,2025,2030,2035,2040,2045,2050</v>
      </c>
      <c r="F7891" s="10">
        <v>1.2371585510530228E-4</v>
      </c>
      <c r="P7891">
        <v>4.8719798603888399E-2</v>
      </c>
    </row>
    <row r="7892" spans="2:16">
      <c r="B7892" s="11" t="s">
        <v>7903</v>
      </c>
      <c r="C7892" s="11" t="str">
        <f t="shared" si="285"/>
        <v>ELC_FIN</v>
      </c>
      <c r="D7892" s="11" t="s">
        <v>12</v>
      </c>
      <c r="E7892" s="16" t="str">
        <f t="shared" si="286"/>
        <v>2023,2025,2030,2035,2040,2045,2050</v>
      </c>
      <c r="F7892" s="11">
        <v>1.2417291931553706E-4</v>
      </c>
      <c r="P7892">
        <v>4.88997923181358E-2</v>
      </c>
    </row>
    <row r="7893" spans="2:16">
      <c r="B7893" s="10" t="s">
        <v>7904</v>
      </c>
      <c r="C7893" s="10" t="str">
        <f t="shared" si="285"/>
        <v>ELC_FIN</v>
      </c>
      <c r="D7893" s="10" t="s">
        <v>12</v>
      </c>
      <c r="E7893" s="16" t="str">
        <f t="shared" si="286"/>
        <v>2023,2025,2030,2035,2040,2045,2050</v>
      </c>
      <c r="F7893" s="10">
        <v>1.2862701004427512E-4</v>
      </c>
      <c r="P7893">
        <v>5.06538310634757E-2</v>
      </c>
    </row>
    <row r="7894" spans="2:16">
      <c r="B7894" s="11" t="s">
        <v>7905</v>
      </c>
      <c r="C7894" s="11" t="str">
        <f t="shared" si="285"/>
        <v>ELC_FIN</v>
      </c>
      <c r="D7894" s="11" t="s">
        <v>12</v>
      </c>
      <c r="E7894" s="16" t="str">
        <f t="shared" si="286"/>
        <v>2023,2025,2030,2035,2040,2045,2050</v>
      </c>
      <c r="F7894" s="11">
        <v>1.3708041261256758E-4</v>
      </c>
      <c r="P7894">
        <v>5.3982814808479801E-2</v>
      </c>
    </row>
    <row r="7895" spans="2:16">
      <c r="B7895" s="10" t="s">
        <v>7906</v>
      </c>
      <c r="C7895" s="10" t="str">
        <f t="shared" si="285"/>
        <v>ELC_FIN</v>
      </c>
      <c r="D7895" s="10" t="s">
        <v>12</v>
      </c>
      <c r="E7895" s="16" t="str">
        <f t="shared" si="286"/>
        <v>2023,2025,2030,2035,2040,2045,2050</v>
      </c>
      <c r="F7895" s="10">
        <v>1.4376726200830258E-4</v>
      </c>
      <c r="P7895">
        <v>5.6616122847917803E-2</v>
      </c>
    </row>
    <row r="7896" spans="2:16">
      <c r="B7896" s="11" t="s">
        <v>7907</v>
      </c>
      <c r="C7896" s="11" t="str">
        <f t="shared" si="285"/>
        <v>ELC_FIN</v>
      </c>
      <c r="D7896" s="11" t="s">
        <v>12</v>
      </c>
      <c r="E7896" s="16" t="str">
        <f t="shared" si="286"/>
        <v>2023,2025,2030,2035,2040,2045,2050</v>
      </c>
      <c r="F7896" s="11">
        <v>1.4045583180515153E-4</v>
      </c>
      <c r="P7896">
        <v>5.5312068388196099E-2</v>
      </c>
    </row>
    <row r="7897" spans="2:16">
      <c r="B7897" s="10" t="s">
        <v>7908</v>
      </c>
      <c r="C7897" s="10" t="str">
        <f t="shared" si="285"/>
        <v>ELC_FIN</v>
      </c>
      <c r="D7897" s="10" t="s">
        <v>12</v>
      </c>
      <c r="E7897" s="16" t="str">
        <f t="shared" si="286"/>
        <v>2023,2025,2030,2035,2040,2045,2050</v>
      </c>
      <c r="F7897" s="10">
        <v>1.3471510532460254E-4</v>
      </c>
      <c r="P7897">
        <v>5.3051347337249997E-2</v>
      </c>
    </row>
    <row r="7898" spans="2:16">
      <c r="B7898" s="11" t="s">
        <v>7909</v>
      </c>
      <c r="C7898" s="11" t="str">
        <f t="shared" si="285"/>
        <v>ELC_FIN</v>
      </c>
      <c r="D7898" s="11" t="s">
        <v>12</v>
      </c>
      <c r="E7898" s="16" t="str">
        <f t="shared" si="286"/>
        <v>2023,2025,2030,2035,2040,2045,2050</v>
      </c>
      <c r="F7898" s="11">
        <v>1.2929203847016673E-4</v>
      </c>
      <c r="P7898">
        <v>5.09157219177057E-2</v>
      </c>
    </row>
    <row r="7899" spans="2:16">
      <c r="B7899" s="10" t="s">
        <v>7910</v>
      </c>
      <c r="C7899" s="10" t="str">
        <f t="shared" si="285"/>
        <v>ELC_FIN</v>
      </c>
      <c r="D7899" s="10" t="s">
        <v>12</v>
      </c>
      <c r="E7899" s="16" t="str">
        <f t="shared" si="286"/>
        <v>2023,2025,2030,2035,2040,2045,2050</v>
      </c>
      <c r="F7899" s="10">
        <v>1.2317423401617404E-4</v>
      </c>
      <c r="P7899">
        <v>4.8506506052505401E-2</v>
      </c>
    </row>
    <row r="7900" spans="2:16">
      <c r="B7900" s="11" t="s">
        <v>7911</v>
      </c>
      <c r="C7900" s="11" t="str">
        <f t="shared" si="285"/>
        <v>ELC_FIN</v>
      </c>
      <c r="D7900" s="11" t="s">
        <v>12</v>
      </c>
      <c r="E7900" s="16" t="str">
        <f t="shared" si="286"/>
        <v>2023,2025,2030,2035,2040,2045,2050</v>
      </c>
      <c r="F7900" s="11">
        <v>1.1757062679869549E-4</v>
      </c>
      <c r="P7900">
        <v>4.6299783115833298E-2</v>
      </c>
    </row>
    <row r="7901" spans="2:16">
      <c r="B7901" s="10" t="s">
        <v>7912</v>
      </c>
      <c r="C7901" s="10" t="str">
        <f t="shared" si="285"/>
        <v>ELC_FIN</v>
      </c>
      <c r="D7901" s="10" t="s">
        <v>12</v>
      </c>
      <c r="E7901" s="16" t="str">
        <f t="shared" si="286"/>
        <v>2023,2025,2030,2035,2040,2045,2050</v>
      </c>
      <c r="F7901" s="10">
        <v>1.1229153517048365E-4</v>
      </c>
      <c r="P7901">
        <v>4.4220855716277298E-2</v>
      </c>
    </row>
    <row r="7902" spans="2:16">
      <c r="B7902" s="11" t="s">
        <v>7913</v>
      </c>
      <c r="C7902" s="11" t="str">
        <f t="shared" si="285"/>
        <v>ELC_FIN</v>
      </c>
      <c r="D7902" s="11" t="s">
        <v>12</v>
      </c>
      <c r="E7902" s="16" t="str">
        <f t="shared" si="286"/>
        <v>2023,2025,2030,2035,2040,2045,2050</v>
      </c>
      <c r="F7902" s="11">
        <v>1.0806826186791418E-4</v>
      </c>
      <c r="P7902">
        <v>4.2557713796632E-2</v>
      </c>
    </row>
    <row r="7903" spans="2:16">
      <c r="B7903" s="10" t="s">
        <v>7914</v>
      </c>
      <c r="C7903" s="10" t="str">
        <f t="shared" si="285"/>
        <v>ELC_FIN</v>
      </c>
      <c r="D7903" s="10" t="s">
        <v>12</v>
      </c>
      <c r="E7903" s="16" t="str">
        <f t="shared" si="286"/>
        <v>2023,2025,2030,2035,2040,2045,2050</v>
      </c>
      <c r="F7903" s="10">
        <v>1.0410780048622971E-4</v>
      </c>
      <c r="P7903">
        <v>4.0998068262679301E-2</v>
      </c>
    </row>
    <row r="7904" spans="2:16">
      <c r="B7904" s="11" t="s">
        <v>7915</v>
      </c>
      <c r="C7904" s="11" t="str">
        <f t="shared" si="285"/>
        <v>ELC_FIN</v>
      </c>
      <c r="D7904" s="11" t="s">
        <v>12</v>
      </c>
      <c r="E7904" s="16" t="str">
        <f t="shared" si="286"/>
        <v>2023,2025,2030,2035,2040,2045,2050</v>
      </c>
      <c r="F7904" s="11">
        <v>1.0051527579378424E-4</v>
      </c>
      <c r="P7904">
        <v>3.95833176686953E-2</v>
      </c>
    </row>
    <row r="7905" spans="2:16">
      <c r="B7905" s="10" t="s">
        <v>7916</v>
      </c>
      <c r="C7905" s="10" t="str">
        <f t="shared" si="285"/>
        <v>ELC_FIN</v>
      </c>
      <c r="D7905" s="10" t="s">
        <v>12</v>
      </c>
      <c r="E7905" s="16" t="str">
        <f t="shared" si="286"/>
        <v>2023,2025,2030,2035,2040,2045,2050</v>
      </c>
      <c r="F7905" s="10">
        <v>9.8716728126510333E-5</v>
      </c>
      <c r="P7905">
        <v>3.8875042403132297E-2</v>
      </c>
    </row>
    <row r="7906" spans="2:16">
      <c r="B7906" s="11" t="s">
        <v>7917</v>
      </c>
      <c r="C7906" s="11" t="str">
        <f t="shared" si="285"/>
        <v>ELC_FIN</v>
      </c>
      <c r="D7906" s="11" t="s">
        <v>12</v>
      </c>
      <c r="E7906" s="16" t="str">
        <f t="shared" si="286"/>
        <v>2023,2025,2030,2035,2040,2045,2050</v>
      </c>
      <c r="F7906" s="11">
        <v>9.8088264837437503E-5</v>
      </c>
      <c r="P7906">
        <v>3.8627551046042201E-2</v>
      </c>
    </row>
    <row r="7907" spans="2:16">
      <c r="B7907" s="10" t="s">
        <v>7918</v>
      </c>
      <c r="C7907" s="10" t="str">
        <f t="shared" si="285"/>
        <v>ELC_FIN</v>
      </c>
      <c r="D7907" s="10" t="s">
        <v>12</v>
      </c>
      <c r="E7907" s="16" t="str">
        <f t="shared" si="286"/>
        <v>2023,2025,2030,2035,2040,2045,2050</v>
      </c>
      <c r="F7907" s="10">
        <v>9.8613888679207506E-5</v>
      </c>
      <c r="P7907">
        <v>3.8834543817426598E-2</v>
      </c>
    </row>
    <row r="7908" spans="2:16">
      <c r="B7908" s="11" t="s">
        <v>7919</v>
      </c>
      <c r="C7908" s="11" t="str">
        <f t="shared" si="285"/>
        <v>ELC_FIN</v>
      </c>
      <c r="D7908" s="11" t="s">
        <v>12</v>
      </c>
      <c r="E7908" s="16" t="str">
        <f t="shared" si="286"/>
        <v>2023,2025,2030,2035,2040,2045,2050</v>
      </c>
      <c r="F7908" s="11">
        <v>1.0109574734078243E-4</v>
      </c>
      <c r="P7908">
        <v>3.98119096857893E-2</v>
      </c>
    </row>
    <row r="7909" spans="2:16">
      <c r="B7909" s="10" t="s">
        <v>7920</v>
      </c>
      <c r="C7909" s="10" t="str">
        <f t="shared" si="285"/>
        <v>ELC_FIN</v>
      </c>
      <c r="D7909" s="10" t="s">
        <v>12</v>
      </c>
      <c r="E7909" s="16" t="str">
        <f t="shared" si="286"/>
        <v>2023,2025,2030,2035,2040,2045,2050</v>
      </c>
      <c r="F7909" s="10">
        <v>1.0643882795842715E-4</v>
      </c>
      <c r="P7909">
        <v>4.1916036205340401E-2</v>
      </c>
    </row>
    <row r="7910" spans="2:16">
      <c r="B7910" s="11" t="s">
        <v>7921</v>
      </c>
      <c r="C7910" s="11" t="str">
        <f t="shared" si="285"/>
        <v>ELC_FIN</v>
      </c>
      <c r="D7910" s="11" t="s">
        <v>12</v>
      </c>
      <c r="E7910" s="16" t="str">
        <f t="shared" si="286"/>
        <v>2023,2025,2030,2035,2040,2045,2050</v>
      </c>
      <c r="F7910" s="11">
        <v>1.1230753241784188E-4</v>
      </c>
      <c r="P7910">
        <v>4.4227155496275899E-2</v>
      </c>
    </row>
    <row r="7911" spans="2:16">
      <c r="B7911" s="10" t="s">
        <v>7922</v>
      </c>
      <c r="C7911" s="10" t="str">
        <f t="shared" si="285"/>
        <v>ELC_FIN</v>
      </c>
      <c r="D7911" s="10" t="s">
        <v>12</v>
      </c>
      <c r="E7911" s="16" t="str">
        <f t="shared" si="286"/>
        <v>2023,2025,2030,2035,2040,2045,2050</v>
      </c>
      <c r="F7911" s="10">
        <v>1.1624971123111695E-4</v>
      </c>
      <c r="P7911">
        <v>4.5779601281658797E-2</v>
      </c>
    </row>
    <row r="7912" spans="2:16">
      <c r="B7912" s="11" t="s">
        <v>7923</v>
      </c>
      <c r="C7912" s="11" t="str">
        <f t="shared" si="285"/>
        <v>ELC_FIN</v>
      </c>
      <c r="D7912" s="11" t="s">
        <v>12</v>
      </c>
      <c r="E7912" s="16" t="str">
        <f t="shared" si="286"/>
        <v>2023,2025,2030,2035,2040,2045,2050</v>
      </c>
      <c r="F7912" s="11">
        <v>1.1773288459332885E-4</v>
      </c>
      <c r="P7912">
        <v>4.6363680884391301E-2</v>
      </c>
    </row>
    <row r="7913" spans="2:16">
      <c r="B7913" s="10" t="s">
        <v>7924</v>
      </c>
      <c r="C7913" s="10" t="str">
        <f t="shared" si="285"/>
        <v>ELC_FIN</v>
      </c>
      <c r="D7913" s="10" t="s">
        <v>12</v>
      </c>
      <c r="E7913" s="16" t="str">
        <f t="shared" si="286"/>
        <v>2023,2025,2030,2035,2040,2045,2050</v>
      </c>
      <c r="F7913" s="10">
        <v>1.1928690290812714E-4</v>
      </c>
      <c r="P7913">
        <v>4.6975659512832099E-2</v>
      </c>
    </row>
    <row r="7914" spans="2:16">
      <c r="B7914" s="11" t="s">
        <v>7925</v>
      </c>
      <c r="C7914" s="11" t="str">
        <f t="shared" si="285"/>
        <v>ELC_FIN</v>
      </c>
      <c r="D7914" s="11" t="s">
        <v>12</v>
      </c>
      <c r="E7914" s="16" t="str">
        <f t="shared" si="286"/>
        <v>2023,2025,2030,2035,2040,2045,2050</v>
      </c>
      <c r="F7914" s="11">
        <v>1.2210927440632697E-4</v>
      </c>
      <c r="P7914">
        <v>4.8087120698309199E-2</v>
      </c>
    </row>
    <row r="7915" spans="2:16">
      <c r="B7915" s="10" t="s">
        <v>7926</v>
      </c>
      <c r="C7915" s="10" t="str">
        <f t="shared" si="285"/>
        <v>ELC_FIN</v>
      </c>
      <c r="D7915" s="10" t="s">
        <v>12</v>
      </c>
      <c r="E7915" s="16" t="str">
        <f t="shared" si="286"/>
        <v>2023,2025,2030,2035,2040,2045,2050</v>
      </c>
      <c r="F7915" s="10">
        <v>1.2474653489938172E-4</v>
      </c>
      <c r="P7915">
        <v>4.9125684429516203E-2</v>
      </c>
    </row>
    <row r="7916" spans="2:16">
      <c r="B7916" s="11" t="s">
        <v>7927</v>
      </c>
      <c r="C7916" s="11" t="str">
        <f t="shared" si="285"/>
        <v>ELC_FIN</v>
      </c>
      <c r="D7916" s="11" t="s">
        <v>12</v>
      </c>
      <c r="E7916" s="16" t="str">
        <f t="shared" si="286"/>
        <v>2023,2025,2030,2035,2040,2045,2050</v>
      </c>
      <c r="F7916" s="11">
        <v>1.2594632845124807E-4</v>
      </c>
      <c r="P7916">
        <v>4.95981679294153E-2</v>
      </c>
    </row>
    <row r="7917" spans="2:16">
      <c r="B7917" s="10" t="s">
        <v>7928</v>
      </c>
      <c r="C7917" s="10" t="str">
        <f t="shared" si="285"/>
        <v>ELC_FIN</v>
      </c>
      <c r="D7917" s="10" t="s">
        <v>12</v>
      </c>
      <c r="E7917" s="16" t="str">
        <f t="shared" si="286"/>
        <v>2023,2025,2030,2035,2040,2045,2050</v>
      </c>
      <c r="F7917" s="10">
        <v>1.2811738344986333E-4</v>
      </c>
      <c r="P7917">
        <v>5.0453138072089898E-2</v>
      </c>
    </row>
    <row r="7918" spans="2:16">
      <c r="B7918" s="11" t="s">
        <v>7929</v>
      </c>
      <c r="C7918" s="11" t="str">
        <f t="shared" si="285"/>
        <v>ELC_FIN</v>
      </c>
      <c r="D7918" s="11" t="s">
        <v>12</v>
      </c>
      <c r="E7918" s="16" t="str">
        <f t="shared" si="286"/>
        <v>2023,2025,2030,2035,2040,2045,2050</v>
      </c>
      <c r="F7918" s="11">
        <v>1.332524998518512E-4</v>
      </c>
      <c r="P7918">
        <v>5.24753674516584E-2</v>
      </c>
    </row>
    <row r="7919" spans="2:16">
      <c r="B7919" s="10" t="s">
        <v>7930</v>
      </c>
      <c r="C7919" s="10" t="str">
        <f t="shared" si="285"/>
        <v>ELC_FIN</v>
      </c>
      <c r="D7919" s="10" t="s">
        <v>12</v>
      </c>
      <c r="E7919" s="16" t="str">
        <f t="shared" si="286"/>
        <v>2023,2025,2030,2035,2040,2045,2050</v>
      </c>
      <c r="F7919" s="10">
        <v>1.4099059693112624E-4</v>
      </c>
      <c r="P7919">
        <v>5.5522661033865203E-2</v>
      </c>
    </row>
    <row r="7920" spans="2:16">
      <c r="B7920" s="11" t="s">
        <v>7931</v>
      </c>
      <c r="C7920" s="11" t="str">
        <f t="shared" si="285"/>
        <v>ELC_FIN</v>
      </c>
      <c r="D7920" s="11" t="s">
        <v>12</v>
      </c>
      <c r="E7920" s="16" t="str">
        <f t="shared" si="286"/>
        <v>2023,2025,2030,2035,2040,2045,2050</v>
      </c>
      <c r="F7920" s="11">
        <v>1.3870756120100346E-4</v>
      </c>
      <c r="P7920">
        <v>5.4623592431199797E-2</v>
      </c>
    </row>
    <row r="7921" spans="2:16">
      <c r="B7921" s="10" t="s">
        <v>7932</v>
      </c>
      <c r="C7921" s="10" t="str">
        <f t="shared" si="285"/>
        <v>ELC_FIN</v>
      </c>
      <c r="D7921" s="10" t="s">
        <v>12</v>
      </c>
      <c r="E7921" s="16" t="str">
        <f t="shared" si="286"/>
        <v>2023,2025,2030,2035,2040,2045,2050</v>
      </c>
      <c r="F7921" s="10">
        <v>1.3404779157765974E-4</v>
      </c>
      <c r="P7921">
        <v>5.2788556514448803E-2</v>
      </c>
    </row>
    <row r="7922" spans="2:16">
      <c r="B7922" s="11" t="s">
        <v>7933</v>
      </c>
      <c r="C7922" s="11" t="str">
        <f t="shared" si="285"/>
        <v>ELC_FIN</v>
      </c>
      <c r="D7922" s="11" t="s">
        <v>12</v>
      </c>
      <c r="E7922" s="16" t="str">
        <f t="shared" si="286"/>
        <v>2023,2025,2030,2035,2040,2045,2050</v>
      </c>
      <c r="F7922" s="11">
        <v>1.2908864489661226E-4</v>
      </c>
      <c r="P7922">
        <v>5.0835624714865399E-2</v>
      </c>
    </row>
    <row r="7923" spans="2:16">
      <c r="B7923" s="10" t="s">
        <v>7934</v>
      </c>
      <c r="C7923" s="10" t="str">
        <f t="shared" si="285"/>
        <v>ELC_FIN</v>
      </c>
      <c r="D7923" s="10" t="s">
        <v>12</v>
      </c>
      <c r="E7923" s="16" t="str">
        <f t="shared" si="286"/>
        <v>2023,2025,2030,2035,2040,2045,2050</v>
      </c>
      <c r="F7923" s="10">
        <v>1.2331592392134683E-4</v>
      </c>
      <c r="P7923">
        <v>4.8562304103922101E-2</v>
      </c>
    </row>
    <row r="7924" spans="2:16">
      <c r="B7924" s="11" t="s">
        <v>7935</v>
      </c>
      <c r="C7924" s="11" t="str">
        <f t="shared" si="285"/>
        <v>ELC_FIN</v>
      </c>
      <c r="D7924" s="11" t="s">
        <v>12</v>
      </c>
      <c r="E7924" s="16" t="str">
        <f t="shared" si="286"/>
        <v>2023,2025,2030,2035,2040,2045,2050</v>
      </c>
      <c r="F7924" s="11">
        <v>1.1707699745164193E-4</v>
      </c>
      <c r="P7924">
        <v>4.6105389904446403E-2</v>
      </c>
    </row>
    <row r="7925" spans="2:16">
      <c r="B7925" s="10" t="s">
        <v>7936</v>
      </c>
      <c r="C7925" s="10" t="str">
        <f t="shared" si="285"/>
        <v>ELC_FIN</v>
      </c>
      <c r="D7925" s="10" t="s">
        <v>12</v>
      </c>
      <c r="E7925" s="16" t="str">
        <f t="shared" si="286"/>
        <v>2023,2025,2030,2035,2040,2045,2050</v>
      </c>
      <c r="F7925" s="10">
        <v>1.0988509210359748E-4</v>
      </c>
      <c r="P7925">
        <v>4.3273188810764897E-2</v>
      </c>
    </row>
    <row r="7926" spans="2:16">
      <c r="B7926" s="11" t="s">
        <v>7937</v>
      </c>
      <c r="C7926" s="11" t="str">
        <f t="shared" si="285"/>
        <v>ELC_FIN</v>
      </c>
      <c r="D7926" s="11" t="s">
        <v>12</v>
      </c>
      <c r="E7926" s="16" t="str">
        <f t="shared" si="286"/>
        <v>2023,2025,2030,2035,2040,2045,2050</v>
      </c>
      <c r="F7926" s="11">
        <v>1.0509277385928568E-4</v>
      </c>
      <c r="P7926">
        <v>4.1385954716882299E-2</v>
      </c>
    </row>
    <row r="7927" spans="2:16">
      <c r="B7927" s="10" t="s">
        <v>7938</v>
      </c>
      <c r="C7927" s="10" t="str">
        <f t="shared" si="285"/>
        <v>ELC_FIN</v>
      </c>
      <c r="D7927" s="10" t="s">
        <v>12</v>
      </c>
      <c r="E7927" s="16" t="str">
        <f t="shared" si="286"/>
        <v>2023,2025,2030,2035,2040,2045,2050</v>
      </c>
      <c r="F7927" s="10">
        <v>1.0153909962471018E-4</v>
      </c>
      <c r="P7927">
        <v>3.99865035886093E-2</v>
      </c>
    </row>
    <row r="7928" spans="2:16">
      <c r="B7928" s="11" t="s">
        <v>7939</v>
      </c>
      <c r="C7928" s="11" t="str">
        <f t="shared" si="285"/>
        <v>ELC_FIN</v>
      </c>
      <c r="D7928" s="11" t="s">
        <v>12</v>
      </c>
      <c r="E7928" s="16" t="str">
        <f t="shared" si="286"/>
        <v>2023,2025,2030,2035,2040,2045,2050</v>
      </c>
      <c r="F7928" s="11">
        <v>1.0083293541989742E-4</v>
      </c>
      <c r="P7928">
        <v>3.9708413300097098E-2</v>
      </c>
    </row>
    <row r="7929" spans="2:16">
      <c r="B7929" s="10" t="s">
        <v>7940</v>
      </c>
      <c r="C7929" s="10" t="str">
        <f t="shared" si="285"/>
        <v>ELC_FIN</v>
      </c>
      <c r="D7929" s="10" t="s">
        <v>12</v>
      </c>
      <c r="E7929" s="16" t="str">
        <f t="shared" si="286"/>
        <v>2023,2025,2030,2035,2040,2045,2050</v>
      </c>
      <c r="F7929" s="10">
        <v>1.0087635651986973E-4</v>
      </c>
      <c r="P7929">
        <v>3.9725512702950903E-2</v>
      </c>
    </row>
    <row r="7930" spans="2:16">
      <c r="B7930" s="11" t="s">
        <v>7941</v>
      </c>
      <c r="C7930" s="11" t="str">
        <f t="shared" si="285"/>
        <v>ELC_FIN</v>
      </c>
      <c r="D7930" s="11" t="s">
        <v>12</v>
      </c>
      <c r="E7930" s="16" t="str">
        <f t="shared" si="286"/>
        <v>2023,2025,2030,2035,2040,2045,2050</v>
      </c>
      <c r="F7930" s="11">
        <v>1.0184533264556749E-4</v>
      </c>
      <c r="P7930">
        <v>4.0107099377154898E-2</v>
      </c>
    </row>
    <row r="7931" spans="2:16">
      <c r="B7931" s="10" t="s">
        <v>7942</v>
      </c>
      <c r="C7931" s="10" t="str">
        <f t="shared" si="285"/>
        <v>ELC_FIN</v>
      </c>
      <c r="D7931" s="10" t="s">
        <v>12</v>
      </c>
      <c r="E7931" s="16" t="str">
        <f t="shared" si="286"/>
        <v>2023,2025,2030,2035,2040,2045,2050</v>
      </c>
      <c r="F7931" s="10">
        <v>1.0650510226891119E-4</v>
      </c>
      <c r="P7931">
        <v>4.1942135293906203E-2</v>
      </c>
    </row>
    <row r="7932" spans="2:16">
      <c r="B7932" s="11" t="s">
        <v>7943</v>
      </c>
      <c r="C7932" s="11" t="str">
        <f t="shared" si="285"/>
        <v>ELC_FIN</v>
      </c>
      <c r="D7932" s="11" t="s">
        <v>12</v>
      </c>
      <c r="E7932" s="16" t="str">
        <f t="shared" si="286"/>
        <v>2023,2025,2030,2035,2040,2045,2050</v>
      </c>
      <c r="F7932" s="11">
        <v>1.1827679100350825E-4</v>
      </c>
      <c r="P7932">
        <v>4.65778734043455E-2</v>
      </c>
    </row>
    <row r="7933" spans="2:16">
      <c r="B7933" s="10" t="s">
        <v>7944</v>
      </c>
      <c r="C7933" s="10" t="str">
        <f t="shared" si="285"/>
        <v>ELC_FIN</v>
      </c>
      <c r="D7933" s="10" t="s">
        <v>12</v>
      </c>
      <c r="E7933" s="16" t="str">
        <f t="shared" si="286"/>
        <v>2023,2025,2030,2035,2040,2045,2050</v>
      </c>
      <c r="F7933" s="10">
        <v>1.3665077225494688E-4</v>
      </c>
      <c r="P7933">
        <v>5.3813620717087202E-2</v>
      </c>
    </row>
    <row r="7934" spans="2:16">
      <c r="B7934" s="11" t="s">
        <v>7945</v>
      </c>
      <c r="C7934" s="11" t="str">
        <f t="shared" si="285"/>
        <v>ELC_FIN</v>
      </c>
      <c r="D7934" s="11" t="s">
        <v>12</v>
      </c>
      <c r="E7934" s="16" t="str">
        <f t="shared" si="286"/>
        <v>2023,2025,2030,2035,2040,2045,2050</v>
      </c>
      <c r="F7934" s="11">
        <v>1.5067807286705265E-4</v>
      </c>
      <c r="P7934">
        <v>5.9337627807337E-2</v>
      </c>
    </row>
    <row r="7935" spans="2:16">
      <c r="B7935" s="10" t="s">
        <v>7946</v>
      </c>
      <c r="C7935" s="10" t="str">
        <f t="shared" si="285"/>
        <v>ELC_FIN</v>
      </c>
      <c r="D7935" s="10" t="s">
        <v>12</v>
      </c>
      <c r="E7935" s="16" t="str">
        <f t="shared" si="286"/>
        <v>2023,2025,2030,2035,2040,2045,2050</v>
      </c>
      <c r="F7935" s="10">
        <v>1.5710896630505617E-4</v>
      </c>
      <c r="P7935">
        <v>6.1870139366796299E-2</v>
      </c>
    </row>
    <row r="7936" spans="2:16">
      <c r="B7936" s="11" t="s">
        <v>7947</v>
      </c>
      <c r="C7936" s="11" t="str">
        <f t="shared" si="285"/>
        <v>ELC_FIN</v>
      </c>
      <c r="D7936" s="11" t="s">
        <v>12</v>
      </c>
      <c r="E7936" s="16" t="str">
        <f t="shared" si="286"/>
        <v>2023,2025,2030,2035,2040,2045,2050</v>
      </c>
      <c r="F7936" s="11">
        <v>1.5794310848873467E-4</v>
      </c>
      <c r="P7936">
        <v>6.2198627895297801E-2</v>
      </c>
    </row>
    <row r="7937" spans="2:16">
      <c r="B7937" s="10" t="s">
        <v>7948</v>
      </c>
      <c r="C7937" s="10" t="str">
        <f t="shared" si="285"/>
        <v>ELC_FIN</v>
      </c>
      <c r="D7937" s="10" t="s">
        <v>12</v>
      </c>
      <c r="E7937" s="16" t="str">
        <f t="shared" si="286"/>
        <v>2023,2025,2030,2035,2040,2045,2050</v>
      </c>
      <c r="F7937" s="10">
        <v>1.5853500664098872E-4</v>
      </c>
      <c r="P7937">
        <v>6.2431719755248E-2</v>
      </c>
    </row>
    <row r="7938" spans="2:16">
      <c r="B7938" s="11" t="s">
        <v>7949</v>
      </c>
      <c r="C7938" s="11" t="str">
        <f t="shared" si="285"/>
        <v>ELC_FIN</v>
      </c>
      <c r="D7938" s="11" t="s">
        <v>12</v>
      </c>
      <c r="E7938" s="16" t="str">
        <f t="shared" si="286"/>
        <v>2023,2025,2030,2035,2040,2045,2050</v>
      </c>
      <c r="F7938" s="11">
        <v>1.5773514427307783E-4</v>
      </c>
      <c r="P7938">
        <v>6.2116730755315201E-2</v>
      </c>
    </row>
    <row r="7939" spans="2:16">
      <c r="B7939" s="10" t="s">
        <v>7950</v>
      </c>
      <c r="C7939" s="10" t="str">
        <f t="shared" si="285"/>
        <v>ELC_FIN</v>
      </c>
      <c r="D7939" s="10" t="s">
        <v>12</v>
      </c>
      <c r="E7939" s="16" t="str">
        <f t="shared" si="286"/>
        <v>2023,2025,2030,2035,2040,2045,2050</v>
      </c>
      <c r="F7939" s="10">
        <v>1.5726893877863834E-4</v>
      </c>
      <c r="P7939">
        <v>6.1933137166782802E-2</v>
      </c>
    </row>
    <row r="7940" spans="2:16">
      <c r="B7940" s="11" t="s">
        <v>7951</v>
      </c>
      <c r="C7940" s="11" t="str">
        <f t="shared" si="285"/>
        <v>ELC_FIN</v>
      </c>
      <c r="D7940" s="11" t="s">
        <v>12</v>
      </c>
      <c r="E7940" s="16" t="str">
        <f t="shared" si="286"/>
        <v>2023,2025,2030,2035,2040,2045,2050</v>
      </c>
      <c r="F7940" s="11">
        <v>1.5710439566295382E-4</v>
      </c>
      <c r="P7940">
        <v>6.1868339429654001E-2</v>
      </c>
    </row>
    <row r="7941" spans="2:16">
      <c r="B7941" s="10" t="s">
        <v>7952</v>
      </c>
      <c r="C7941" s="10" t="str">
        <f t="shared" si="285"/>
        <v>ELC_FIN</v>
      </c>
      <c r="D7941" s="10" t="s">
        <v>12</v>
      </c>
      <c r="E7941" s="16" t="str">
        <f t="shared" si="286"/>
        <v>2023,2025,2030,2035,2040,2045,2050</v>
      </c>
      <c r="F7941" s="10">
        <v>1.5910176626167985E-4</v>
      </c>
      <c r="P7941">
        <v>6.2654911960914605E-2</v>
      </c>
    </row>
    <row r="7942" spans="2:16">
      <c r="B7942" s="11" t="s">
        <v>7953</v>
      </c>
      <c r="C7942" s="11" t="str">
        <f t="shared" si="285"/>
        <v>ELC_FIN</v>
      </c>
      <c r="D7942" s="11" t="s">
        <v>12</v>
      </c>
      <c r="E7942" s="16" t="str">
        <f t="shared" si="286"/>
        <v>2023,2025,2030,2035,2040,2045,2050</v>
      </c>
      <c r="F7942" s="11">
        <v>1.6363127258510663E-4</v>
      </c>
      <c r="P7942">
        <v>6.4438649669105494E-2</v>
      </c>
    </row>
    <row r="7943" spans="2:16">
      <c r="B7943" s="10" t="s">
        <v>7954</v>
      </c>
      <c r="C7943" s="10" t="str">
        <f t="shared" si="285"/>
        <v>ELC_FIN</v>
      </c>
      <c r="D7943" s="10" t="s">
        <v>12</v>
      </c>
      <c r="E7943" s="16" t="str">
        <f t="shared" si="286"/>
        <v>2023,2025,2030,2035,2040,2045,2050</v>
      </c>
      <c r="F7943" s="10">
        <v>1.6751860369315354E-4</v>
      </c>
      <c r="P7943">
        <v>6.5969496208778802E-2</v>
      </c>
    </row>
    <row r="7944" spans="2:16">
      <c r="B7944" s="11" t="s">
        <v>7955</v>
      </c>
      <c r="C7944" s="11" t="str">
        <f t="shared" ref="C7944:C8007" si="287">C7943</f>
        <v>ELC_FIN</v>
      </c>
      <c r="D7944" s="11" t="s">
        <v>12</v>
      </c>
      <c r="E7944" s="16" t="str">
        <f t="shared" ref="E7944:E8007" si="288">E7943</f>
        <v>2023,2025,2030,2035,2040,2045,2050</v>
      </c>
      <c r="F7944" s="11">
        <v>1.613459515339327E-4</v>
      </c>
      <c r="P7944">
        <v>6.3538681097869004E-2</v>
      </c>
    </row>
    <row r="7945" spans="2:16">
      <c r="B7945" s="10" t="s">
        <v>7956</v>
      </c>
      <c r="C7945" s="10" t="str">
        <f t="shared" si="287"/>
        <v>ELC_FIN</v>
      </c>
      <c r="D7945" s="10" t="s">
        <v>12</v>
      </c>
      <c r="E7945" s="16" t="str">
        <f t="shared" si="288"/>
        <v>2023,2025,2030,2035,2040,2045,2050</v>
      </c>
      <c r="F7945" s="10">
        <v>1.5553438010079731E-4</v>
      </c>
      <c r="P7945">
        <v>6.1250061021214303E-2</v>
      </c>
    </row>
    <row r="7946" spans="2:16">
      <c r="B7946" s="11" t="s">
        <v>7957</v>
      </c>
      <c r="C7946" s="11" t="str">
        <f t="shared" si="287"/>
        <v>ELC_FIN</v>
      </c>
      <c r="D7946" s="11" t="s">
        <v>12</v>
      </c>
      <c r="E7946" s="16" t="str">
        <f t="shared" si="288"/>
        <v>2023,2025,2030,2035,2040,2045,2050</v>
      </c>
      <c r="F7946" s="11">
        <v>1.4840874906323691E-4</v>
      </c>
      <c r="P7946">
        <v>5.8443959016099001E-2</v>
      </c>
    </row>
    <row r="7947" spans="2:16">
      <c r="B7947" s="10" t="s">
        <v>7958</v>
      </c>
      <c r="C7947" s="10" t="str">
        <f t="shared" si="287"/>
        <v>ELC_FIN</v>
      </c>
      <c r="D7947" s="10" t="s">
        <v>12</v>
      </c>
      <c r="E7947" s="16" t="str">
        <f t="shared" si="288"/>
        <v>2023,2025,2030,2035,2040,2045,2050</v>
      </c>
      <c r="F7947" s="10">
        <v>1.4090832537328398E-4</v>
      </c>
      <c r="P7947">
        <v>5.5490262165300799E-2</v>
      </c>
    </row>
    <row r="7948" spans="2:16">
      <c r="B7948" s="11" t="s">
        <v>7959</v>
      </c>
      <c r="C7948" s="11" t="str">
        <f t="shared" si="287"/>
        <v>ELC_FIN</v>
      </c>
      <c r="D7948" s="11" t="s">
        <v>12</v>
      </c>
      <c r="E7948" s="16" t="str">
        <f t="shared" si="288"/>
        <v>2023,2025,2030,2035,2040,2045,2050</v>
      </c>
      <c r="F7948" s="11">
        <v>1.3189958978955622E-4</v>
      </c>
      <c r="P7948">
        <v>5.1942586057486299E-2</v>
      </c>
    </row>
    <row r="7949" spans="2:16">
      <c r="B7949" s="10" t="s">
        <v>7960</v>
      </c>
      <c r="C7949" s="10" t="str">
        <f t="shared" si="287"/>
        <v>ELC_FIN</v>
      </c>
      <c r="D7949" s="10" t="s">
        <v>12</v>
      </c>
      <c r="E7949" s="16" t="str">
        <f t="shared" si="288"/>
        <v>2023,2025,2030,2035,2040,2045,2050</v>
      </c>
      <c r="F7949" s="10">
        <v>1.2352617345805483E-4</v>
      </c>
      <c r="P7949">
        <v>4.8645101212475901E-2</v>
      </c>
    </row>
    <row r="7950" spans="2:16">
      <c r="B7950" s="11" t="s">
        <v>7961</v>
      </c>
      <c r="C7950" s="11" t="str">
        <f t="shared" si="287"/>
        <v>ELC_FIN</v>
      </c>
      <c r="D7950" s="11" t="s">
        <v>12</v>
      </c>
      <c r="E7950" s="16" t="str">
        <f t="shared" si="288"/>
        <v>2023,2025,2030,2035,2040,2045,2050</v>
      </c>
      <c r="F7950" s="11">
        <v>1.1587491857872442E-4</v>
      </c>
      <c r="P7950">
        <v>4.56320064359758E-2</v>
      </c>
    </row>
    <row r="7951" spans="2:16">
      <c r="B7951" s="10" t="s">
        <v>7962</v>
      </c>
      <c r="C7951" s="10" t="str">
        <f t="shared" si="287"/>
        <v>ELC_FIN</v>
      </c>
      <c r="D7951" s="10" t="s">
        <v>12</v>
      </c>
      <c r="E7951" s="16" t="str">
        <f t="shared" si="288"/>
        <v>2023,2025,2030,2035,2040,2045,2050</v>
      </c>
      <c r="F7951" s="10">
        <v>1.1183447096024887E-4</v>
      </c>
      <c r="P7951">
        <v>4.4040862002029897E-2</v>
      </c>
    </row>
    <row r="7952" spans="2:16">
      <c r="B7952" s="11" t="s">
        <v>7963</v>
      </c>
      <c r="C7952" s="11" t="str">
        <f t="shared" si="287"/>
        <v>ELC_FIN</v>
      </c>
      <c r="D7952" s="11" t="s">
        <v>12</v>
      </c>
      <c r="E7952" s="16" t="str">
        <f t="shared" si="288"/>
        <v>2023,2025,2030,2035,2040,2045,2050</v>
      </c>
      <c r="F7952" s="11">
        <v>1.0959485633009838E-4</v>
      </c>
      <c r="P7952">
        <v>4.3158892802217901E-2</v>
      </c>
    </row>
    <row r="7953" spans="2:16">
      <c r="B7953" s="10" t="s">
        <v>7964</v>
      </c>
      <c r="C7953" s="10" t="str">
        <f t="shared" si="287"/>
        <v>ELC_FIN</v>
      </c>
      <c r="D7953" s="10" t="s">
        <v>12</v>
      </c>
      <c r="E7953" s="16" t="str">
        <f t="shared" si="288"/>
        <v>2023,2025,2030,2035,2040,2045,2050</v>
      </c>
      <c r="F7953" s="10">
        <v>1.0855960589391658E-4</v>
      </c>
      <c r="P7953">
        <v>4.2751207039448097E-2</v>
      </c>
    </row>
    <row r="7954" spans="2:16">
      <c r="B7954" s="11" t="s">
        <v>7965</v>
      </c>
      <c r="C7954" s="11" t="str">
        <f t="shared" si="287"/>
        <v>ELC_FIN</v>
      </c>
      <c r="D7954" s="11" t="s">
        <v>12</v>
      </c>
      <c r="E7954" s="16" t="str">
        <f t="shared" si="288"/>
        <v>2023,2025,2030,2035,2040,2045,2050</v>
      </c>
      <c r="F7954" s="11">
        <v>1.0935261229867394E-4</v>
      </c>
      <c r="P7954">
        <v>4.3063496133667001E-2</v>
      </c>
    </row>
    <row r="7955" spans="2:16">
      <c r="B7955" s="10" t="s">
        <v>7966</v>
      </c>
      <c r="C7955" s="10" t="str">
        <f t="shared" si="287"/>
        <v>ELC_FIN</v>
      </c>
      <c r="D7955" s="10" t="s">
        <v>12</v>
      </c>
      <c r="E7955" s="16" t="str">
        <f t="shared" si="288"/>
        <v>2023,2025,2030,2035,2040,2045,2050</v>
      </c>
      <c r="F7955" s="10">
        <v>1.1335420945927955E-4</v>
      </c>
      <c r="P7955">
        <v>4.4639341101902298E-2</v>
      </c>
    </row>
    <row r="7956" spans="2:16">
      <c r="B7956" s="11" t="s">
        <v>7967</v>
      </c>
      <c r="C7956" s="11" t="str">
        <f t="shared" si="287"/>
        <v>ELC_FIN</v>
      </c>
      <c r="D7956" s="11" t="s">
        <v>12</v>
      </c>
      <c r="E7956" s="16" t="str">
        <f t="shared" si="288"/>
        <v>2023,2025,2030,2035,2040,2045,2050</v>
      </c>
      <c r="F7956" s="11">
        <v>1.2531329452007288E-4</v>
      </c>
      <c r="P7956">
        <v>4.9348876635182802E-2</v>
      </c>
    </row>
    <row r="7957" spans="2:16">
      <c r="B7957" s="10" t="s">
        <v>7968</v>
      </c>
      <c r="C7957" s="10" t="str">
        <f t="shared" si="287"/>
        <v>ELC_FIN</v>
      </c>
      <c r="D7957" s="10" t="s">
        <v>12</v>
      </c>
      <c r="E7957" s="16" t="str">
        <f t="shared" si="288"/>
        <v>2023,2025,2030,2035,2040,2045,2050</v>
      </c>
      <c r="F7957" s="10">
        <v>1.4399122347131765E-4</v>
      </c>
      <c r="P7957">
        <v>5.67043197678989E-2</v>
      </c>
    </row>
    <row r="7958" spans="2:16">
      <c r="B7958" s="11" t="s">
        <v>7969</v>
      </c>
      <c r="C7958" s="11" t="str">
        <f t="shared" si="287"/>
        <v>ELC_FIN</v>
      </c>
      <c r="D7958" s="11" t="s">
        <v>12</v>
      </c>
      <c r="E7958" s="16" t="str">
        <f t="shared" si="288"/>
        <v>2023,2025,2030,2035,2040,2045,2050</v>
      </c>
      <c r="F7958" s="11">
        <v>1.5451055626987138E-4</v>
      </c>
      <c r="P7958">
        <v>6.0846875101300303E-2</v>
      </c>
    </row>
    <row r="7959" spans="2:16">
      <c r="B7959" s="10" t="s">
        <v>7970</v>
      </c>
      <c r="C7959" s="10" t="str">
        <f t="shared" si="287"/>
        <v>ELC_FIN</v>
      </c>
      <c r="D7959" s="10" t="s">
        <v>12</v>
      </c>
      <c r="E7959" s="16" t="str">
        <f t="shared" si="288"/>
        <v>2023,2025,2030,2035,2040,2045,2050</v>
      </c>
      <c r="F7959" s="10">
        <v>1.5232350402389789E-4</v>
      </c>
      <c r="P7959">
        <v>5.9985605178627097E-2</v>
      </c>
    </row>
    <row r="7960" spans="2:16">
      <c r="B7960" s="11" t="s">
        <v>7971</v>
      </c>
      <c r="C7960" s="11" t="str">
        <f t="shared" si="287"/>
        <v>ELC_FIN</v>
      </c>
      <c r="D7960" s="11" t="s">
        <v>12</v>
      </c>
      <c r="E7960" s="16" t="str">
        <f t="shared" si="288"/>
        <v>2023,2025,2030,2035,2040,2045,2050</v>
      </c>
      <c r="F7960" s="11">
        <v>1.4530985371784502E-4</v>
      </c>
      <c r="P7960">
        <v>5.7223601633502201E-2</v>
      </c>
    </row>
    <row r="7961" spans="2:16">
      <c r="B7961" s="10" t="s">
        <v>7972</v>
      </c>
      <c r="C7961" s="10" t="str">
        <f t="shared" si="287"/>
        <v>ELC_FIN</v>
      </c>
      <c r="D7961" s="10" t="s">
        <v>12</v>
      </c>
      <c r="E7961" s="16" t="str">
        <f t="shared" si="288"/>
        <v>2023,2025,2030,2035,2040,2045,2050</v>
      </c>
      <c r="F7961" s="10">
        <v>1.4059523638927312E-4</v>
      </c>
      <c r="P7961">
        <v>5.53669664710413E-2</v>
      </c>
    </row>
    <row r="7962" spans="2:16">
      <c r="B7962" s="11" t="s">
        <v>7973</v>
      </c>
      <c r="C7962" s="11" t="str">
        <f t="shared" si="287"/>
        <v>ELC_FIN</v>
      </c>
      <c r="D7962" s="11" t="s">
        <v>12</v>
      </c>
      <c r="E7962" s="16" t="str">
        <f t="shared" si="288"/>
        <v>2023,2025,2030,2035,2040,2045,2050</v>
      </c>
      <c r="F7962" s="11">
        <v>1.3807909791193062E-4</v>
      </c>
      <c r="P7962">
        <v>5.4376101074110103E-2</v>
      </c>
    </row>
    <row r="7963" spans="2:16">
      <c r="B7963" s="10" t="s">
        <v>7974</v>
      </c>
      <c r="C7963" s="10" t="str">
        <f t="shared" si="287"/>
        <v>ELC_FIN</v>
      </c>
      <c r="D7963" s="10" t="s">
        <v>12</v>
      </c>
      <c r="E7963" s="16" t="str">
        <f t="shared" si="288"/>
        <v>2023,2025,2030,2035,2040,2045,2050</v>
      </c>
      <c r="F7963" s="10">
        <v>1.3866414010103113E-4</v>
      </c>
      <c r="P7963">
        <v>5.4606493028346401E-2</v>
      </c>
    </row>
    <row r="7964" spans="2:16">
      <c r="B7964" s="11" t="s">
        <v>7975</v>
      </c>
      <c r="C7964" s="11" t="str">
        <f t="shared" si="287"/>
        <v>ELC_FIN</v>
      </c>
      <c r="D7964" s="11" t="s">
        <v>12</v>
      </c>
      <c r="E7964" s="16" t="str">
        <f t="shared" si="288"/>
        <v>2023,2025,2030,2035,2040,2045,2050</v>
      </c>
      <c r="F7964" s="11">
        <v>1.4115285472575959E-4</v>
      </c>
      <c r="P7964">
        <v>5.5586558802423199E-2</v>
      </c>
    </row>
    <row r="7965" spans="2:16">
      <c r="B7965" s="10" t="s">
        <v>7976</v>
      </c>
      <c r="C7965" s="10" t="str">
        <f t="shared" si="287"/>
        <v>ELC_FIN</v>
      </c>
      <c r="D7965" s="10" t="s">
        <v>12</v>
      </c>
      <c r="E7965" s="16" t="str">
        <f t="shared" si="288"/>
        <v>2023,2025,2030,2035,2040,2045,2050</v>
      </c>
      <c r="F7965" s="10">
        <v>1.4750147660592085E-4</v>
      </c>
      <c r="P7965">
        <v>5.8086671493318101E-2</v>
      </c>
    </row>
    <row r="7966" spans="2:16">
      <c r="B7966" s="11" t="s">
        <v>7977</v>
      </c>
      <c r="C7966" s="11" t="str">
        <f t="shared" si="287"/>
        <v>ELC_FIN</v>
      </c>
      <c r="D7966" s="11" t="s">
        <v>12</v>
      </c>
      <c r="E7966" s="16" t="str">
        <f t="shared" si="288"/>
        <v>2023,2025,2030,2035,2040,2045,2050</v>
      </c>
      <c r="F7966" s="11">
        <v>1.5812821949387975E-4</v>
      </c>
      <c r="P7966">
        <v>6.2271525349567897E-2</v>
      </c>
    </row>
    <row r="7967" spans="2:16">
      <c r="B7967" s="10" t="s">
        <v>7978</v>
      </c>
      <c r="C7967" s="10" t="str">
        <f t="shared" si="287"/>
        <v>ELC_FIN</v>
      </c>
      <c r="D7967" s="10" t="s">
        <v>12</v>
      </c>
      <c r="E7967" s="16" t="str">
        <f t="shared" si="288"/>
        <v>2023,2025,2030,2035,2040,2045,2050</v>
      </c>
      <c r="F7967" s="10">
        <v>1.672146559933474E-4</v>
      </c>
      <c r="P7967">
        <v>6.5849800388804003E-2</v>
      </c>
    </row>
    <row r="7968" spans="2:16">
      <c r="B7968" s="11" t="s">
        <v>7979</v>
      </c>
      <c r="C7968" s="11" t="str">
        <f t="shared" si="287"/>
        <v>ELC_FIN</v>
      </c>
      <c r="D7968" s="11" t="s">
        <v>12</v>
      </c>
      <c r="E7968" s="16" t="str">
        <f t="shared" si="288"/>
        <v>2023,2025,2030,2035,2040,2045,2050</v>
      </c>
      <c r="F7968" s="11">
        <v>1.62230370780737E-4</v>
      </c>
      <c r="P7968">
        <v>6.3886968934937394E-2</v>
      </c>
    </row>
    <row r="7969" spans="2:16">
      <c r="B7969" s="10" t="s">
        <v>7980</v>
      </c>
      <c r="C7969" s="10" t="str">
        <f t="shared" si="287"/>
        <v>ELC_FIN</v>
      </c>
      <c r="D7969" s="10" t="s">
        <v>12</v>
      </c>
      <c r="E7969" s="16" t="str">
        <f t="shared" si="288"/>
        <v>2023,2025,2030,2035,2040,2045,2050</v>
      </c>
      <c r="F7969" s="10">
        <v>1.5646222044757394E-4</v>
      </c>
      <c r="P7969">
        <v>6.16154482611364E-2</v>
      </c>
    </row>
    <row r="7970" spans="2:16">
      <c r="B7970" s="11" t="s">
        <v>7981</v>
      </c>
      <c r="C7970" s="11" t="str">
        <f t="shared" si="287"/>
        <v>ELC_FIN</v>
      </c>
      <c r="D7970" s="11" t="s">
        <v>12</v>
      </c>
      <c r="E7970" s="16" t="str">
        <f t="shared" si="288"/>
        <v>2023,2025,2030,2035,2040,2045,2050</v>
      </c>
      <c r="F7970" s="11">
        <v>1.4966110499928023E-4</v>
      </c>
      <c r="P7970">
        <v>5.8937141793136499E-2</v>
      </c>
    </row>
    <row r="7971" spans="2:16">
      <c r="B7971" s="10" t="s">
        <v>7982</v>
      </c>
      <c r="C7971" s="10" t="str">
        <f t="shared" si="287"/>
        <v>ELC_FIN</v>
      </c>
      <c r="D7971" s="10" t="s">
        <v>12</v>
      </c>
      <c r="E7971" s="16" t="str">
        <f t="shared" si="288"/>
        <v>2023,2025,2030,2035,2040,2045,2050</v>
      </c>
      <c r="F7971" s="10">
        <v>1.4214468406196907E-4</v>
      </c>
      <c r="P7971">
        <v>5.5977145162339703E-2</v>
      </c>
    </row>
    <row r="7972" spans="2:16">
      <c r="B7972" s="11" t="s">
        <v>7983</v>
      </c>
      <c r="C7972" s="11" t="str">
        <f t="shared" si="287"/>
        <v>ELC_FIN</v>
      </c>
      <c r="D7972" s="11" t="s">
        <v>12</v>
      </c>
      <c r="E7972" s="16" t="str">
        <f t="shared" si="288"/>
        <v>2023,2025,2030,2035,2040,2045,2050</v>
      </c>
      <c r="F7972" s="11">
        <v>1.3343075489384278E-4</v>
      </c>
      <c r="P7972">
        <v>5.2545565000214997E-2</v>
      </c>
    </row>
    <row r="7973" spans="2:16">
      <c r="B7973" s="10" t="s">
        <v>7984</v>
      </c>
      <c r="C7973" s="10" t="str">
        <f t="shared" si="287"/>
        <v>ELC_FIN</v>
      </c>
      <c r="D7973" s="10" t="s">
        <v>12</v>
      </c>
      <c r="E7973" s="16" t="str">
        <f t="shared" si="288"/>
        <v>2023,2025,2030,2035,2040,2045,2050</v>
      </c>
      <c r="F7973" s="10">
        <v>1.2503220003077847E-4</v>
      </c>
      <c r="P7973">
        <v>4.9238180500920499E-2</v>
      </c>
    </row>
    <row r="7974" spans="2:16">
      <c r="B7974" s="11" t="s">
        <v>7985</v>
      </c>
      <c r="C7974" s="11" t="str">
        <f t="shared" si="287"/>
        <v>ELC_FIN</v>
      </c>
      <c r="D7974" s="11" t="s">
        <v>12</v>
      </c>
      <c r="E7974" s="16" t="str">
        <f t="shared" si="288"/>
        <v>2023,2025,2030,2035,2040,2045,2050</v>
      </c>
      <c r="F7974" s="11">
        <v>1.1795913137739507E-4</v>
      </c>
      <c r="P7974">
        <v>4.6452777772943703E-2</v>
      </c>
    </row>
    <row r="7975" spans="2:16">
      <c r="B7975" s="10" t="s">
        <v>7986</v>
      </c>
      <c r="C7975" s="10" t="str">
        <f t="shared" si="287"/>
        <v>ELC_FIN</v>
      </c>
      <c r="D7975" s="10" t="s">
        <v>12</v>
      </c>
      <c r="E7975" s="16" t="str">
        <f t="shared" si="288"/>
        <v>2023,2025,2030,2035,2040,2045,2050</v>
      </c>
      <c r="F7975" s="10">
        <v>1.1259091222818744E-4</v>
      </c>
      <c r="P7975">
        <v>4.4338751599109001E-2</v>
      </c>
    </row>
    <row r="7976" spans="2:16">
      <c r="B7976" s="11" t="s">
        <v>7987</v>
      </c>
      <c r="C7976" s="11" t="str">
        <f t="shared" si="287"/>
        <v>ELC_FIN</v>
      </c>
      <c r="D7976" s="11" t="s">
        <v>12</v>
      </c>
      <c r="E7976" s="16" t="str">
        <f t="shared" si="288"/>
        <v>2023,2025,2030,2035,2040,2045,2050</v>
      </c>
      <c r="F7976" s="11">
        <v>1.0962913614586599E-4</v>
      </c>
      <c r="P7976">
        <v>4.3172392330786603E-2</v>
      </c>
    </row>
    <row r="7977" spans="2:16">
      <c r="B7977" s="10" t="s">
        <v>7988</v>
      </c>
      <c r="C7977" s="10" t="str">
        <f t="shared" si="287"/>
        <v>ELC_FIN</v>
      </c>
      <c r="D7977" s="10" t="s">
        <v>12</v>
      </c>
      <c r="E7977" s="16" t="str">
        <f t="shared" si="288"/>
        <v>2023,2025,2030,2035,2040,2045,2050</v>
      </c>
      <c r="F7977" s="10">
        <v>1.0952401137751199E-4</v>
      </c>
      <c r="P7977">
        <v>4.31309937765098E-2</v>
      </c>
    </row>
    <row r="7978" spans="2:16">
      <c r="B7978" s="11" t="s">
        <v>7989</v>
      </c>
      <c r="C7978" s="11" t="str">
        <f t="shared" si="287"/>
        <v>ELC_FIN</v>
      </c>
      <c r="D7978" s="11" t="s">
        <v>12</v>
      </c>
      <c r="E7978" s="16" t="str">
        <f t="shared" si="288"/>
        <v>2023,2025,2030,2035,2040,2045,2050</v>
      </c>
      <c r="F7978" s="11">
        <v>1.1011819485081722E-4</v>
      </c>
      <c r="P7978">
        <v>4.33649856050312E-2</v>
      </c>
    </row>
    <row r="7979" spans="2:16">
      <c r="B7979" s="10" t="s">
        <v>7990</v>
      </c>
      <c r="C7979" s="10" t="str">
        <f t="shared" si="287"/>
        <v>ELC_FIN</v>
      </c>
      <c r="D7979" s="10" t="s">
        <v>12</v>
      </c>
      <c r="E7979" s="16" t="str">
        <f t="shared" si="288"/>
        <v>2023,2025,2030,2035,2040,2045,2050</v>
      </c>
      <c r="F7979" s="10">
        <v>1.1336106542243307E-4</v>
      </c>
      <c r="P7979">
        <v>4.4642041007615797E-2</v>
      </c>
    </row>
    <row r="7980" spans="2:16">
      <c r="B7980" s="11" t="s">
        <v>7991</v>
      </c>
      <c r="C7980" s="11" t="str">
        <f t="shared" si="287"/>
        <v>ELC_FIN</v>
      </c>
      <c r="D7980" s="11" t="s">
        <v>12</v>
      </c>
      <c r="E7980" s="16" t="str">
        <f t="shared" si="288"/>
        <v>2023,2025,2030,2035,2040,2045,2050</v>
      </c>
      <c r="F7980" s="11">
        <v>1.2534300369373814E-4</v>
      </c>
      <c r="P7980">
        <v>4.9360576226608797E-2</v>
      </c>
    </row>
    <row r="7981" spans="2:16">
      <c r="B7981" s="10" t="s">
        <v>7992</v>
      </c>
      <c r="C7981" s="10" t="str">
        <f t="shared" si="287"/>
        <v>ELC_FIN</v>
      </c>
      <c r="D7981" s="10" t="s">
        <v>12</v>
      </c>
      <c r="E7981" s="16" t="str">
        <f t="shared" si="288"/>
        <v>2023,2025,2030,2035,2040,2045,2050</v>
      </c>
      <c r="F7981" s="10">
        <v>1.4338561339275653E-4</v>
      </c>
      <c r="P7981">
        <v>5.6465828096521301E-2</v>
      </c>
    </row>
    <row r="7982" spans="2:16">
      <c r="B7982" s="11" t="s">
        <v>7993</v>
      </c>
      <c r="C7982" s="11" t="str">
        <f t="shared" si="287"/>
        <v>ELC_FIN</v>
      </c>
      <c r="D7982" s="11" t="s">
        <v>12</v>
      </c>
      <c r="E7982" s="16" t="str">
        <f t="shared" si="288"/>
        <v>2023,2025,2030,2035,2040,2045,2050</v>
      </c>
      <c r="F7982" s="11">
        <v>1.5502932414848786E-4</v>
      </c>
      <c r="P7982">
        <v>6.1051167966971201E-2</v>
      </c>
    </row>
    <row r="7983" spans="2:16">
      <c r="B7983" s="10" t="s">
        <v>7994</v>
      </c>
      <c r="C7983" s="10" t="str">
        <f t="shared" si="287"/>
        <v>ELC_FIN</v>
      </c>
      <c r="D7983" s="10" t="s">
        <v>12</v>
      </c>
      <c r="E7983" s="16" t="str">
        <f t="shared" si="288"/>
        <v>2023,2025,2030,2035,2040,2045,2050</v>
      </c>
      <c r="F7983" s="10">
        <v>1.5612856357410254E-4</v>
      </c>
      <c r="P7983">
        <v>6.1484052849736098E-2</v>
      </c>
    </row>
    <row r="7984" spans="2:16">
      <c r="B7984" s="11" t="s">
        <v>7995</v>
      </c>
      <c r="C7984" s="11" t="str">
        <f t="shared" si="287"/>
        <v>ELC_FIN</v>
      </c>
      <c r="D7984" s="11" t="s">
        <v>12</v>
      </c>
      <c r="E7984" s="16" t="str">
        <f t="shared" si="288"/>
        <v>2023,2025,2030,2035,2040,2045,2050</v>
      </c>
      <c r="F7984" s="11">
        <v>1.5126082973510201E-4</v>
      </c>
      <c r="P7984">
        <v>5.9567119793002103E-2</v>
      </c>
    </row>
    <row r="7985" spans="2:16">
      <c r="B7985" s="10" t="s">
        <v>7996</v>
      </c>
      <c r="C7985" s="10" t="str">
        <f t="shared" si="287"/>
        <v>ELC_FIN</v>
      </c>
      <c r="D7985" s="10" t="s">
        <v>12</v>
      </c>
      <c r="E7985" s="16" t="str">
        <f t="shared" si="288"/>
        <v>2023,2025,2030,2035,2040,2045,2050</v>
      </c>
      <c r="F7985" s="10">
        <v>1.4791283439513216E-4</v>
      </c>
      <c r="P7985">
        <v>5.8248665836140599E-2</v>
      </c>
    </row>
    <row r="7986" spans="2:16">
      <c r="B7986" s="11" t="s">
        <v>7997</v>
      </c>
      <c r="C7986" s="11" t="str">
        <f t="shared" si="287"/>
        <v>ELC_FIN</v>
      </c>
      <c r="D7986" s="11" t="s">
        <v>12</v>
      </c>
      <c r="E7986" s="16" t="str">
        <f t="shared" si="288"/>
        <v>2023,2025,2030,2035,2040,2045,2050</v>
      </c>
      <c r="F7986" s="11">
        <v>1.4664219589067943E-4</v>
      </c>
      <c r="P7986">
        <v>5.7748283310533E-2</v>
      </c>
    </row>
    <row r="7987" spans="2:16">
      <c r="B7987" s="10" t="s">
        <v>7998</v>
      </c>
      <c r="C7987" s="10" t="str">
        <f t="shared" si="287"/>
        <v>ELC_FIN</v>
      </c>
      <c r="D7987" s="10" t="s">
        <v>12</v>
      </c>
      <c r="E7987" s="16" t="str">
        <f t="shared" si="288"/>
        <v>2023,2025,2030,2035,2040,2045,2050</v>
      </c>
      <c r="F7987" s="10">
        <v>1.4798139402666738E-4</v>
      </c>
      <c r="P7987">
        <v>5.8275664893277603E-2</v>
      </c>
    </row>
    <row r="7988" spans="2:16">
      <c r="B7988" s="11" t="s">
        <v>7999</v>
      </c>
      <c r="C7988" s="11" t="str">
        <f t="shared" si="287"/>
        <v>ELC_FIN</v>
      </c>
      <c r="D7988" s="11" t="s">
        <v>12</v>
      </c>
      <c r="E7988" s="16" t="str">
        <f t="shared" si="288"/>
        <v>2023,2025,2030,2035,2040,2045,2050</v>
      </c>
      <c r="F7988" s="11">
        <v>1.4915147840486844E-4</v>
      </c>
      <c r="P7988">
        <v>5.8736448801750697E-2</v>
      </c>
    </row>
    <row r="7989" spans="2:16">
      <c r="B7989" s="10" t="s">
        <v>8000</v>
      </c>
      <c r="C7989" s="10" t="str">
        <f t="shared" si="287"/>
        <v>ELC_FIN</v>
      </c>
      <c r="D7989" s="10" t="s">
        <v>12</v>
      </c>
      <c r="E7989" s="16" t="str">
        <f t="shared" si="288"/>
        <v>2023,2025,2030,2035,2040,2045,2050</v>
      </c>
      <c r="F7989" s="10">
        <v>1.5295653795507308E-4</v>
      </c>
      <c r="P7989">
        <v>6.0234896472859602E-2</v>
      </c>
    </row>
    <row r="7990" spans="2:16">
      <c r="B7990" s="11" t="s">
        <v>8001</v>
      </c>
      <c r="C7990" s="11" t="str">
        <f t="shared" si="287"/>
        <v>ELC_FIN</v>
      </c>
      <c r="D7990" s="11" t="s">
        <v>12</v>
      </c>
      <c r="E7990" s="16" t="str">
        <f t="shared" si="288"/>
        <v>2023,2025,2030,2035,2040,2045,2050</v>
      </c>
      <c r="F7990" s="11">
        <v>1.6053923320286827E-4</v>
      </c>
      <c r="P7990">
        <v>6.32209921922222E-2</v>
      </c>
    </row>
    <row r="7991" spans="2:16">
      <c r="B7991" s="10" t="s">
        <v>8002</v>
      </c>
      <c r="C7991" s="10" t="str">
        <f t="shared" si="287"/>
        <v>ELC_FIN</v>
      </c>
      <c r="D7991" s="10" t="s">
        <v>12</v>
      </c>
      <c r="E7991" s="16" t="str">
        <f t="shared" si="288"/>
        <v>2023,2025,2030,2035,2040,2045,2050</v>
      </c>
      <c r="F7991" s="10">
        <v>1.6818363211904518E-4</v>
      </c>
      <c r="P7991">
        <v>6.6231387063008407E-2</v>
      </c>
    </row>
    <row r="7992" spans="2:16">
      <c r="B7992" s="11" t="s">
        <v>8003</v>
      </c>
      <c r="C7992" s="11" t="str">
        <f t="shared" si="287"/>
        <v>ELC_FIN</v>
      </c>
      <c r="D7992" s="11" t="s">
        <v>12</v>
      </c>
      <c r="E7992" s="16" t="str">
        <f t="shared" si="288"/>
        <v>2023,2025,2030,2035,2040,2045,2050</v>
      </c>
      <c r="F7992" s="11">
        <v>1.6249546802267318E-4</v>
      </c>
      <c r="P7992">
        <v>6.39913652892007E-2</v>
      </c>
    </row>
    <row r="7993" spans="2:16">
      <c r="B7993" s="10" t="s">
        <v>8004</v>
      </c>
      <c r="C7993" s="10" t="str">
        <f t="shared" si="287"/>
        <v>ELC_FIN</v>
      </c>
      <c r="D7993" s="10" t="s">
        <v>12</v>
      </c>
      <c r="E7993" s="16" t="str">
        <f t="shared" si="288"/>
        <v>2023,2025,2030,2035,2040,2045,2050</v>
      </c>
      <c r="F7993" s="10">
        <v>1.559480232110598E-4</v>
      </c>
      <c r="P7993">
        <v>6.14129553326083E-2</v>
      </c>
    </row>
    <row r="7994" spans="2:16">
      <c r="B7994" s="11" t="s">
        <v>8005</v>
      </c>
      <c r="C7994" s="11" t="str">
        <f t="shared" si="287"/>
        <v>ELC_FIN</v>
      </c>
      <c r="D7994" s="11" t="s">
        <v>12</v>
      </c>
      <c r="E7994" s="16" t="str">
        <f t="shared" si="288"/>
        <v>2023,2025,2030,2035,2040,2045,2050</v>
      </c>
      <c r="F7994" s="11">
        <v>1.4906463620492383E-4</v>
      </c>
      <c r="P7994">
        <v>5.8702249996043898E-2</v>
      </c>
    </row>
    <row r="7995" spans="2:16">
      <c r="B7995" s="10" t="s">
        <v>8006</v>
      </c>
      <c r="C7995" s="10" t="str">
        <f t="shared" si="287"/>
        <v>ELC_FIN</v>
      </c>
      <c r="D7995" s="10" t="s">
        <v>12</v>
      </c>
      <c r="E7995" s="16" t="str">
        <f t="shared" si="288"/>
        <v>2023,2025,2030,2035,2040,2045,2050</v>
      </c>
      <c r="F7995" s="10">
        <v>1.4172189966750191E-4</v>
      </c>
      <c r="P7995">
        <v>5.5810650976660998E-2</v>
      </c>
    </row>
    <row r="7996" spans="2:16">
      <c r="B7996" s="11" t="s">
        <v>8007</v>
      </c>
      <c r="C7996" s="11" t="str">
        <f t="shared" si="287"/>
        <v>ELC_FIN</v>
      </c>
      <c r="D7996" s="11" t="s">
        <v>12</v>
      </c>
      <c r="E7996" s="16" t="str">
        <f t="shared" si="288"/>
        <v>2023,2025,2030,2035,2040,2045,2050</v>
      </c>
      <c r="F7996" s="11">
        <v>1.3288456316261219E-4</v>
      </c>
      <c r="P7996">
        <v>5.2330472511689298E-2</v>
      </c>
    </row>
    <row r="7997" spans="2:16">
      <c r="B7997" s="10" t="s">
        <v>8008</v>
      </c>
      <c r="C7997" s="10" t="str">
        <f t="shared" si="287"/>
        <v>ELC_FIN</v>
      </c>
      <c r="D7997" s="10" t="s">
        <v>12</v>
      </c>
      <c r="E7997" s="16" t="str">
        <f t="shared" si="288"/>
        <v>2023,2025,2030,2035,2040,2045,2050</v>
      </c>
      <c r="F7997" s="10">
        <v>1.2391239271570325E-4</v>
      </c>
      <c r="P7997">
        <v>4.8797195901014702E-2</v>
      </c>
    </row>
    <row r="7998" spans="2:16">
      <c r="B7998" s="11" t="s">
        <v>8009</v>
      </c>
      <c r="C7998" s="11" t="str">
        <f t="shared" si="287"/>
        <v>ELC_FIN</v>
      </c>
      <c r="D7998" s="11" t="s">
        <v>12</v>
      </c>
      <c r="E7998" s="16" t="str">
        <f t="shared" si="288"/>
        <v>2023,2025,2030,2035,2040,2045,2050</v>
      </c>
      <c r="F7998" s="11">
        <v>1.1692388094121327E-4</v>
      </c>
      <c r="P7998">
        <v>4.6045092010173497E-2</v>
      </c>
    </row>
    <row r="7999" spans="2:16">
      <c r="B7999" s="10" t="s">
        <v>8010</v>
      </c>
      <c r="C7999" s="10" t="str">
        <f t="shared" si="287"/>
        <v>ELC_FIN</v>
      </c>
      <c r="D7999" s="10" t="s">
        <v>12</v>
      </c>
      <c r="E7999" s="16" t="str">
        <f t="shared" si="288"/>
        <v>2023,2025,2030,2035,2040,2045,2050</v>
      </c>
      <c r="F7999" s="10">
        <v>1.1209042691798034E-4</v>
      </c>
      <c r="P7999">
        <v>4.4141658482008198E-2</v>
      </c>
    </row>
    <row r="8000" spans="2:16">
      <c r="B8000" s="11" t="s">
        <v>8011</v>
      </c>
      <c r="C8000" s="11" t="str">
        <f t="shared" si="287"/>
        <v>ELC_FIN</v>
      </c>
      <c r="D8000" s="11" t="s">
        <v>12</v>
      </c>
      <c r="E8000" s="16" t="str">
        <f t="shared" si="288"/>
        <v>2023,2025,2030,2035,2040,2045,2050</v>
      </c>
      <c r="F8000" s="11">
        <v>1.0914921872511946E-4</v>
      </c>
      <c r="P8000">
        <v>4.2983398930826797E-2</v>
      </c>
    </row>
    <row r="8001" spans="2:16">
      <c r="B8001" s="10" t="s">
        <v>8012</v>
      </c>
      <c r="C8001" s="10" t="str">
        <f t="shared" si="287"/>
        <v>ELC_FIN</v>
      </c>
      <c r="D8001" s="10" t="s">
        <v>12</v>
      </c>
      <c r="E8001" s="16" t="str">
        <f t="shared" si="288"/>
        <v>2023,2025,2030,2035,2040,2045,2050</v>
      </c>
      <c r="F8001" s="10">
        <v>1.0847733433607431E-4</v>
      </c>
      <c r="P8001">
        <v>4.2718808170883298E-2</v>
      </c>
    </row>
    <row r="8002" spans="2:16">
      <c r="B8002" s="11" t="s">
        <v>8013</v>
      </c>
      <c r="C8002" s="11" t="str">
        <f t="shared" si="287"/>
        <v>ELC_FIN</v>
      </c>
      <c r="D8002" s="11" t="s">
        <v>12</v>
      </c>
      <c r="E8002" s="16" t="str">
        <f t="shared" si="288"/>
        <v>2023,2025,2030,2035,2040,2045,2050</v>
      </c>
      <c r="F8002" s="11">
        <v>1.085138994728931E-4</v>
      </c>
      <c r="P8002">
        <v>4.2733207668023201E-2</v>
      </c>
    </row>
    <row r="8003" spans="2:16">
      <c r="B8003" s="10" t="s">
        <v>8014</v>
      </c>
      <c r="C8003" s="10" t="str">
        <f t="shared" si="287"/>
        <v>ELC_FIN</v>
      </c>
      <c r="D8003" s="10" t="s">
        <v>12</v>
      </c>
      <c r="E8003" s="16" t="str">
        <f t="shared" si="288"/>
        <v>2023,2025,2030,2035,2040,2045,2050</v>
      </c>
      <c r="F8003" s="10">
        <v>1.1260462415449448E-4</v>
      </c>
      <c r="P8003">
        <v>4.4344151410536402E-2</v>
      </c>
    </row>
    <row r="8004" spans="2:16">
      <c r="B8004" s="11" t="s">
        <v>8015</v>
      </c>
      <c r="C8004" s="11" t="str">
        <f t="shared" si="287"/>
        <v>ELC_FIN</v>
      </c>
      <c r="D8004" s="11" t="s">
        <v>12</v>
      </c>
      <c r="E8004" s="16" t="str">
        <f t="shared" si="288"/>
        <v>2023,2025,2030,2035,2040,2045,2050</v>
      </c>
      <c r="F8004" s="11">
        <v>1.242574761944305E-4</v>
      </c>
      <c r="P8004">
        <v>4.8933091155271301E-2</v>
      </c>
    </row>
    <row r="8005" spans="2:16">
      <c r="B8005" s="10" t="s">
        <v>8016</v>
      </c>
      <c r="C8005" s="10" t="str">
        <f t="shared" si="287"/>
        <v>ELC_FIN</v>
      </c>
      <c r="D8005" s="10" t="s">
        <v>12</v>
      </c>
      <c r="E8005" s="16" t="str">
        <f t="shared" si="288"/>
        <v>2023,2025,2030,2035,2040,2045,2050</v>
      </c>
      <c r="F8005" s="10">
        <v>1.4334219229278423E-4</v>
      </c>
      <c r="P8005">
        <v>5.6448728693667502E-2</v>
      </c>
    </row>
    <row r="8006" spans="2:16">
      <c r="B8006" s="11" t="s">
        <v>8017</v>
      </c>
      <c r="C8006" s="11" t="str">
        <f t="shared" si="287"/>
        <v>ELC_FIN</v>
      </c>
      <c r="D8006" s="11" t="s">
        <v>12</v>
      </c>
      <c r="E8006" s="16" t="str">
        <f t="shared" si="288"/>
        <v>2023,2025,2030,2035,2040,2045,2050</v>
      </c>
      <c r="F8006" s="11">
        <v>1.5582004523219406E-4</v>
      </c>
      <c r="P8006">
        <v>6.1362557092618897E-2</v>
      </c>
    </row>
    <row r="8007" spans="2:16">
      <c r="B8007" s="10" t="s">
        <v>8018</v>
      </c>
      <c r="C8007" s="10" t="str">
        <f t="shared" si="287"/>
        <v>ELC_FIN</v>
      </c>
      <c r="D8007" s="10" t="s">
        <v>12</v>
      </c>
      <c r="E8007" s="16" t="str">
        <f t="shared" si="288"/>
        <v>2023,2025,2030,2035,2040,2045,2050</v>
      </c>
      <c r="F8007" s="10">
        <v>1.5755688923108627E-4</v>
      </c>
      <c r="P8007">
        <v>6.2046533206758597E-2</v>
      </c>
    </row>
    <row r="8008" spans="2:16">
      <c r="B8008" s="11" t="s">
        <v>8019</v>
      </c>
      <c r="C8008" s="11" t="str">
        <f t="shared" ref="C8008:C8071" si="289">C8007</f>
        <v>ELC_FIN</v>
      </c>
      <c r="D8008" s="11" t="s">
        <v>12</v>
      </c>
      <c r="E8008" s="16" t="str">
        <f t="shared" ref="E8008:E8071" si="290">E8007</f>
        <v>2023,2025,2030,2035,2040,2045,2050</v>
      </c>
      <c r="F8008" s="11">
        <v>1.5418604068060467E-4</v>
      </c>
      <c r="P8008">
        <v>6.0719079564185E-2</v>
      </c>
    </row>
    <row r="8009" spans="2:16">
      <c r="B8009" s="10" t="s">
        <v>8020</v>
      </c>
      <c r="C8009" s="10" t="str">
        <f t="shared" si="289"/>
        <v>ELC_FIN</v>
      </c>
      <c r="D8009" s="10" t="s">
        <v>12</v>
      </c>
      <c r="E8009" s="16" t="str">
        <f t="shared" si="290"/>
        <v>2023,2025,2030,2035,2040,2045,2050</v>
      </c>
      <c r="F8009" s="10">
        <v>1.5044954076193524E-4</v>
      </c>
      <c r="P8009">
        <v>5.9247630950213098E-2</v>
      </c>
    </row>
    <row r="8010" spans="2:16">
      <c r="B8010" s="11" t="s">
        <v>8021</v>
      </c>
      <c r="C8010" s="11" t="str">
        <f t="shared" si="289"/>
        <v>ELC_FIN</v>
      </c>
      <c r="D8010" s="11" t="s">
        <v>12</v>
      </c>
      <c r="E8010" s="16" t="str">
        <f t="shared" si="290"/>
        <v>2023,2025,2030,2035,2040,2045,2050</v>
      </c>
      <c r="F8010" s="11">
        <v>1.4795625549510446E-4</v>
      </c>
      <c r="P8010">
        <v>5.8265765238994002E-2</v>
      </c>
    </row>
    <row r="8011" spans="2:16">
      <c r="B8011" s="10" t="s">
        <v>8022</v>
      </c>
      <c r="C8011" s="10" t="str">
        <f t="shared" si="289"/>
        <v>ELC_FIN</v>
      </c>
      <c r="D8011" s="10" t="s">
        <v>12</v>
      </c>
      <c r="E8011" s="16" t="str">
        <f t="shared" si="290"/>
        <v>2023,2025,2030,2035,2040,2045,2050</v>
      </c>
      <c r="F8011" s="10">
        <v>1.4939829307839523E-4</v>
      </c>
      <c r="P8011">
        <v>5.8833645407444297E-2</v>
      </c>
    </row>
    <row r="8012" spans="2:16">
      <c r="B8012" s="11" t="s">
        <v>8023</v>
      </c>
      <c r="C8012" s="11" t="str">
        <f t="shared" si="289"/>
        <v>ELC_FIN</v>
      </c>
      <c r="D8012" s="11" t="s">
        <v>12</v>
      </c>
      <c r="E8012" s="16" t="str">
        <f t="shared" si="290"/>
        <v>2023,2025,2030,2035,2040,2045,2050</v>
      </c>
      <c r="F8012" s="11">
        <v>1.5151221505073115E-4</v>
      </c>
      <c r="P8012">
        <v>5.9666116335838099E-2</v>
      </c>
    </row>
    <row r="8013" spans="2:16">
      <c r="B8013" s="10" t="s">
        <v>8024</v>
      </c>
      <c r="C8013" s="10" t="str">
        <f t="shared" si="289"/>
        <v>ELC_FIN</v>
      </c>
      <c r="D8013" s="10" t="s">
        <v>12</v>
      </c>
      <c r="E8013" s="16" t="str">
        <f t="shared" si="290"/>
        <v>2023,2025,2030,2035,2040,2045,2050</v>
      </c>
      <c r="F8013" s="10">
        <v>1.5561893697969075E-4</v>
      </c>
      <c r="P8013">
        <v>6.1283359858350199E-2</v>
      </c>
    </row>
    <row r="8014" spans="2:16">
      <c r="B8014" s="11" t="s">
        <v>8025</v>
      </c>
      <c r="C8014" s="11" t="str">
        <f t="shared" si="289"/>
        <v>ELC_FIN</v>
      </c>
      <c r="D8014" s="11" t="s">
        <v>12</v>
      </c>
      <c r="E8014" s="16" t="str">
        <f t="shared" si="290"/>
        <v>2023,2025,2030,2035,2040,2045,2050</v>
      </c>
      <c r="F8014" s="11">
        <v>1.6201097995982431E-4</v>
      </c>
      <c r="P8014">
        <v>6.3800571952098595E-2</v>
      </c>
    </row>
    <row r="8015" spans="2:16">
      <c r="B8015" s="10" t="s">
        <v>8026</v>
      </c>
      <c r="C8015" s="10" t="str">
        <f t="shared" si="289"/>
        <v>ELC_FIN</v>
      </c>
      <c r="D8015" s="10" t="s">
        <v>12</v>
      </c>
      <c r="E8015" s="16" t="str">
        <f t="shared" si="290"/>
        <v>2023,2025,2030,2035,2040,2045,2050</v>
      </c>
      <c r="F8015" s="10">
        <v>1.6918460273945938E-4</v>
      </c>
      <c r="P8015">
        <v>6.6625573297209903E-2</v>
      </c>
    </row>
    <row r="8016" spans="2:16">
      <c r="B8016" s="11" t="s">
        <v>8027</v>
      </c>
      <c r="C8016" s="11" t="str">
        <f t="shared" si="289"/>
        <v>ELC_FIN</v>
      </c>
      <c r="D8016" s="11" t="s">
        <v>12</v>
      </c>
      <c r="E8016" s="16" t="str">
        <f t="shared" si="290"/>
        <v>2023,2025,2030,2035,2040,2045,2050</v>
      </c>
      <c r="F8016" s="11">
        <v>1.636609817587719E-4</v>
      </c>
      <c r="P8016">
        <v>6.4450349260531503E-2</v>
      </c>
    </row>
    <row r="8017" spans="2:16">
      <c r="B8017" s="10" t="s">
        <v>8028</v>
      </c>
      <c r="C8017" s="10" t="str">
        <f t="shared" si="289"/>
        <v>ELC_FIN</v>
      </c>
      <c r="D8017" s="10" t="s">
        <v>12</v>
      </c>
      <c r="E8017" s="16" t="str">
        <f t="shared" si="290"/>
        <v>2023,2025,2030,2035,2040,2045,2050</v>
      </c>
      <c r="F8017" s="10">
        <v>1.5778542133620366E-4</v>
      </c>
      <c r="P8017">
        <v>6.2136530063882499E-2</v>
      </c>
    </row>
    <row r="8018" spans="2:16">
      <c r="B8018" s="11" t="s">
        <v>8029</v>
      </c>
      <c r="C8018" s="11" t="str">
        <f t="shared" si="289"/>
        <v>ELC_FIN</v>
      </c>
      <c r="D8018" s="11" t="s">
        <v>12</v>
      </c>
      <c r="E8018" s="16" t="str">
        <f t="shared" si="290"/>
        <v>2023,2025,2030,2035,2040,2045,2050</v>
      </c>
      <c r="F8018" s="11">
        <v>1.513933783560701E-4</v>
      </c>
      <c r="P8018">
        <v>5.9619317970133798E-2</v>
      </c>
    </row>
    <row r="8019" spans="2:16">
      <c r="B8019" s="10" t="s">
        <v>8030</v>
      </c>
      <c r="C8019" s="10" t="str">
        <f t="shared" si="289"/>
        <v>ELC_FIN</v>
      </c>
      <c r="D8019" s="10" t="s">
        <v>12</v>
      </c>
      <c r="E8019" s="16" t="str">
        <f t="shared" si="290"/>
        <v>2023,2025,2030,2035,2040,2045,2050</v>
      </c>
      <c r="F8019" s="10">
        <v>1.4300853541931283E-4</v>
      </c>
      <c r="P8019">
        <v>5.63173332822672E-2</v>
      </c>
    </row>
    <row r="8020" spans="2:16">
      <c r="B8020" s="11" t="s">
        <v>8031</v>
      </c>
      <c r="C8020" s="11" t="str">
        <f t="shared" si="289"/>
        <v>ELC_FIN</v>
      </c>
      <c r="D8020" s="11" t="s">
        <v>12</v>
      </c>
      <c r="E8020" s="16" t="str">
        <f t="shared" si="290"/>
        <v>2023,2025,2030,2035,2040,2045,2050</v>
      </c>
      <c r="F8020" s="11">
        <v>1.3403865029345505E-4</v>
      </c>
      <c r="P8020">
        <v>5.2784956640163798E-2</v>
      </c>
    </row>
    <row r="8021" spans="2:16">
      <c r="B8021" s="10" t="s">
        <v>8032</v>
      </c>
      <c r="C8021" s="10" t="str">
        <f t="shared" si="289"/>
        <v>ELC_FIN</v>
      </c>
      <c r="D8021" s="10" t="s">
        <v>12</v>
      </c>
      <c r="E8021" s="16" t="str">
        <f t="shared" si="290"/>
        <v>2023,2025,2030,2035,2040,2045,2050</v>
      </c>
      <c r="F8021" s="10">
        <v>1.2517617525700244E-4</v>
      </c>
      <c r="P8021">
        <v>4.92948785209084E-2</v>
      </c>
    </row>
    <row r="8022" spans="2:16">
      <c r="B8022" s="11" t="s">
        <v>8033</v>
      </c>
      <c r="C8022" s="11" t="str">
        <f t="shared" si="289"/>
        <v>ELC_FIN</v>
      </c>
      <c r="D8022" s="11" t="s">
        <v>12</v>
      </c>
      <c r="E8022" s="16" t="str">
        <f t="shared" si="290"/>
        <v>2023,2025,2030,2035,2040,2045,2050</v>
      </c>
      <c r="F8022" s="11">
        <v>1.1810996256677255E-4</v>
      </c>
      <c r="P8022">
        <v>4.6512175698645498E-2</v>
      </c>
    </row>
    <row r="8023" spans="2:16">
      <c r="B8023" s="10" t="s">
        <v>8034</v>
      </c>
      <c r="C8023" s="10" t="str">
        <f t="shared" si="289"/>
        <v>ELC_FIN</v>
      </c>
      <c r="D8023" s="10" t="s">
        <v>12</v>
      </c>
      <c r="E8023" s="16" t="str">
        <f t="shared" si="290"/>
        <v>2023,2025,2030,2035,2040,2045,2050</v>
      </c>
      <c r="F8023" s="10">
        <v>1.1369929293800682E-4</v>
      </c>
      <c r="P8023">
        <v>4.4775236356158897E-2</v>
      </c>
    </row>
    <row r="8024" spans="2:16">
      <c r="B8024" s="11" t="s">
        <v>8035</v>
      </c>
      <c r="C8024" s="11" t="str">
        <f t="shared" si="289"/>
        <v>ELC_FIN</v>
      </c>
      <c r="D8024" s="11" t="s">
        <v>12</v>
      </c>
      <c r="E8024" s="16" t="str">
        <f t="shared" si="290"/>
        <v>2023,2025,2030,2035,2040,2045,2050</v>
      </c>
      <c r="F8024" s="11">
        <v>1.109271985029328E-4</v>
      </c>
      <c r="P8024">
        <v>4.3683574479248997E-2</v>
      </c>
    </row>
    <row r="8025" spans="2:16">
      <c r="B8025" s="10" t="s">
        <v>8036</v>
      </c>
      <c r="C8025" s="10" t="str">
        <f t="shared" si="289"/>
        <v>ELC_FIN</v>
      </c>
      <c r="D8025" s="10" t="s">
        <v>12</v>
      </c>
      <c r="E8025" s="16" t="str">
        <f t="shared" si="290"/>
        <v>2023,2025,2030,2035,2040,2045,2050</v>
      </c>
      <c r="F8025" s="10">
        <v>1.094874462406932E-4</v>
      </c>
      <c r="P8025">
        <v>4.3116594279369903E-2</v>
      </c>
    </row>
    <row r="8026" spans="2:16">
      <c r="B8026" s="11" t="s">
        <v>8037</v>
      </c>
      <c r="C8026" s="11" t="str">
        <f t="shared" si="289"/>
        <v>ELC_FIN</v>
      </c>
      <c r="D8026" s="11" t="s">
        <v>12</v>
      </c>
      <c r="E8026" s="16" t="str">
        <f t="shared" si="290"/>
        <v>2023,2025,2030,2035,2040,2045,2050</v>
      </c>
      <c r="F8026" s="11">
        <v>1.0983710036152282E-4</v>
      </c>
      <c r="P8026">
        <v>4.3254289470769203E-2</v>
      </c>
    </row>
    <row r="8027" spans="2:16">
      <c r="B8027" s="10" t="s">
        <v>8038</v>
      </c>
      <c r="C8027" s="10" t="str">
        <f t="shared" si="289"/>
        <v>ELC_FIN</v>
      </c>
      <c r="D8027" s="10" t="s">
        <v>12</v>
      </c>
      <c r="E8027" s="16" t="str">
        <f t="shared" si="290"/>
        <v>2023,2025,2030,2035,2040,2045,2050</v>
      </c>
      <c r="F8027" s="10">
        <v>1.1394839293258477E-4</v>
      </c>
      <c r="P8027">
        <v>4.4873332930423698E-2</v>
      </c>
    </row>
    <row r="8028" spans="2:16">
      <c r="B8028" s="11" t="s">
        <v>8039</v>
      </c>
      <c r="C8028" s="11" t="str">
        <f t="shared" si="289"/>
        <v>ELC_FIN</v>
      </c>
      <c r="D8028" s="11" t="s">
        <v>12</v>
      </c>
      <c r="E8028" s="16" t="str">
        <f t="shared" si="290"/>
        <v>2023,2025,2030,2035,2040,2045,2050</v>
      </c>
      <c r="F8028" s="11">
        <v>1.2586405689340578E-4</v>
      </c>
      <c r="P8028">
        <v>4.9565769060850903E-2</v>
      </c>
    </row>
    <row r="8029" spans="2:16">
      <c r="B8029" s="10" t="s">
        <v>8040</v>
      </c>
      <c r="C8029" s="10" t="str">
        <f t="shared" si="289"/>
        <v>ELC_FIN</v>
      </c>
      <c r="D8029" s="10" t="s">
        <v>12</v>
      </c>
      <c r="E8029" s="16" t="str">
        <f t="shared" si="290"/>
        <v>2023,2025,2030,2035,2040,2045,2050</v>
      </c>
      <c r="F8029" s="10">
        <v>1.4387010145560541E-4</v>
      </c>
      <c r="P8029">
        <v>5.66566214336231E-2</v>
      </c>
    </row>
    <row r="8030" spans="2:16">
      <c r="B8030" s="11" t="s">
        <v>8041</v>
      </c>
      <c r="C8030" s="11" t="str">
        <f t="shared" si="289"/>
        <v>ELC_FIN</v>
      </c>
      <c r="D8030" s="11" t="s">
        <v>12</v>
      </c>
      <c r="E8030" s="16" t="str">
        <f t="shared" si="290"/>
        <v>2023,2025,2030,2035,2040,2045,2050</v>
      </c>
      <c r="F8030" s="11">
        <v>1.5721409107341016E-4</v>
      </c>
      <c r="P8030">
        <v>6.1911537921073199E-2</v>
      </c>
    </row>
    <row r="8031" spans="2:16">
      <c r="B8031" s="10" t="s">
        <v>8042</v>
      </c>
      <c r="C8031" s="10" t="str">
        <f t="shared" si="289"/>
        <v>ELC_FIN</v>
      </c>
      <c r="D8031" s="10" t="s">
        <v>12</v>
      </c>
      <c r="E8031" s="16" t="str">
        <f t="shared" si="290"/>
        <v>2023,2025,2030,2035,2040,2045,2050</v>
      </c>
      <c r="F8031" s="10">
        <v>1.6072662952906454E-4</v>
      </c>
      <c r="P8031">
        <v>6.3294789615063907E-2</v>
      </c>
    </row>
    <row r="8032" spans="2:16">
      <c r="B8032" s="11" t="s">
        <v>8043</v>
      </c>
      <c r="C8032" s="11" t="str">
        <f t="shared" si="289"/>
        <v>ELC_FIN</v>
      </c>
      <c r="D8032" s="11" t="s">
        <v>12</v>
      </c>
      <c r="E8032" s="16" t="str">
        <f t="shared" si="290"/>
        <v>2023,2025,2030,2035,2040,2045,2050</v>
      </c>
      <c r="F8032" s="11">
        <v>1.5525100029045174E-4</v>
      </c>
      <c r="P8032">
        <v>6.1138464918381201E-2</v>
      </c>
    </row>
    <row r="8033" spans="2:16">
      <c r="B8033" s="10" t="s">
        <v>8044</v>
      </c>
      <c r="C8033" s="10" t="str">
        <f t="shared" si="289"/>
        <v>ELC_FIN</v>
      </c>
      <c r="D8033" s="10" t="s">
        <v>12</v>
      </c>
      <c r="E8033" s="16" t="str">
        <f t="shared" si="290"/>
        <v>2023,2025,2030,2035,2040,2045,2050</v>
      </c>
      <c r="F8033" s="10">
        <v>1.5049981782506107E-4</v>
      </c>
      <c r="P8033">
        <v>5.9267430258780299E-2</v>
      </c>
    </row>
    <row r="8034" spans="2:16">
      <c r="B8034" s="11" t="s">
        <v>8045</v>
      </c>
      <c r="C8034" s="11" t="str">
        <f t="shared" si="289"/>
        <v>ELC_FIN</v>
      </c>
      <c r="D8034" s="11" t="s">
        <v>12</v>
      </c>
      <c r="E8034" s="16" t="str">
        <f t="shared" si="290"/>
        <v>2023,2025,2030,2035,2040,2045,2050</v>
      </c>
      <c r="F8034" s="11">
        <v>1.4794254356879742E-4</v>
      </c>
      <c r="P8034">
        <v>5.8260365427566498E-2</v>
      </c>
    </row>
    <row r="8035" spans="2:16">
      <c r="B8035" s="10" t="s">
        <v>8046</v>
      </c>
      <c r="C8035" s="10" t="str">
        <f t="shared" si="289"/>
        <v>ELC_FIN</v>
      </c>
      <c r="D8035" s="10" t="s">
        <v>12</v>
      </c>
      <c r="E8035" s="16" t="str">
        <f t="shared" si="290"/>
        <v>2023,2025,2030,2035,2040,2045,2050</v>
      </c>
      <c r="F8035" s="10">
        <v>1.4774600595839646E-4</v>
      </c>
      <c r="P8035">
        <v>5.8182968130440202E-2</v>
      </c>
    </row>
    <row r="8036" spans="2:16">
      <c r="B8036" s="11" t="s">
        <v>8047</v>
      </c>
      <c r="C8036" s="11" t="str">
        <f t="shared" si="289"/>
        <v>ELC_FIN</v>
      </c>
      <c r="D8036" s="11" t="s">
        <v>12</v>
      </c>
      <c r="E8036" s="16" t="str">
        <f t="shared" si="290"/>
        <v>2023,2025,2030,2035,2040,2045,2050</v>
      </c>
      <c r="F8036" s="11">
        <v>1.490509242786168E-4</v>
      </c>
      <c r="P8036">
        <v>5.8696850184616498E-2</v>
      </c>
    </row>
    <row r="8037" spans="2:16">
      <c r="B8037" s="10" t="s">
        <v>8048</v>
      </c>
      <c r="C8037" s="10" t="str">
        <f t="shared" si="289"/>
        <v>ELC_FIN</v>
      </c>
      <c r="D8037" s="10" t="s">
        <v>12</v>
      </c>
      <c r="E8037" s="16" t="str">
        <f t="shared" si="290"/>
        <v>2023,2025,2030,2035,2040,2045,2050</v>
      </c>
      <c r="F8037" s="10">
        <v>1.538592397702868E-4</v>
      </c>
      <c r="P8037">
        <v>6.0590384058498099E-2</v>
      </c>
    </row>
    <row r="8038" spans="2:16">
      <c r="B8038" s="11" t="s">
        <v>8049</v>
      </c>
      <c r="C8038" s="11" t="str">
        <f t="shared" si="289"/>
        <v>ELC_FIN</v>
      </c>
      <c r="D8038" s="11" t="s">
        <v>12</v>
      </c>
      <c r="E8038" s="16" t="str">
        <f t="shared" si="290"/>
        <v>2023,2025,2030,2035,2040,2045,2050</v>
      </c>
      <c r="F8038" s="11">
        <v>1.6135509281813739E-4</v>
      </c>
      <c r="P8038">
        <v>6.35422809721536E-2</v>
      </c>
    </row>
    <row r="8039" spans="2:16">
      <c r="B8039" s="10" t="s">
        <v>8050</v>
      </c>
      <c r="C8039" s="10" t="str">
        <f t="shared" si="289"/>
        <v>ELC_FIN</v>
      </c>
      <c r="D8039" s="10" t="s">
        <v>12</v>
      </c>
      <c r="E8039" s="16" t="str">
        <f t="shared" si="290"/>
        <v>2023,2025,2030,2035,2040,2045,2050</v>
      </c>
      <c r="F8039" s="10">
        <v>1.6787511377713669E-4</v>
      </c>
      <c r="P8039">
        <v>6.6109891305891705E-2</v>
      </c>
    </row>
    <row r="8040" spans="2:16">
      <c r="B8040" s="11" t="s">
        <v>8051</v>
      </c>
      <c r="C8040" s="11" t="str">
        <f t="shared" si="289"/>
        <v>ELC_FIN</v>
      </c>
      <c r="D8040" s="11" t="s">
        <v>12</v>
      </c>
      <c r="E8040" s="16" t="str">
        <f t="shared" si="290"/>
        <v>2023,2025,2030,2035,2040,2045,2050</v>
      </c>
      <c r="F8040" s="11">
        <v>1.6186243409149799E-4</v>
      </c>
      <c r="P8040">
        <v>6.3742073994968299E-2</v>
      </c>
    </row>
    <row r="8041" spans="2:16">
      <c r="B8041" s="10" t="s">
        <v>8052</v>
      </c>
      <c r="C8041" s="10" t="str">
        <f t="shared" si="289"/>
        <v>ELC_FIN</v>
      </c>
      <c r="D8041" s="10" t="s">
        <v>12</v>
      </c>
      <c r="E8041" s="16" t="str">
        <f t="shared" si="290"/>
        <v>2023,2025,2030,2035,2040,2045,2050</v>
      </c>
      <c r="F8041" s="10">
        <v>1.5488991956436626E-4</v>
      </c>
      <c r="P8041">
        <v>6.0996269884125598E-2</v>
      </c>
    </row>
    <row r="8042" spans="2:16">
      <c r="B8042" s="11" t="s">
        <v>8053</v>
      </c>
      <c r="C8042" s="11" t="str">
        <f t="shared" si="289"/>
        <v>ELC_FIN</v>
      </c>
      <c r="D8042" s="11" t="s">
        <v>12</v>
      </c>
      <c r="E8042" s="16" t="str">
        <f t="shared" si="290"/>
        <v>2023,2025,2030,2035,2040,2045,2050</v>
      </c>
      <c r="F8042" s="11">
        <v>1.4836075732116224E-4</v>
      </c>
      <c r="P8042">
        <v>5.8425059676102897E-2</v>
      </c>
    </row>
    <row r="8043" spans="2:16">
      <c r="B8043" s="10" t="s">
        <v>8054</v>
      </c>
      <c r="C8043" s="10" t="str">
        <f t="shared" si="289"/>
        <v>ELC_FIN</v>
      </c>
      <c r="D8043" s="10" t="s">
        <v>12</v>
      </c>
      <c r="E8043" s="16" t="str">
        <f t="shared" si="290"/>
        <v>2023,2025,2030,2035,2040,2045,2050</v>
      </c>
      <c r="F8043" s="10">
        <v>1.40448975841998E-4</v>
      </c>
      <c r="P8043">
        <v>5.5309368482482198E-2</v>
      </c>
    </row>
    <row r="8044" spans="2:16">
      <c r="B8044" s="11" t="s">
        <v>8055</v>
      </c>
      <c r="C8044" s="11" t="str">
        <f t="shared" si="289"/>
        <v>ELC_FIN</v>
      </c>
      <c r="D8044" s="11" t="s">
        <v>12</v>
      </c>
      <c r="E8044" s="16" t="str">
        <f t="shared" si="290"/>
        <v>2023,2025,2030,2035,2040,2045,2050</v>
      </c>
      <c r="F8044" s="11">
        <v>1.3199328795265435E-4</v>
      </c>
      <c r="P8044">
        <v>5.1979484768907E-2</v>
      </c>
    </row>
    <row r="8045" spans="2:16">
      <c r="B8045" s="10" t="s">
        <v>8056</v>
      </c>
      <c r="C8045" s="10" t="str">
        <f t="shared" si="289"/>
        <v>ELC_FIN</v>
      </c>
      <c r="D8045" s="10" t="s">
        <v>12</v>
      </c>
      <c r="E8045" s="16" t="str">
        <f t="shared" si="290"/>
        <v>2023,2025,2030,2035,2040,2045,2050</v>
      </c>
      <c r="F8045" s="10">
        <v>1.2476024682568879E-4</v>
      </c>
      <c r="P8045">
        <v>4.9131084240943701E-2</v>
      </c>
    </row>
    <row r="8046" spans="2:16">
      <c r="B8046" s="11" t="s">
        <v>8057</v>
      </c>
      <c r="C8046" s="11" t="str">
        <f t="shared" si="289"/>
        <v>ELC_FIN</v>
      </c>
      <c r="D8046" s="11" t="s">
        <v>12</v>
      </c>
      <c r="E8046" s="16" t="str">
        <f t="shared" si="290"/>
        <v>2023,2025,2030,2035,2040,2045,2050</v>
      </c>
      <c r="F8046" s="11">
        <v>1.1815795430884721E-4</v>
      </c>
      <c r="P8046">
        <v>4.6531075038641199E-2</v>
      </c>
    </row>
    <row r="8047" spans="2:16">
      <c r="B8047" s="10" t="s">
        <v>8058</v>
      </c>
      <c r="C8047" s="10" t="str">
        <f t="shared" si="289"/>
        <v>ELC_FIN</v>
      </c>
      <c r="D8047" s="10" t="s">
        <v>12</v>
      </c>
      <c r="E8047" s="16" t="str">
        <f t="shared" si="290"/>
        <v>2023,2025,2030,2035,2040,2045,2050</v>
      </c>
      <c r="F8047" s="10">
        <v>1.1318738102254385E-4</v>
      </c>
      <c r="P8047">
        <v>4.4573643396201901E-2</v>
      </c>
    </row>
    <row r="8048" spans="2:16">
      <c r="B8048" s="11" t="s">
        <v>8059</v>
      </c>
      <c r="C8048" s="11" t="str">
        <f t="shared" si="289"/>
        <v>ELC_FIN</v>
      </c>
      <c r="D8048" s="11" t="s">
        <v>12</v>
      </c>
      <c r="E8048" s="16" t="str">
        <f t="shared" si="290"/>
        <v>2023,2025,2030,2035,2040,2045,2050</v>
      </c>
      <c r="F8048" s="11">
        <v>1.1018903980340361E-4</v>
      </c>
      <c r="P8048">
        <v>4.3392884630739703E-2</v>
      </c>
    </row>
    <row r="8049" spans="2:16">
      <c r="B8049" s="10" t="s">
        <v>8060</v>
      </c>
      <c r="C8049" s="10" t="str">
        <f t="shared" si="289"/>
        <v>ELC_FIN</v>
      </c>
      <c r="D8049" s="10" t="s">
        <v>12</v>
      </c>
      <c r="E8049" s="16" t="str">
        <f t="shared" si="290"/>
        <v>2023,2025,2030,2035,2040,2045,2050</v>
      </c>
      <c r="F8049" s="10">
        <v>1.0874700222011284E-4</v>
      </c>
      <c r="P8049">
        <v>4.2825004462289401E-2</v>
      </c>
    </row>
    <row r="8050" spans="2:16">
      <c r="B8050" s="11" t="s">
        <v>8061</v>
      </c>
      <c r="C8050" s="11" t="str">
        <f t="shared" si="289"/>
        <v>ELC_FIN</v>
      </c>
      <c r="D8050" s="11" t="s">
        <v>12</v>
      </c>
      <c r="E8050" s="16" t="str">
        <f t="shared" si="290"/>
        <v>2023,2025,2030,2035,2040,2045,2050</v>
      </c>
      <c r="F8050" s="11">
        <v>1.0781459123123387E-4</v>
      </c>
      <c r="P8050">
        <v>4.2457817285224901E-2</v>
      </c>
    </row>
    <row r="8051" spans="2:16">
      <c r="B8051" s="10" t="s">
        <v>8062</v>
      </c>
      <c r="C8051" s="10" t="str">
        <f t="shared" si="289"/>
        <v>ELC_FIN</v>
      </c>
      <c r="D8051" s="10" t="s">
        <v>12</v>
      </c>
      <c r="E8051" s="16" t="str">
        <f t="shared" si="290"/>
        <v>2023,2025,2030,2035,2040,2045,2050</v>
      </c>
      <c r="F8051" s="10">
        <v>1.0863045084650298E-4</v>
      </c>
      <c r="P8051">
        <v>4.2779106065156301E-2</v>
      </c>
    </row>
    <row r="8052" spans="2:16">
      <c r="B8052" s="11" t="s">
        <v>8063</v>
      </c>
      <c r="C8052" s="11" t="str">
        <f t="shared" si="289"/>
        <v>ELC_FIN</v>
      </c>
      <c r="D8052" s="11" t="s">
        <v>12</v>
      </c>
      <c r="E8052" s="16" t="str">
        <f t="shared" si="290"/>
        <v>2023,2025,2030,2035,2040,2045,2050</v>
      </c>
      <c r="F8052" s="11">
        <v>1.1287657735958418E-4</v>
      </c>
      <c r="P8052">
        <v>4.4451247670513602E-2</v>
      </c>
    </row>
    <row r="8053" spans="2:16">
      <c r="B8053" s="10" t="s">
        <v>8064</v>
      </c>
      <c r="C8053" s="10" t="str">
        <f t="shared" si="289"/>
        <v>ELC_FIN</v>
      </c>
      <c r="D8053" s="10" t="s">
        <v>12</v>
      </c>
      <c r="E8053" s="16" t="str">
        <f t="shared" si="290"/>
        <v>2023,2025,2030,2035,2040,2045,2050</v>
      </c>
      <c r="F8053" s="10">
        <v>1.2135968910154193E-4</v>
      </c>
      <c r="P8053">
        <v>4.7791931006943698E-2</v>
      </c>
    </row>
    <row r="8054" spans="2:16">
      <c r="B8054" s="11" t="s">
        <v>8065</v>
      </c>
      <c r="C8054" s="11" t="str">
        <f t="shared" si="289"/>
        <v>ELC_FIN</v>
      </c>
      <c r="D8054" s="11" t="s">
        <v>12</v>
      </c>
      <c r="E8054" s="16" t="str">
        <f t="shared" si="290"/>
        <v>2023,2025,2030,2035,2040,2045,2050</v>
      </c>
      <c r="F8054" s="11">
        <v>1.3043926963785606E-4</v>
      </c>
      <c r="P8054">
        <v>5.1367506140466299E-2</v>
      </c>
    </row>
    <row r="8055" spans="2:16">
      <c r="B8055" s="10" t="s">
        <v>8066</v>
      </c>
      <c r="C8055" s="10" t="str">
        <f t="shared" si="289"/>
        <v>ELC_FIN</v>
      </c>
      <c r="D8055" s="10" t="s">
        <v>12</v>
      </c>
      <c r="E8055" s="16" t="str">
        <f t="shared" si="290"/>
        <v>2023,2025,2030,2035,2040,2045,2050</v>
      </c>
      <c r="F8055" s="10">
        <v>1.3457798606153211E-4</v>
      </c>
      <c r="P8055">
        <v>5.2997349222975602E-2</v>
      </c>
    </row>
    <row r="8056" spans="2:16">
      <c r="B8056" s="11" t="s">
        <v>8067</v>
      </c>
      <c r="C8056" s="11" t="str">
        <f t="shared" si="289"/>
        <v>ELC_FIN</v>
      </c>
      <c r="D8056" s="11" t="s">
        <v>12</v>
      </c>
      <c r="E8056" s="16" t="str">
        <f t="shared" si="290"/>
        <v>2023,2025,2030,2035,2040,2045,2050</v>
      </c>
      <c r="F8056" s="11">
        <v>1.3227209712089757E-4</v>
      </c>
      <c r="P8056">
        <v>5.2089280934598102E-2</v>
      </c>
    </row>
    <row r="8057" spans="2:16">
      <c r="B8057" s="10" t="s">
        <v>8068</v>
      </c>
      <c r="C8057" s="10" t="str">
        <f t="shared" si="289"/>
        <v>ELC_FIN</v>
      </c>
      <c r="D8057" s="10" t="s">
        <v>12</v>
      </c>
      <c r="E8057" s="16" t="str">
        <f t="shared" si="290"/>
        <v>2023,2025,2030,2035,2040,2045,2050</v>
      </c>
      <c r="F8057" s="10">
        <v>1.3027244120112036E-4</v>
      </c>
      <c r="P8057">
        <v>5.1301808434765901E-2</v>
      </c>
    </row>
    <row r="8058" spans="2:16">
      <c r="B8058" s="11" t="s">
        <v>8069</v>
      </c>
      <c r="C8058" s="11" t="str">
        <f t="shared" si="289"/>
        <v>ELC_FIN</v>
      </c>
      <c r="D8058" s="11" t="s">
        <v>12</v>
      </c>
      <c r="E8058" s="16" t="str">
        <f t="shared" si="290"/>
        <v>2023,2025,2030,2035,2040,2045,2050</v>
      </c>
      <c r="F8058" s="11">
        <v>1.2857216233904694E-4</v>
      </c>
      <c r="P8058">
        <v>5.0632231817766098E-2</v>
      </c>
    </row>
    <row r="8059" spans="2:16">
      <c r="B8059" s="10" t="s">
        <v>8070</v>
      </c>
      <c r="C8059" s="10" t="str">
        <f t="shared" si="289"/>
        <v>ELC_FIN</v>
      </c>
      <c r="D8059" s="10" t="s">
        <v>12</v>
      </c>
      <c r="E8059" s="16" t="str">
        <f t="shared" si="290"/>
        <v>2023,2025,2030,2035,2040,2045,2050</v>
      </c>
      <c r="F8059" s="10">
        <v>1.2799626143415109E-4</v>
      </c>
      <c r="P8059">
        <v>5.0405439737814403E-2</v>
      </c>
    </row>
    <row r="8060" spans="2:16">
      <c r="B8060" s="11" t="s">
        <v>8071</v>
      </c>
      <c r="C8060" s="11" t="str">
        <f t="shared" si="289"/>
        <v>ELC_FIN</v>
      </c>
      <c r="D8060" s="11" t="s">
        <v>12</v>
      </c>
      <c r="E8060" s="16" t="str">
        <f t="shared" si="290"/>
        <v>2023,2025,2030,2035,2040,2045,2050</v>
      </c>
      <c r="F8060" s="11">
        <v>1.2971253754358273E-4</v>
      </c>
      <c r="P8060">
        <v>5.1081316134813197E-2</v>
      </c>
    </row>
    <row r="8061" spans="2:16">
      <c r="B8061" s="10" t="s">
        <v>8072</v>
      </c>
      <c r="C8061" s="10" t="str">
        <f t="shared" si="289"/>
        <v>ELC_FIN</v>
      </c>
      <c r="D8061" s="10" t="s">
        <v>12</v>
      </c>
      <c r="E8061" s="16" t="str">
        <f t="shared" si="290"/>
        <v>2023,2025,2030,2035,2040,2045,2050</v>
      </c>
      <c r="F8061" s="10">
        <v>1.3459855395099268E-4</v>
      </c>
      <c r="P8061">
        <v>5.3005448940116898E-2</v>
      </c>
    </row>
    <row r="8062" spans="2:16">
      <c r="B8062" s="11" t="s">
        <v>8073</v>
      </c>
      <c r="C8062" s="11" t="str">
        <f t="shared" si="289"/>
        <v>ELC_FIN</v>
      </c>
      <c r="D8062" s="11" t="s">
        <v>12</v>
      </c>
      <c r="E8062" s="16" t="str">
        <f t="shared" si="290"/>
        <v>2023,2025,2030,2035,2040,2045,2050</v>
      </c>
      <c r="F8062" s="11">
        <v>1.4236407488288179E-4</v>
      </c>
      <c r="P8062">
        <v>5.6063542145178502E-2</v>
      </c>
    </row>
    <row r="8063" spans="2:16">
      <c r="B8063" s="10" t="s">
        <v>8074</v>
      </c>
      <c r="C8063" s="10" t="str">
        <f t="shared" si="289"/>
        <v>ELC_FIN</v>
      </c>
      <c r="D8063" s="10" t="s">
        <v>12</v>
      </c>
      <c r="E8063" s="16" t="str">
        <f t="shared" si="290"/>
        <v>2023,2025,2030,2035,2040,2045,2050</v>
      </c>
      <c r="F8063" s="10">
        <v>1.4944857014152107E-4</v>
      </c>
      <c r="P8063">
        <v>5.8853444716011602E-2</v>
      </c>
    </row>
    <row r="8064" spans="2:16">
      <c r="B8064" s="11" t="s">
        <v>8075</v>
      </c>
      <c r="C8064" s="11" t="str">
        <f t="shared" si="289"/>
        <v>ELC_FIN</v>
      </c>
      <c r="D8064" s="11" t="s">
        <v>12</v>
      </c>
      <c r="E8064" s="16" t="str">
        <f t="shared" si="290"/>
        <v>2023,2025,2030,2035,2040,2045,2050</v>
      </c>
      <c r="F8064" s="11">
        <v>1.4685701606948978E-4</v>
      </c>
      <c r="P8064">
        <v>5.78328803562295E-2</v>
      </c>
    </row>
    <row r="8065" spans="2:16">
      <c r="B8065" s="10" t="s">
        <v>8076</v>
      </c>
      <c r="C8065" s="10" t="str">
        <f t="shared" si="289"/>
        <v>ELC_FIN</v>
      </c>
      <c r="D8065" s="10" t="s">
        <v>12</v>
      </c>
      <c r="E8065" s="16" t="str">
        <f t="shared" si="290"/>
        <v>2023,2025,2030,2035,2040,2045,2050</v>
      </c>
      <c r="F8065" s="10">
        <v>1.4167619324647842E-4</v>
      </c>
      <c r="P8065">
        <v>5.5792651605235999E-2</v>
      </c>
    </row>
    <row r="8066" spans="2:16">
      <c r="B8066" s="11" t="s">
        <v>8077</v>
      </c>
      <c r="C8066" s="11" t="str">
        <f t="shared" si="289"/>
        <v>ELC_FIN</v>
      </c>
      <c r="D8066" s="11" t="s">
        <v>12</v>
      </c>
      <c r="E8066" s="16" t="str">
        <f t="shared" si="290"/>
        <v>2023,2025,2030,2035,2040,2045,2050</v>
      </c>
      <c r="F8066" s="11">
        <v>1.3683588326009197E-4</v>
      </c>
      <c r="P8066">
        <v>5.3886518171357298E-2</v>
      </c>
    </row>
    <row r="8067" spans="2:16">
      <c r="B8067" s="10" t="s">
        <v>8078</v>
      </c>
      <c r="C8067" s="10" t="str">
        <f t="shared" si="289"/>
        <v>ELC_FIN</v>
      </c>
      <c r="D8067" s="10" t="s">
        <v>12</v>
      </c>
      <c r="E8067" s="16" t="str">
        <f t="shared" si="290"/>
        <v>2023,2025,2030,2035,2040,2045,2050</v>
      </c>
      <c r="F8067" s="10">
        <v>1.3122542007945991E-4</v>
      </c>
      <c r="P8067">
        <v>5.1677095328971703E-2</v>
      </c>
    </row>
    <row r="8068" spans="2:16">
      <c r="B8068" s="11" t="s">
        <v>8079</v>
      </c>
      <c r="C8068" s="11" t="str">
        <f t="shared" si="289"/>
        <v>ELC_FIN</v>
      </c>
      <c r="D8068" s="11" t="s">
        <v>12</v>
      </c>
      <c r="E8068" s="16" t="str">
        <f t="shared" si="290"/>
        <v>2023,2025,2030,2035,2040,2045,2050</v>
      </c>
      <c r="F8068" s="11">
        <v>1.2495678443608972E-4</v>
      </c>
      <c r="P8068">
        <v>4.9208481538069997E-2</v>
      </c>
    </row>
    <row r="8069" spans="2:16">
      <c r="B8069" s="10" t="s">
        <v>8080</v>
      </c>
      <c r="C8069" s="10" t="str">
        <f t="shared" si="289"/>
        <v>ELC_FIN</v>
      </c>
      <c r="D8069" s="10" t="s">
        <v>12</v>
      </c>
      <c r="E8069" s="16" t="str">
        <f t="shared" si="290"/>
        <v>2023,2025,2030,2035,2040,2045,2050</v>
      </c>
      <c r="F8069" s="10">
        <v>1.1874756714005009E-4</v>
      </c>
      <c r="P8069">
        <v>4.6763266930020302E-2</v>
      </c>
    </row>
    <row r="8070" spans="2:16">
      <c r="B8070" s="11" t="s">
        <v>8081</v>
      </c>
      <c r="C8070" s="11" t="str">
        <f t="shared" si="289"/>
        <v>ELC_FIN</v>
      </c>
      <c r="D8070" s="11" t="s">
        <v>12</v>
      </c>
      <c r="E8070" s="16" t="str">
        <f t="shared" si="290"/>
        <v>2023,2025,2030,2035,2040,2045,2050</v>
      </c>
      <c r="F8070" s="11">
        <v>1.132536553330279E-4</v>
      </c>
      <c r="P8070">
        <v>4.45997424847678E-2</v>
      </c>
    </row>
    <row r="8071" spans="2:16">
      <c r="B8071" s="10" t="s">
        <v>8082</v>
      </c>
      <c r="C8071" s="10" t="str">
        <f t="shared" si="289"/>
        <v>ELC_FIN</v>
      </c>
      <c r="D8071" s="10" t="s">
        <v>12</v>
      </c>
      <c r="E8071" s="16" t="str">
        <f t="shared" si="290"/>
        <v>2023,2025,2030,2035,2040,2045,2050</v>
      </c>
      <c r="F8071" s="10">
        <v>1.0922234899875702E-4</v>
      </c>
      <c r="P8071">
        <v>4.30121979251065E-2</v>
      </c>
    </row>
    <row r="8072" spans="2:16">
      <c r="B8072" s="11" t="s">
        <v>8083</v>
      </c>
      <c r="C8072" s="11" t="str">
        <f t="shared" ref="C8072:C8135" si="291">C8071</f>
        <v>ELC_FIN</v>
      </c>
      <c r="D8072" s="11" t="s">
        <v>12</v>
      </c>
      <c r="E8072" s="16" t="str">
        <f t="shared" ref="E8072:E8135" si="292">E8071</f>
        <v>2023,2025,2030,2035,2040,2045,2050</v>
      </c>
      <c r="F8072" s="11">
        <v>1.0597490778503883E-4</v>
      </c>
      <c r="P8072">
        <v>4.1733342585379501E-2</v>
      </c>
    </row>
    <row r="8073" spans="2:16">
      <c r="B8073" s="10" t="s">
        <v>8084</v>
      </c>
      <c r="C8073" s="10" t="str">
        <f t="shared" si="291"/>
        <v>ELC_FIN</v>
      </c>
      <c r="D8073" s="10" t="s">
        <v>12</v>
      </c>
      <c r="E8073" s="16" t="str">
        <f t="shared" si="292"/>
        <v>2023,2025,2030,2035,2040,2045,2050</v>
      </c>
      <c r="F8073" s="10">
        <v>1.0408266195466679E-4</v>
      </c>
      <c r="P8073">
        <v>4.09881686083957E-2</v>
      </c>
    </row>
    <row r="8074" spans="2:16">
      <c r="B8074" s="11" t="s">
        <v>8085</v>
      </c>
      <c r="C8074" s="11" t="str">
        <f t="shared" si="291"/>
        <v>ELC_FIN</v>
      </c>
      <c r="D8074" s="11" t="s">
        <v>12</v>
      </c>
      <c r="E8074" s="16" t="str">
        <f t="shared" si="292"/>
        <v>2023,2025,2030,2035,2040,2045,2050</v>
      </c>
      <c r="F8074" s="11">
        <v>1.0315710692894134E-4</v>
      </c>
      <c r="P8074">
        <v>4.0623681337044699E-2</v>
      </c>
    </row>
    <row r="8075" spans="2:16">
      <c r="B8075" s="10" t="s">
        <v>8086</v>
      </c>
      <c r="C8075" s="10" t="str">
        <f t="shared" si="291"/>
        <v>ELC_FIN</v>
      </c>
      <c r="D8075" s="10" t="s">
        <v>12</v>
      </c>
      <c r="E8075" s="16" t="str">
        <f t="shared" si="292"/>
        <v>2023,2025,2030,2035,2040,2045,2050</v>
      </c>
      <c r="F8075" s="10">
        <v>1.0463570964905088E-4</v>
      </c>
      <c r="P8075">
        <v>4.1205961002634899E-2</v>
      </c>
    </row>
    <row r="8076" spans="2:16">
      <c r="B8076" s="11" t="s">
        <v>8087</v>
      </c>
      <c r="C8076" s="11" t="str">
        <f t="shared" si="291"/>
        <v>ELC_FIN</v>
      </c>
      <c r="D8076" s="11" t="s">
        <v>12</v>
      </c>
      <c r="E8076" s="16" t="str">
        <f t="shared" si="292"/>
        <v>2023,2025,2030,2035,2040,2045,2050</v>
      </c>
      <c r="F8076" s="11">
        <v>1.0744208389989252E-4</v>
      </c>
      <c r="P8076">
        <v>4.2311122408113501E-2</v>
      </c>
    </row>
    <row r="8077" spans="2:16">
      <c r="B8077" s="10" t="s">
        <v>8088</v>
      </c>
      <c r="C8077" s="10" t="str">
        <f t="shared" si="291"/>
        <v>ELC_FIN</v>
      </c>
      <c r="D8077" s="10" t="s">
        <v>12</v>
      </c>
      <c r="E8077" s="16" t="str">
        <f t="shared" si="292"/>
        <v>2023,2025,2030,2035,2040,2045,2050</v>
      </c>
      <c r="F8077" s="10">
        <v>1.1323308744356733E-4</v>
      </c>
      <c r="P8077">
        <v>4.4591642767626498E-2</v>
      </c>
    </row>
    <row r="8078" spans="2:16">
      <c r="B8078" s="11" t="s">
        <v>8089</v>
      </c>
      <c r="C8078" s="11" t="str">
        <f t="shared" si="291"/>
        <v>ELC_FIN</v>
      </c>
      <c r="D8078" s="11" t="s">
        <v>12</v>
      </c>
      <c r="E8078" s="16" t="str">
        <f t="shared" si="292"/>
        <v>2023,2025,2030,2035,2040,2045,2050</v>
      </c>
      <c r="F8078" s="11">
        <v>1.2004791481816807E-4</v>
      </c>
      <c r="P8078">
        <v>4.72753490470538E-2</v>
      </c>
    </row>
    <row r="8079" spans="2:16">
      <c r="B8079" s="10" t="s">
        <v>8090</v>
      </c>
      <c r="C8079" s="10" t="str">
        <f t="shared" si="291"/>
        <v>ELC_FIN</v>
      </c>
      <c r="D8079" s="10" t="s">
        <v>12</v>
      </c>
      <c r="E8079" s="16" t="str">
        <f t="shared" si="292"/>
        <v>2023,2025,2030,2035,2040,2045,2050</v>
      </c>
      <c r="F8079" s="10">
        <v>1.2277430283221861E-4</v>
      </c>
      <c r="P8079">
        <v>4.8349011552539199E-2</v>
      </c>
    </row>
    <row r="8080" spans="2:16">
      <c r="B8080" s="11" t="s">
        <v>8091</v>
      </c>
      <c r="C8080" s="11" t="str">
        <f t="shared" si="291"/>
        <v>ELC_FIN</v>
      </c>
      <c r="D8080" s="11" t="s">
        <v>12</v>
      </c>
      <c r="E8080" s="16" t="str">
        <f t="shared" si="292"/>
        <v>2023,2025,2030,2035,2040,2045,2050</v>
      </c>
      <c r="F8080" s="11">
        <v>1.2353074410015717E-4</v>
      </c>
      <c r="P8080">
        <v>4.8646901149618199E-2</v>
      </c>
    </row>
    <row r="8081" spans="2:16">
      <c r="B8081" s="10" t="s">
        <v>8092</v>
      </c>
      <c r="C8081" s="10" t="str">
        <f t="shared" si="291"/>
        <v>ELC_FIN</v>
      </c>
      <c r="D8081" s="10" t="s">
        <v>12</v>
      </c>
      <c r="E8081" s="16" t="str">
        <f t="shared" si="292"/>
        <v>2023,2025,2030,2035,2040,2045,2050</v>
      </c>
      <c r="F8081" s="10">
        <v>1.2389182482624268E-4</v>
      </c>
      <c r="P8081">
        <v>4.8789096183873802E-2</v>
      </c>
    </row>
    <row r="8082" spans="2:16">
      <c r="B8082" s="11" t="s">
        <v>8093</v>
      </c>
      <c r="C8082" s="11" t="str">
        <f t="shared" si="291"/>
        <v>ELC_FIN</v>
      </c>
      <c r="D8082" s="11" t="s">
        <v>12</v>
      </c>
      <c r="E8082" s="16" t="str">
        <f t="shared" si="292"/>
        <v>2023,2025,2030,2035,2040,2045,2050</v>
      </c>
      <c r="F8082" s="11">
        <v>1.251716046149001E-4</v>
      </c>
      <c r="P8082">
        <v>4.9293078583766102E-2</v>
      </c>
    </row>
    <row r="8083" spans="2:16">
      <c r="B8083" s="10" t="s">
        <v>8094</v>
      </c>
      <c r="C8083" s="10" t="str">
        <f t="shared" si="291"/>
        <v>ELC_FIN</v>
      </c>
      <c r="D8083" s="10" t="s">
        <v>12</v>
      </c>
      <c r="E8083" s="16" t="str">
        <f t="shared" si="292"/>
        <v>2023,2025,2030,2035,2040,2045,2050</v>
      </c>
      <c r="F8083" s="10">
        <v>1.2823164950242201E-4</v>
      </c>
      <c r="P8083">
        <v>5.0498136500651797E-2</v>
      </c>
    </row>
    <row r="8084" spans="2:16">
      <c r="B8084" s="11" t="s">
        <v>8095</v>
      </c>
      <c r="C8084" s="11" t="str">
        <f t="shared" si="291"/>
        <v>ELC_FIN</v>
      </c>
      <c r="D8084" s="11" t="s">
        <v>12</v>
      </c>
      <c r="E8084" s="16" t="str">
        <f t="shared" si="292"/>
        <v>2023,2025,2030,2035,2040,2045,2050</v>
      </c>
      <c r="F8084" s="11">
        <v>1.3169391089495056E-4</v>
      </c>
      <c r="P8084">
        <v>5.1861588886075297E-2</v>
      </c>
    </row>
    <row r="8085" spans="2:16">
      <c r="B8085" s="10" t="s">
        <v>8096</v>
      </c>
      <c r="C8085" s="10" t="str">
        <f t="shared" si="291"/>
        <v>ELC_FIN</v>
      </c>
      <c r="D8085" s="10" t="s">
        <v>12</v>
      </c>
      <c r="E8085" s="16" t="str">
        <f t="shared" si="292"/>
        <v>2023,2025,2030,2035,2040,2045,2050</v>
      </c>
      <c r="F8085" s="10">
        <v>1.3525901173478194E-4</v>
      </c>
      <c r="P8085">
        <v>5.32655398572041E-2</v>
      </c>
    </row>
    <row r="8086" spans="2:16">
      <c r="B8086" s="11" t="s">
        <v>8097</v>
      </c>
      <c r="C8086" s="11" t="str">
        <f t="shared" si="291"/>
        <v>ELC_FIN</v>
      </c>
      <c r="D8086" s="11" t="s">
        <v>12</v>
      </c>
      <c r="E8086" s="16" t="str">
        <f t="shared" si="292"/>
        <v>2023,2025,2030,2035,2040,2045,2050</v>
      </c>
      <c r="F8086" s="11">
        <v>1.4158249508338028E-4</v>
      </c>
      <c r="P8086">
        <v>5.5755752893815402E-2</v>
      </c>
    </row>
    <row r="8087" spans="2:16">
      <c r="B8087" s="10" t="s">
        <v>8098</v>
      </c>
      <c r="C8087" s="10" t="str">
        <f t="shared" si="291"/>
        <v>ELC_FIN</v>
      </c>
      <c r="D8087" s="10" t="s">
        <v>12</v>
      </c>
      <c r="E8087" s="16" t="str">
        <f t="shared" si="292"/>
        <v>2023,2025,2030,2035,2040,2045,2050</v>
      </c>
      <c r="F8087" s="10">
        <v>1.4914919308381728E-4</v>
      </c>
      <c r="P8087">
        <v>5.8735548833179503E-2</v>
      </c>
    </row>
    <row r="8088" spans="2:16">
      <c r="B8088" s="11" t="s">
        <v>8099</v>
      </c>
      <c r="C8088" s="11" t="str">
        <f t="shared" si="291"/>
        <v>ELC_FIN</v>
      </c>
      <c r="D8088" s="11" t="s">
        <v>12</v>
      </c>
      <c r="E8088" s="16" t="str">
        <f t="shared" si="292"/>
        <v>2023,2025,2030,2035,2040,2045,2050</v>
      </c>
      <c r="F8088" s="11">
        <v>1.4719752890611471E-4</v>
      </c>
      <c r="P8088">
        <v>5.7966975673343697E-2</v>
      </c>
    </row>
    <row r="8089" spans="2:16">
      <c r="B8089" s="10" t="s">
        <v>8100</v>
      </c>
      <c r="C8089" s="10" t="str">
        <f t="shared" si="291"/>
        <v>ELC_FIN</v>
      </c>
      <c r="D8089" s="10" t="s">
        <v>12</v>
      </c>
      <c r="E8089" s="16" t="str">
        <f t="shared" si="292"/>
        <v>2023,2025,2030,2035,2040,2045,2050</v>
      </c>
      <c r="F8089" s="10">
        <v>1.4339703999801241E-4</v>
      </c>
      <c r="P8089">
        <v>5.6470327939377098E-2</v>
      </c>
    </row>
    <row r="8090" spans="2:16">
      <c r="B8090" s="11" t="s">
        <v>8101</v>
      </c>
      <c r="C8090" s="11" t="str">
        <f t="shared" si="291"/>
        <v>ELC_FIN</v>
      </c>
      <c r="D8090" s="11" t="s">
        <v>12</v>
      </c>
      <c r="E8090" s="16" t="str">
        <f t="shared" si="292"/>
        <v>2023,2025,2030,2035,2040,2045,2050</v>
      </c>
      <c r="F8090" s="11">
        <v>1.3940001347950915E-4</v>
      </c>
      <c r="P8090">
        <v>5.4896282908284598E-2</v>
      </c>
    </row>
    <row r="8091" spans="2:16">
      <c r="B8091" s="10" t="s">
        <v>8102</v>
      </c>
      <c r="C8091" s="10" t="str">
        <f t="shared" si="291"/>
        <v>ELC_FIN</v>
      </c>
      <c r="D8091" s="10" t="s">
        <v>12</v>
      </c>
      <c r="E8091" s="16" t="str">
        <f t="shared" si="292"/>
        <v>2023,2025,2030,2035,2040,2045,2050</v>
      </c>
      <c r="F8091" s="10">
        <v>1.3371184938313718E-4</v>
      </c>
      <c r="P8091">
        <v>5.2656261134476898E-2</v>
      </c>
    </row>
    <row r="8092" spans="2:16">
      <c r="B8092" s="11" t="s">
        <v>8103</v>
      </c>
      <c r="C8092" s="11" t="str">
        <f t="shared" si="291"/>
        <v>ELC_FIN</v>
      </c>
      <c r="D8092" s="11" t="s">
        <v>12</v>
      </c>
      <c r="E8092" s="16" t="str">
        <f t="shared" si="292"/>
        <v>2023,2025,2030,2035,2040,2045,2050</v>
      </c>
      <c r="F8092" s="11">
        <v>1.2646509632986455E-4</v>
      </c>
      <c r="P8092">
        <v>4.9802460795086198E-2</v>
      </c>
    </row>
    <row r="8093" spans="2:16">
      <c r="B8093" s="10" t="s">
        <v>8104</v>
      </c>
      <c r="C8093" s="10" t="str">
        <f t="shared" si="291"/>
        <v>ELC_FIN</v>
      </c>
      <c r="D8093" s="10" t="s">
        <v>12</v>
      </c>
      <c r="E8093" s="16" t="str">
        <f t="shared" si="292"/>
        <v>2023,2025,2030,2035,2040,2045,2050</v>
      </c>
      <c r="F8093" s="10">
        <v>1.1895781667675809E-4</v>
      </c>
      <c r="P8093">
        <v>4.6846064038573998E-2</v>
      </c>
    </row>
    <row r="8094" spans="2:16">
      <c r="B8094" s="11" t="s">
        <v>8105</v>
      </c>
      <c r="C8094" s="11" t="str">
        <f t="shared" si="291"/>
        <v>ELC_FIN</v>
      </c>
      <c r="D8094" s="11" t="s">
        <v>12</v>
      </c>
      <c r="E8094" s="16" t="str">
        <f t="shared" si="292"/>
        <v>2023,2025,2030,2035,2040,2045,2050</v>
      </c>
      <c r="F8094" s="11">
        <v>1.1254977644926631E-4</v>
      </c>
      <c r="P8094">
        <v>4.4322552164826799E-2</v>
      </c>
    </row>
    <row r="8095" spans="2:16">
      <c r="B8095" s="10" t="s">
        <v>8106</v>
      </c>
      <c r="C8095" s="10" t="str">
        <f t="shared" si="291"/>
        <v>ELC_FIN</v>
      </c>
      <c r="D8095" s="10" t="s">
        <v>12</v>
      </c>
      <c r="E8095" s="16" t="str">
        <f t="shared" si="292"/>
        <v>2023,2025,2030,2035,2040,2045,2050</v>
      </c>
      <c r="F8095" s="10">
        <v>1.0878356735693162E-4</v>
      </c>
      <c r="P8095">
        <v>4.2839403959429298E-2</v>
      </c>
    </row>
    <row r="8096" spans="2:16">
      <c r="B8096" s="11" t="s">
        <v>8107</v>
      </c>
      <c r="C8096" s="11" t="str">
        <f t="shared" si="291"/>
        <v>ELC_FIN</v>
      </c>
      <c r="D8096" s="11" t="s">
        <v>12</v>
      </c>
      <c r="E8096" s="16" t="str">
        <f t="shared" si="292"/>
        <v>2023,2025,2030,2035,2040,2045,2050</v>
      </c>
      <c r="F8096" s="11">
        <v>1.0692788666337837E-4</v>
      </c>
      <c r="P8096">
        <v>4.2108629479584901E-2</v>
      </c>
    </row>
    <row r="8097" spans="2:16">
      <c r="B8097" s="10" t="s">
        <v>8108</v>
      </c>
      <c r="C8097" s="10" t="str">
        <f t="shared" si="291"/>
        <v>ELC_FIN</v>
      </c>
      <c r="D8097" s="10" t="s">
        <v>12</v>
      </c>
      <c r="E8097" s="16" t="str">
        <f t="shared" si="292"/>
        <v>2023,2025,2030,2035,2040,2045,2050</v>
      </c>
      <c r="F8097" s="10">
        <v>1.066970692372098E-4</v>
      </c>
      <c r="P8097">
        <v>4.2017732653890298E-2</v>
      </c>
    </row>
    <row r="8098" spans="2:16">
      <c r="B8098" s="11" t="s">
        <v>8109</v>
      </c>
      <c r="C8098" s="11" t="str">
        <f t="shared" si="291"/>
        <v>ELC_FIN</v>
      </c>
      <c r="D8098" s="11" t="s">
        <v>12</v>
      </c>
      <c r="E8098" s="16" t="str">
        <f t="shared" si="292"/>
        <v>2023,2025,2030,2035,2040,2045,2050</v>
      </c>
      <c r="F8098" s="11">
        <v>1.0812310957314236E-4</v>
      </c>
      <c r="P8098">
        <v>4.2579313042341603E-2</v>
      </c>
    </row>
    <row r="8099" spans="2:16">
      <c r="B8099" s="10" t="s">
        <v>8110</v>
      </c>
      <c r="C8099" s="10" t="str">
        <f t="shared" si="291"/>
        <v>ELC_FIN</v>
      </c>
      <c r="D8099" s="10" t="s">
        <v>12</v>
      </c>
      <c r="E8099" s="16" t="str">
        <f t="shared" si="292"/>
        <v>2023,2025,2030,2035,2040,2045,2050</v>
      </c>
      <c r="F8099" s="10">
        <v>1.1269832231759262E-4</v>
      </c>
      <c r="P8099">
        <v>4.4381050121957401E-2</v>
      </c>
    </row>
    <row r="8100" spans="2:16">
      <c r="B8100" s="11" t="s">
        <v>8111</v>
      </c>
      <c r="C8100" s="11" t="str">
        <f t="shared" si="291"/>
        <v>ELC_FIN</v>
      </c>
      <c r="D8100" s="11" t="s">
        <v>12</v>
      </c>
      <c r="E8100" s="16" t="str">
        <f t="shared" si="292"/>
        <v>2023,2025,2030,2035,2040,2045,2050</v>
      </c>
      <c r="F8100" s="11">
        <v>1.2452257343636668E-4</v>
      </c>
      <c r="P8100">
        <v>4.9037487509535099E-2</v>
      </c>
    </row>
    <row r="8101" spans="2:16">
      <c r="B8101" s="10" t="s">
        <v>8112</v>
      </c>
      <c r="C8101" s="10" t="str">
        <f t="shared" si="291"/>
        <v>ELC_FIN</v>
      </c>
      <c r="D8101" s="10" t="s">
        <v>12</v>
      </c>
      <c r="E8101" s="16" t="str">
        <f t="shared" si="292"/>
        <v>2023,2025,2030,2035,2040,2045,2050</v>
      </c>
      <c r="F8101" s="10">
        <v>1.4411463080808105E-4</v>
      </c>
      <c r="P8101">
        <v>5.6752918070745499E-2</v>
      </c>
    </row>
    <row r="8102" spans="2:16">
      <c r="B8102" s="11" t="s">
        <v>8113</v>
      </c>
      <c r="C8102" s="11" t="str">
        <f t="shared" si="291"/>
        <v>ELC_FIN</v>
      </c>
      <c r="D8102" s="11" t="s">
        <v>12</v>
      </c>
      <c r="E8102" s="16" t="str">
        <f t="shared" si="292"/>
        <v>2023,2025,2030,2035,2040,2045,2050</v>
      </c>
      <c r="F8102" s="11">
        <v>1.5880924516712959E-4</v>
      </c>
      <c r="P8102">
        <v>6.2539715983796498E-2</v>
      </c>
    </row>
    <row r="8103" spans="2:16">
      <c r="B8103" s="10" t="s">
        <v>8114</v>
      </c>
      <c r="C8103" s="10" t="str">
        <f t="shared" si="291"/>
        <v>ELC_FIN</v>
      </c>
      <c r="D8103" s="10" t="s">
        <v>12</v>
      </c>
      <c r="E8103" s="16" t="str">
        <f t="shared" si="292"/>
        <v>2023,2025,2030,2035,2040,2045,2050</v>
      </c>
      <c r="F8103" s="10">
        <v>1.6401520652170387E-4</v>
      </c>
      <c r="P8103">
        <v>6.4589844389073101E-2</v>
      </c>
    </row>
    <row r="8104" spans="2:16">
      <c r="B8104" s="11" t="s">
        <v>8115</v>
      </c>
      <c r="C8104" s="11" t="str">
        <f t="shared" si="291"/>
        <v>ELC_FIN</v>
      </c>
      <c r="D8104" s="11" t="s">
        <v>12</v>
      </c>
      <c r="E8104" s="16" t="str">
        <f t="shared" si="292"/>
        <v>2023,2025,2030,2035,2040,2045,2050</v>
      </c>
      <c r="F8104" s="11">
        <v>1.6405634230062501E-4</v>
      </c>
      <c r="P8104">
        <v>6.4606043823355302E-2</v>
      </c>
    </row>
    <row r="8105" spans="2:16">
      <c r="B8105" s="10" t="s">
        <v>8116</v>
      </c>
      <c r="C8105" s="10" t="str">
        <f t="shared" si="291"/>
        <v>ELC_FIN</v>
      </c>
      <c r="D8105" s="10" t="s">
        <v>12</v>
      </c>
      <c r="E8105" s="16" t="str">
        <f t="shared" si="292"/>
        <v>2023,2025,2030,2035,2040,2045,2050</v>
      </c>
      <c r="F8105" s="10">
        <v>1.6195613225459613E-4</v>
      </c>
      <c r="P8105">
        <v>6.3778972706388895E-2</v>
      </c>
    </row>
    <row r="8106" spans="2:16">
      <c r="B8106" s="11" t="s">
        <v>8117</v>
      </c>
      <c r="C8106" s="11" t="str">
        <f t="shared" si="291"/>
        <v>ELC_FIN</v>
      </c>
      <c r="D8106" s="11" t="s">
        <v>12</v>
      </c>
      <c r="E8106" s="16" t="str">
        <f t="shared" si="292"/>
        <v>2023,2025,2030,2035,2040,2045,2050</v>
      </c>
      <c r="F8106" s="11">
        <v>1.6014844330311753E-4</v>
      </c>
      <c r="P8106">
        <v>6.3067097566541094E-2</v>
      </c>
    </row>
    <row r="8107" spans="2:16">
      <c r="B8107" s="10" t="s">
        <v>8118</v>
      </c>
      <c r="C8107" s="10" t="str">
        <f t="shared" si="291"/>
        <v>ELC_FIN</v>
      </c>
      <c r="D8107" s="10" t="s">
        <v>12</v>
      </c>
      <c r="E8107" s="16" t="str">
        <f t="shared" si="292"/>
        <v>2023,2025,2030,2035,2040,2045,2050</v>
      </c>
      <c r="F8107" s="10">
        <v>1.6056437173443119E-4</v>
      </c>
      <c r="P8107">
        <v>6.3230891846505904E-2</v>
      </c>
    </row>
    <row r="8108" spans="2:16">
      <c r="B8108" s="11" t="s">
        <v>8119</v>
      </c>
      <c r="C8108" s="11" t="str">
        <f t="shared" si="291"/>
        <v>ELC_FIN</v>
      </c>
      <c r="D8108" s="11" t="s">
        <v>12</v>
      </c>
      <c r="E8108" s="16" t="str">
        <f t="shared" si="292"/>
        <v>2023,2025,2030,2035,2040,2045,2050</v>
      </c>
      <c r="F8108" s="11">
        <v>1.6064892861332463E-4</v>
      </c>
      <c r="P8108">
        <v>6.3264190683641905E-2</v>
      </c>
    </row>
    <row r="8109" spans="2:16">
      <c r="B8109" s="10" t="s">
        <v>8120</v>
      </c>
      <c r="C8109" s="10" t="str">
        <f t="shared" si="291"/>
        <v>ELC_FIN</v>
      </c>
      <c r="D8109" s="10" t="s">
        <v>12</v>
      </c>
      <c r="E8109" s="16" t="str">
        <f t="shared" si="292"/>
        <v>2023,2025,2030,2035,2040,2045,2050</v>
      </c>
      <c r="F8109" s="10">
        <v>1.6301423590128967E-4</v>
      </c>
      <c r="P8109">
        <v>6.4195658154871604E-2</v>
      </c>
    </row>
    <row r="8110" spans="2:16">
      <c r="B8110" s="11" t="s">
        <v>8121</v>
      </c>
      <c r="C8110" s="11" t="str">
        <f t="shared" si="291"/>
        <v>ELC_FIN</v>
      </c>
      <c r="D8110" s="11" t="s">
        <v>12</v>
      </c>
      <c r="E8110" s="16" t="str">
        <f t="shared" si="292"/>
        <v>2023,2025,2030,2035,2040,2045,2050</v>
      </c>
      <c r="F8110" s="11">
        <v>1.6725350645121738E-4</v>
      </c>
      <c r="P8110">
        <v>6.5865099854515094E-2</v>
      </c>
    </row>
    <row r="8111" spans="2:16">
      <c r="B8111" s="10" t="s">
        <v>8122</v>
      </c>
      <c r="C8111" s="10" t="str">
        <f t="shared" si="291"/>
        <v>ELC_FIN</v>
      </c>
      <c r="D8111" s="10" t="s">
        <v>12</v>
      </c>
      <c r="E8111" s="16" t="str">
        <f t="shared" si="292"/>
        <v>2023,2025,2030,2035,2040,2045,2050</v>
      </c>
      <c r="F8111" s="10">
        <v>1.7284111642133771E-4</v>
      </c>
      <c r="P8111">
        <v>6.8065523011188594E-2</v>
      </c>
    </row>
    <row r="8112" spans="2:16">
      <c r="B8112" s="11" t="s">
        <v>8123</v>
      </c>
      <c r="C8112" s="11" t="str">
        <f t="shared" si="291"/>
        <v>ELC_FIN</v>
      </c>
      <c r="D8112" s="11" t="s">
        <v>12</v>
      </c>
      <c r="E8112" s="16" t="str">
        <f t="shared" si="292"/>
        <v>2023,2025,2030,2035,2040,2045,2050</v>
      </c>
      <c r="F8112" s="11">
        <v>1.664445027991018E-4</v>
      </c>
      <c r="P8112">
        <v>6.5546510980297595E-2</v>
      </c>
    </row>
    <row r="8113" spans="2:16">
      <c r="B8113" s="10" t="s">
        <v>8124</v>
      </c>
      <c r="C8113" s="10" t="str">
        <f t="shared" si="291"/>
        <v>ELC_FIN</v>
      </c>
      <c r="D8113" s="10" t="s">
        <v>12</v>
      </c>
      <c r="E8113" s="16" t="str">
        <f t="shared" si="292"/>
        <v>2023,2025,2030,2035,2040,2045,2050</v>
      </c>
      <c r="F8113" s="10">
        <v>1.5952226533509588E-4</v>
      </c>
      <c r="P8113">
        <v>6.2820506178022206E-2</v>
      </c>
    </row>
    <row r="8114" spans="2:16">
      <c r="B8114" s="11" t="s">
        <v>8125</v>
      </c>
      <c r="C8114" s="11" t="str">
        <f t="shared" si="291"/>
        <v>ELC_FIN</v>
      </c>
      <c r="D8114" s="11" t="s">
        <v>12</v>
      </c>
      <c r="E8114" s="16" t="str">
        <f t="shared" si="292"/>
        <v>2023,2025,2030,2035,2040,2045,2050</v>
      </c>
      <c r="F8114" s="11">
        <v>1.5195556733465888E-4</v>
      </c>
      <c r="P8114">
        <v>5.9840710238658099E-2</v>
      </c>
    </row>
    <row r="8115" spans="2:16">
      <c r="B8115" s="10" t="s">
        <v>8126</v>
      </c>
      <c r="C8115" s="10" t="str">
        <f t="shared" si="291"/>
        <v>ELC_FIN</v>
      </c>
      <c r="D8115" s="10" t="s">
        <v>12</v>
      </c>
      <c r="E8115" s="16" t="str">
        <f t="shared" si="292"/>
        <v>2023,2025,2030,2035,2040,2045,2050</v>
      </c>
      <c r="F8115" s="10">
        <v>1.4384267760299133E-4</v>
      </c>
      <c r="P8115">
        <v>5.6645821810768299E-2</v>
      </c>
    </row>
    <row r="8116" spans="2:16">
      <c r="B8116" s="11" t="s">
        <v>8127</v>
      </c>
      <c r="C8116" s="11" t="str">
        <f t="shared" si="291"/>
        <v>ELC_FIN</v>
      </c>
      <c r="D8116" s="11" t="s">
        <v>12</v>
      </c>
      <c r="E8116" s="16" t="str">
        <f t="shared" si="292"/>
        <v>2023,2025,2030,2035,2040,2045,2050</v>
      </c>
      <c r="F8116" s="11">
        <v>1.3381925947254236E-4</v>
      </c>
      <c r="P8116">
        <v>5.2698559657324999E-2</v>
      </c>
    </row>
    <row r="8117" spans="2:16">
      <c r="B8117" s="10" t="s">
        <v>8128</v>
      </c>
      <c r="C8117" s="10" t="str">
        <f t="shared" si="291"/>
        <v>ELC_FIN</v>
      </c>
      <c r="D8117" s="10" t="s">
        <v>12</v>
      </c>
      <c r="E8117" s="16" t="str">
        <f t="shared" si="292"/>
        <v>2023,2025,2030,2035,2040,2045,2050</v>
      </c>
      <c r="F8117" s="10">
        <v>1.2444030187852442E-4</v>
      </c>
      <c r="P8117">
        <v>4.90050886409703E-2</v>
      </c>
    </row>
    <row r="8118" spans="2:16">
      <c r="B8118" s="11" t="s">
        <v>8129</v>
      </c>
      <c r="C8118" s="11" t="str">
        <f t="shared" si="291"/>
        <v>ELC_FIN</v>
      </c>
      <c r="D8118" s="11" t="s">
        <v>12</v>
      </c>
      <c r="E8118" s="16" t="str">
        <f t="shared" si="292"/>
        <v>2023,2025,2030,2035,2040,2045,2050</v>
      </c>
      <c r="F8118" s="11">
        <v>1.1736266258303867E-4</v>
      </c>
      <c r="P8118">
        <v>4.6217885975851102E-2</v>
      </c>
    </row>
    <row r="8119" spans="2:16">
      <c r="B8119" s="10" t="s">
        <v>8130</v>
      </c>
      <c r="C8119" s="10" t="str">
        <f t="shared" si="291"/>
        <v>ELC_FIN</v>
      </c>
      <c r="D8119" s="10" t="s">
        <v>12</v>
      </c>
      <c r="E8119" s="16" t="str">
        <f t="shared" si="292"/>
        <v>2023,2025,2030,2035,2040,2045,2050</v>
      </c>
      <c r="F8119" s="10">
        <v>1.1277602323333253E-4</v>
      </c>
      <c r="P8119">
        <v>4.44116490533795E-2</v>
      </c>
    </row>
    <row r="8120" spans="2:16">
      <c r="B8120" s="11" t="s">
        <v>8131</v>
      </c>
      <c r="C8120" s="11" t="str">
        <f t="shared" si="291"/>
        <v>ELC_FIN</v>
      </c>
      <c r="D8120" s="11" t="s">
        <v>12</v>
      </c>
      <c r="E8120" s="16" t="str">
        <f t="shared" si="292"/>
        <v>2023,2025,2030,2035,2040,2045,2050</v>
      </c>
      <c r="F8120" s="11">
        <v>1.1065067465574076E-4</v>
      </c>
      <c r="P8120">
        <v>4.3574678282129402E-2</v>
      </c>
    </row>
    <row r="8121" spans="2:16">
      <c r="B8121" s="10" t="s">
        <v>8132</v>
      </c>
      <c r="C8121" s="10" t="str">
        <f t="shared" si="291"/>
        <v>ELC_FIN</v>
      </c>
      <c r="D8121" s="10" t="s">
        <v>12</v>
      </c>
      <c r="E8121" s="16" t="str">
        <f t="shared" si="292"/>
        <v>2023,2025,2030,2035,2040,2045,2050</v>
      </c>
      <c r="F8121" s="10">
        <v>1.0867844258857762E-4</v>
      </c>
      <c r="P8121">
        <v>4.2798005405152398E-2</v>
      </c>
    </row>
    <row r="8122" spans="2:16">
      <c r="B8122" s="11" t="s">
        <v>8133</v>
      </c>
      <c r="C8122" s="11" t="str">
        <f t="shared" si="291"/>
        <v>ELC_FIN</v>
      </c>
      <c r="D8122" s="11" t="s">
        <v>12</v>
      </c>
      <c r="E8122" s="16" t="str">
        <f t="shared" si="292"/>
        <v>2023,2025,2030,2035,2040,2045,2050</v>
      </c>
      <c r="F8122" s="11">
        <v>1.085664618570701E-4</v>
      </c>
      <c r="P8122">
        <v>4.2753906945161603E-2</v>
      </c>
    </row>
    <row r="8123" spans="2:16">
      <c r="B8123" s="10" t="s">
        <v>8134</v>
      </c>
      <c r="C8123" s="10" t="str">
        <f t="shared" si="291"/>
        <v>ELC_FIN</v>
      </c>
      <c r="D8123" s="10" t="s">
        <v>12</v>
      </c>
      <c r="E8123" s="16" t="str">
        <f t="shared" si="292"/>
        <v>2023,2025,2030,2035,2040,2045,2050</v>
      </c>
      <c r="F8123" s="10">
        <v>1.124629342493217E-4</v>
      </c>
      <c r="P8123">
        <v>4.428835335912E-2</v>
      </c>
    </row>
    <row r="8124" spans="2:16">
      <c r="B8124" s="11" t="s">
        <v>8135</v>
      </c>
      <c r="C8124" s="11" t="str">
        <f t="shared" si="291"/>
        <v>ELC_FIN</v>
      </c>
      <c r="D8124" s="11" t="s">
        <v>12</v>
      </c>
      <c r="E8124" s="16" t="str">
        <f t="shared" si="292"/>
        <v>2023,2025,2030,2035,2040,2045,2050</v>
      </c>
      <c r="F8124" s="11">
        <v>1.2506190920444374E-4</v>
      </c>
      <c r="P8124">
        <v>4.9249880092346897E-2</v>
      </c>
    </row>
    <row r="8125" spans="2:16">
      <c r="B8125" s="10" t="s">
        <v>8136</v>
      </c>
      <c r="C8125" s="10" t="str">
        <f t="shared" si="291"/>
        <v>ELC_FIN</v>
      </c>
      <c r="D8125" s="10" t="s">
        <v>12</v>
      </c>
      <c r="E8125" s="16" t="str">
        <f t="shared" si="292"/>
        <v>2023,2025,2030,2035,2040,2045,2050</v>
      </c>
      <c r="F8125" s="10">
        <v>1.4466539318141395E-4</v>
      </c>
      <c r="P8125">
        <v>5.69698104964136E-2</v>
      </c>
    </row>
    <row r="8126" spans="2:16">
      <c r="B8126" s="11" t="s">
        <v>8137</v>
      </c>
      <c r="C8126" s="11" t="str">
        <f t="shared" si="291"/>
        <v>ELC_FIN</v>
      </c>
      <c r="D8126" s="11" t="s">
        <v>12</v>
      </c>
      <c r="E8126" s="16" t="str">
        <f t="shared" si="292"/>
        <v>2023,2025,2030,2035,2040,2045,2050</v>
      </c>
      <c r="F8126" s="11">
        <v>1.577465708783337E-4</v>
      </c>
      <c r="P8126">
        <v>6.2121230598171498E-2</v>
      </c>
    </row>
    <row r="8127" spans="2:16">
      <c r="B8127" s="10" t="s">
        <v>8138</v>
      </c>
      <c r="C8127" s="10" t="str">
        <f t="shared" si="291"/>
        <v>ELC_FIN</v>
      </c>
      <c r="D8127" s="10" t="s">
        <v>12</v>
      </c>
      <c r="E8127" s="16" t="str">
        <f t="shared" si="292"/>
        <v>2023,2025,2030,2035,2040,2045,2050</v>
      </c>
      <c r="F8127" s="10">
        <v>1.627674212277629E-4</v>
      </c>
      <c r="P8127">
        <v>6.4098461549178004E-2</v>
      </c>
    </row>
    <row r="8128" spans="2:16">
      <c r="B8128" s="11" t="s">
        <v>8139</v>
      </c>
      <c r="C8128" s="11" t="str">
        <f t="shared" si="291"/>
        <v>ELC_FIN</v>
      </c>
      <c r="D8128" s="11" t="s">
        <v>12</v>
      </c>
      <c r="E8128" s="16" t="str">
        <f t="shared" si="292"/>
        <v>2023,2025,2030,2035,2040,2045,2050</v>
      </c>
      <c r="F8128" s="11">
        <v>1.6314906984330894E-4</v>
      </c>
      <c r="P8128">
        <v>6.42487563005745E-2</v>
      </c>
    </row>
    <row r="8129" spans="2:16">
      <c r="B8129" s="10" t="s">
        <v>8140</v>
      </c>
      <c r="C8129" s="10" t="str">
        <f t="shared" si="291"/>
        <v>ELC_FIN</v>
      </c>
      <c r="D8129" s="10" t="s">
        <v>12</v>
      </c>
      <c r="E8129" s="16" t="str">
        <f t="shared" si="292"/>
        <v>2023,2025,2030,2035,2040,2045,2050</v>
      </c>
      <c r="F8129" s="10">
        <v>1.6199726803351727E-4</v>
      </c>
      <c r="P8129">
        <v>6.3795172140671194E-2</v>
      </c>
    </row>
    <row r="8130" spans="2:16">
      <c r="B8130" s="11" t="s">
        <v>8141</v>
      </c>
      <c r="C8130" s="11" t="str">
        <f t="shared" si="291"/>
        <v>ELC_FIN</v>
      </c>
      <c r="D8130" s="11" t="s">
        <v>12</v>
      </c>
      <c r="E8130" s="16" t="str">
        <f t="shared" si="292"/>
        <v>2023,2025,2030,2035,2040,2045,2050</v>
      </c>
      <c r="F8130" s="11">
        <v>1.6006845706632644E-4</v>
      </c>
      <c r="P8130">
        <v>6.3035598666547496E-2</v>
      </c>
    </row>
    <row r="8131" spans="2:16">
      <c r="B8131" s="10" t="s">
        <v>8142</v>
      </c>
      <c r="C8131" s="10" t="str">
        <f t="shared" si="291"/>
        <v>ELC_FIN</v>
      </c>
      <c r="D8131" s="10" t="s">
        <v>12</v>
      </c>
      <c r="E8131" s="16" t="str">
        <f t="shared" si="292"/>
        <v>2023,2025,2030,2035,2040,2045,2050</v>
      </c>
      <c r="F8131" s="10">
        <v>1.6097344420259134E-4</v>
      </c>
      <c r="P8131">
        <v>6.3391986220757202E-2</v>
      </c>
    </row>
    <row r="8132" spans="2:16">
      <c r="B8132" s="11" t="s">
        <v>8143</v>
      </c>
      <c r="C8132" s="11" t="str">
        <f t="shared" si="291"/>
        <v>ELC_FIN</v>
      </c>
      <c r="D8132" s="11" t="s">
        <v>12</v>
      </c>
      <c r="E8132" s="16" t="str">
        <f t="shared" si="292"/>
        <v>2023,2025,2030,2035,2040,2045,2050</v>
      </c>
      <c r="F8132" s="11">
        <v>1.6155163042853835E-4</v>
      </c>
      <c r="P8132">
        <v>6.361967826928E-2</v>
      </c>
    </row>
    <row r="8133" spans="2:16">
      <c r="B8133" s="10" t="s">
        <v>8144</v>
      </c>
      <c r="C8133" s="10" t="str">
        <f t="shared" si="291"/>
        <v>ELC_FIN</v>
      </c>
      <c r="D8133" s="10" t="s">
        <v>12</v>
      </c>
      <c r="E8133" s="16" t="str">
        <f t="shared" si="292"/>
        <v>2023,2025,2030,2035,2040,2045,2050</v>
      </c>
      <c r="F8133" s="10">
        <v>1.6289311388557746E-4</v>
      </c>
      <c r="P8133">
        <v>6.4147959820595804E-2</v>
      </c>
    </row>
    <row r="8134" spans="2:16">
      <c r="B8134" s="11" t="s">
        <v>8145</v>
      </c>
      <c r="C8134" s="11" t="str">
        <f t="shared" si="291"/>
        <v>ELC_FIN</v>
      </c>
      <c r="D8134" s="11" t="s">
        <v>12</v>
      </c>
      <c r="E8134" s="16" t="str">
        <f t="shared" si="292"/>
        <v>2023,2025,2030,2035,2040,2045,2050</v>
      </c>
      <c r="F8134" s="11">
        <v>1.6506188356314155E-4</v>
      </c>
      <c r="P8134">
        <v>6.5002029994699603E-2</v>
      </c>
    </row>
    <row r="8135" spans="2:16">
      <c r="B8135" s="10" t="s">
        <v>8146</v>
      </c>
      <c r="C8135" s="10" t="str">
        <f t="shared" si="291"/>
        <v>ELC_FIN</v>
      </c>
      <c r="D8135" s="10" t="s">
        <v>12</v>
      </c>
      <c r="E8135" s="16" t="str">
        <f t="shared" si="292"/>
        <v>2023,2025,2030,2035,2040,2045,2050</v>
      </c>
      <c r="F8135" s="10">
        <v>1.6910461650266828E-4</v>
      </c>
      <c r="P8135">
        <v>6.6594074397216693E-2</v>
      </c>
    </row>
    <row r="8136" spans="2:16">
      <c r="B8136" s="11" t="s">
        <v>8147</v>
      </c>
      <c r="C8136" s="11" t="str">
        <f t="shared" ref="C8136:C8199" si="293">C8135</f>
        <v>ELC_FIN</v>
      </c>
      <c r="D8136" s="11" t="s">
        <v>12</v>
      </c>
      <c r="E8136" s="16" t="str">
        <f t="shared" ref="E8136:E8199" si="294">E8135</f>
        <v>2023,2025,2030,2035,2040,2045,2050</v>
      </c>
      <c r="F8136" s="11">
        <v>1.6275370930145583E-4</v>
      </c>
      <c r="P8136">
        <v>6.4093061737750603E-2</v>
      </c>
    </row>
    <row r="8137" spans="2:16">
      <c r="B8137" s="10" t="s">
        <v>8148</v>
      </c>
      <c r="C8137" s="10" t="str">
        <f t="shared" si="293"/>
        <v>ELC_FIN</v>
      </c>
      <c r="D8137" s="10" t="s">
        <v>12</v>
      </c>
      <c r="E8137" s="16" t="str">
        <f t="shared" si="294"/>
        <v>2023,2025,2030,2035,2040,2045,2050</v>
      </c>
      <c r="F8137" s="10">
        <v>1.5597316174262272E-4</v>
      </c>
      <c r="P8137">
        <v>6.14228549868919E-2</v>
      </c>
    </row>
    <row r="8138" spans="2:16">
      <c r="B8138" s="11" t="s">
        <v>8149</v>
      </c>
      <c r="C8138" s="11" t="str">
        <f t="shared" si="293"/>
        <v>ELC_FIN</v>
      </c>
      <c r="D8138" s="11" t="s">
        <v>12</v>
      </c>
      <c r="E8138" s="16" t="str">
        <f t="shared" si="294"/>
        <v>2023,2025,2030,2035,2040,2045,2050</v>
      </c>
      <c r="F8138" s="11">
        <v>1.4939600775734405E-4</v>
      </c>
      <c r="P8138">
        <v>5.8832745438873103E-2</v>
      </c>
    </row>
    <row r="8139" spans="2:16">
      <c r="B8139" s="10" t="s">
        <v>8150</v>
      </c>
      <c r="C8139" s="10" t="str">
        <f t="shared" si="293"/>
        <v>ELC_FIN</v>
      </c>
      <c r="D8139" s="10" t="s">
        <v>12</v>
      </c>
      <c r="E8139" s="16" t="str">
        <f t="shared" si="294"/>
        <v>2023,2025,2030,2035,2040,2045,2050</v>
      </c>
      <c r="F8139" s="10">
        <v>1.422041024092996E-4</v>
      </c>
      <c r="P8139">
        <v>5.6000544345191999E-2</v>
      </c>
    </row>
    <row r="8140" spans="2:16">
      <c r="B8140" s="11" t="s">
        <v>8151</v>
      </c>
      <c r="C8140" s="11" t="str">
        <f t="shared" si="293"/>
        <v>ELC_FIN</v>
      </c>
      <c r="D8140" s="11" t="s">
        <v>12</v>
      </c>
      <c r="E8140" s="16" t="str">
        <f t="shared" si="294"/>
        <v>2023,2025,2030,2035,2040,2045,2050</v>
      </c>
      <c r="F8140" s="11">
        <v>1.3270402279956945E-4</v>
      </c>
      <c r="P8140">
        <v>5.22593749945615E-2</v>
      </c>
    </row>
    <row r="8141" spans="2:16">
      <c r="B8141" s="10" t="s">
        <v>8152</v>
      </c>
      <c r="C8141" s="10" t="str">
        <f t="shared" si="293"/>
        <v>ELC_FIN</v>
      </c>
      <c r="D8141" s="10" t="s">
        <v>12</v>
      </c>
      <c r="E8141" s="16" t="str">
        <f t="shared" si="294"/>
        <v>2023,2025,2030,2035,2040,2045,2050</v>
      </c>
      <c r="F8141" s="10">
        <v>1.2356730923697597E-4</v>
      </c>
      <c r="P8141">
        <v>4.8661300646758103E-2</v>
      </c>
    </row>
    <row r="8142" spans="2:16">
      <c r="B8142" s="11" t="s">
        <v>8153</v>
      </c>
      <c r="C8142" s="11" t="str">
        <f t="shared" si="293"/>
        <v>ELC_FIN</v>
      </c>
      <c r="D8142" s="11" t="s">
        <v>12</v>
      </c>
      <c r="E8142" s="16" t="str">
        <f t="shared" si="294"/>
        <v>2023,2025,2030,2035,2040,2045,2050</v>
      </c>
      <c r="F8142" s="11">
        <v>1.1617658095747938E-4</v>
      </c>
      <c r="P8142">
        <v>4.57508022873791E-2</v>
      </c>
    </row>
    <row r="8143" spans="2:16">
      <c r="B8143" s="10" t="s">
        <v>8154</v>
      </c>
      <c r="C8143" s="10" t="str">
        <f t="shared" si="293"/>
        <v>ELC_FIN</v>
      </c>
      <c r="D8143" s="10" t="s">
        <v>12</v>
      </c>
      <c r="E8143" s="16" t="str">
        <f t="shared" si="294"/>
        <v>2023,2025,2030,2035,2040,2045,2050</v>
      </c>
      <c r="F8143" s="10">
        <v>1.1176134068661129E-4</v>
      </c>
      <c r="P8143">
        <v>4.40120630077502E-2</v>
      </c>
    </row>
    <row r="8144" spans="2:16">
      <c r="B8144" s="11" t="s">
        <v>8155</v>
      </c>
      <c r="C8144" s="11" t="str">
        <f t="shared" si="293"/>
        <v>ELC_FIN</v>
      </c>
      <c r="D8144" s="11" t="s">
        <v>12</v>
      </c>
      <c r="E8144" s="16" t="str">
        <f t="shared" si="294"/>
        <v>2023,2025,2030,2035,2040,2045,2050</v>
      </c>
      <c r="F8144" s="11">
        <v>1.0936860954603217E-4</v>
      </c>
      <c r="P8144">
        <v>4.3069795913665603E-2</v>
      </c>
    </row>
    <row r="8145" spans="2:16">
      <c r="B8145" s="10" t="s">
        <v>8156</v>
      </c>
      <c r="C8145" s="10" t="str">
        <f t="shared" si="293"/>
        <v>ELC_FIN</v>
      </c>
      <c r="D8145" s="10" t="s">
        <v>12</v>
      </c>
      <c r="E8145" s="16" t="str">
        <f t="shared" si="294"/>
        <v>2023,2025,2030,2035,2040,2045,2050</v>
      </c>
      <c r="F8145" s="10">
        <v>1.0781230591018269E-4</v>
      </c>
      <c r="P8145">
        <v>4.24569173166537E-2</v>
      </c>
    </row>
    <row r="8146" spans="2:16">
      <c r="B8146" s="11" t="s">
        <v>8157</v>
      </c>
      <c r="C8146" s="11" t="str">
        <f t="shared" si="293"/>
        <v>ELC_FIN</v>
      </c>
      <c r="D8146" s="11" t="s">
        <v>12</v>
      </c>
      <c r="E8146" s="16" t="str">
        <f t="shared" si="294"/>
        <v>2023,2025,2030,2035,2040,2045,2050</v>
      </c>
      <c r="F8146" s="11">
        <v>1.0796313709956018E-4</v>
      </c>
      <c r="P8146">
        <v>4.25163152423551E-2</v>
      </c>
    </row>
    <row r="8147" spans="2:16">
      <c r="B8147" s="10" t="s">
        <v>8158</v>
      </c>
      <c r="C8147" s="10" t="str">
        <f t="shared" si="293"/>
        <v>ELC_FIN</v>
      </c>
      <c r="D8147" s="10" t="s">
        <v>12</v>
      </c>
      <c r="E8147" s="16" t="str">
        <f t="shared" si="294"/>
        <v>2023,2025,2030,2035,2040,2045,2050</v>
      </c>
      <c r="F8147" s="10">
        <v>1.1188246270232352E-4</v>
      </c>
      <c r="P8147">
        <v>4.4059761342026001E-2</v>
      </c>
    </row>
    <row r="8148" spans="2:16">
      <c r="B8148" s="11" t="s">
        <v>8159</v>
      </c>
      <c r="C8148" s="11" t="str">
        <f t="shared" si="293"/>
        <v>ELC_FIN</v>
      </c>
      <c r="D8148" s="11" t="s">
        <v>12</v>
      </c>
      <c r="E8148" s="16" t="str">
        <f t="shared" si="294"/>
        <v>2023,2025,2030,2035,2040,2045,2050</v>
      </c>
      <c r="F8148" s="11">
        <v>1.2384154776311684E-4</v>
      </c>
      <c r="P8148">
        <v>4.8769296875306498E-2</v>
      </c>
    </row>
    <row r="8149" spans="2:16">
      <c r="B8149" s="10" t="s">
        <v>8160</v>
      </c>
      <c r="C8149" s="10" t="str">
        <f t="shared" si="293"/>
        <v>ELC_FIN</v>
      </c>
      <c r="D8149" s="10" t="s">
        <v>12</v>
      </c>
      <c r="E8149" s="16" t="str">
        <f t="shared" si="294"/>
        <v>2023,2025,2030,2035,2040,2045,2050</v>
      </c>
      <c r="F8149" s="10">
        <v>1.4161906022019908E-4</v>
      </c>
      <c r="P8149">
        <v>5.5770152390955299E-2</v>
      </c>
    </row>
    <row r="8150" spans="2:16">
      <c r="B8150" s="11" t="s">
        <v>8161</v>
      </c>
      <c r="C8150" s="11" t="str">
        <f t="shared" si="293"/>
        <v>ELC_FIN</v>
      </c>
      <c r="D8150" s="11" t="s">
        <v>12</v>
      </c>
      <c r="E8150" s="16" t="str">
        <f t="shared" si="294"/>
        <v>2023,2025,2030,2035,2040,2045,2050</v>
      </c>
      <c r="F8150" s="11">
        <v>1.5479393608021694E-4</v>
      </c>
      <c r="P8150">
        <v>6.09584712041338E-2</v>
      </c>
    </row>
    <row r="8151" spans="2:16">
      <c r="B8151" s="10" t="s">
        <v>8162</v>
      </c>
      <c r="C8151" s="10" t="str">
        <f t="shared" si="293"/>
        <v>ELC_FIN</v>
      </c>
      <c r="D8151" s="10" t="s">
        <v>12</v>
      </c>
      <c r="E8151" s="16" t="str">
        <f t="shared" si="294"/>
        <v>2023,2025,2030,2035,2040,2045,2050</v>
      </c>
      <c r="F8151" s="10">
        <v>1.5803909197288396E-4</v>
      </c>
      <c r="P8151">
        <v>6.2236426575289598E-2</v>
      </c>
    </row>
    <row r="8152" spans="2:16">
      <c r="B8152" s="11" t="s">
        <v>8163</v>
      </c>
      <c r="C8152" s="11" t="str">
        <f t="shared" si="293"/>
        <v>ELC_FIN</v>
      </c>
      <c r="D8152" s="11" t="s">
        <v>12</v>
      </c>
      <c r="E8152" s="16" t="str">
        <f t="shared" si="294"/>
        <v>2023,2025,2030,2035,2040,2045,2050</v>
      </c>
      <c r="F8152" s="11">
        <v>1.5427288288054927E-4</v>
      </c>
      <c r="P8152">
        <v>6.0753278369891701E-2</v>
      </c>
    </row>
    <row r="8153" spans="2:16">
      <c r="B8153" s="10" t="s">
        <v>8164</v>
      </c>
      <c r="C8153" s="10" t="str">
        <f t="shared" si="293"/>
        <v>ELC_FIN</v>
      </c>
      <c r="D8153" s="10" t="s">
        <v>12</v>
      </c>
      <c r="E8153" s="16" t="str">
        <f t="shared" si="294"/>
        <v>2023,2025,2030,2035,2040,2045,2050</v>
      </c>
      <c r="F8153" s="10">
        <v>1.5011131324636149E-4</v>
      </c>
      <c r="P8153">
        <v>5.9114435601669998E-2</v>
      </c>
    </row>
    <row r="8154" spans="2:16">
      <c r="B8154" s="11" t="s">
        <v>8165</v>
      </c>
      <c r="C8154" s="11" t="str">
        <f t="shared" si="293"/>
        <v>ELC_FIN</v>
      </c>
      <c r="D8154" s="11" t="s">
        <v>12</v>
      </c>
      <c r="E8154" s="16" t="str">
        <f t="shared" si="294"/>
        <v>2023,2025,2030,2035,2040,2045,2050</v>
      </c>
      <c r="F8154" s="11">
        <v>1.4681816561161983E-4</v>
      </c>
      <c r="P8154">
        <v>5.7817580890518402E-2</v>
      </c>
    </row>
    <row r="8155" spans="2:16">
      <c r="B8155" s="10" t="s">
        <v>8166</v>
      </c>
      <c r="C8155" s="10" t="str">
        <f t="shared" si="293"/>
        <v>ELC_FIN</v>
      </c>
      <c r="D8155" s="10" t="s">
        <v>12</v>
      </c>
      <c r="E8155" s="16" t="str">
        <f t="shared" si="294"/>
        <v>2023,2025,2030,2035,2040,2045,2050</v>
      </c>
      <c r="F8155" s="10">
        <v>1.467587472642893E-4</v>
      </c>
      <c r="P8155">
        <v>5.7794181707666099E-2</v>
      </c>
    </row>
    <row r="8156" spans="2:16">
      <c r="B8156" s="11" t="s">
        <v>8167</v>
      </c>
      <c r="C8156" s="11" t="str">
        <f t="shared" si="293"/>
        <v>ELC_FIN</v>
      </c>
      <c r="D8156" s="11" t="s">
        <v>12</v>
      </c>
      <c r="E8156" s="16" t="str">
        <f t="shared" si="294"/>
        <v>2023,2025,2030,2035,2040,2045,2050</v>
      </c>
      <c r="F8156" s="11">
        <v>1.4849102062107917E-4</v>
      </c>
      <c r="P8156">
        <v>5.8476357884663398E-2</v>
      </c>
    </row>
    <row r="8157" spans="2:16">
      <c r="B8157" s="10" t="s">
        <v>8168</v>
      </c>
      <c r="C8157" s="10" t="str">
        <f t="shared" si="293"/>
        <v>ELC_FIN</v>
      </c>
      <c r="D8157" s="10" t="s">
        <v>12</v>
      </c>
      <c r="E8157" s="16" t="str">
        <f t="shared" si="294"/>
        <v>2023,2025,2030,2035,2040,2045,2050</v>
      </c>
      <c r="F8157" s="10">
        <v>1.5248576181853125E-4</v>
      </c>
      <c r="P8157">
        <v>6.00495029471848E-2</v>
      </c>
    </row>
    <row r="8158" spans="2:16">
      <c r="B8158" s="11" t="s">
        <v>8169</v>
      </c>
      <c r="C8158" s="11" t="str">
        <f t="shared" si="293"/>
        <v>ELC_FIN</v>
      </c>
      <c r="D8158" s="11" t="s">
        <v>12</v>
      </c>
      <c r="E8158" s="16" t="str">
        <f t="shared" si="294"/>
        <v>2023,2025,2030,2035,2040,2045,2050</v>
      </c>
      <c r="F8158" s="11">
        <v>1.6037926072928611E-4</v>
      </c>
      <c r="P8158">
        <v>6.3157994392235794E-2</v>
      </c>
    </row>
    <row r="8159" spans="2:16">
      <c r="B8159" s="10" t="s">
        <v>8170</v>
      </c>
      <c r="C8159" s="10" t="str">
        <f t="shared" si="293"/>
        <v>ELC_FIN</v>
      </c>
      <c r="D8159" s="10" t="s">
        <v>12</v>
      </c>
      <c r="E8159" s="16" t="str">
        <f t="shared" si="294"/>
        <v>2023,2025,2030,2035,2040,2045,2050</v>
      </c>
      <c r="F8159" s="10">
        <v>1.6785911652977847E-4</v>
      </c>
      <c r="P8159">
        <v>6.6103591525892694E-2</v>
      </c>
    </row>
    <row r="8160" spans="2:16">
      <c r="B8160" s="11" t="s">
        <v>8171</v>
      </c>
      <c r="C8160" s="11" t="str">
        <f t="shared" si="293"/>
        <v>ELC_FIN</v>
      </c>
      <c r="D8160" s="11" t="s">
        <v>12</v>
      </c>
      <c r="E8160" s="16" t="str">
        <f t="shared" si="294"/>
        <v>2023,2025,2030,2035,2040,2045,2050</v>
      </c>
      <c r="F8160" s="11">
        <v>1.6220980289127643E-4</v>
      </c>
      <c r="P8160">
        <v>6.3878869217796105E-2</v>
      </c>
    </row>
    <row r="8161" spans="2:16">
      <c r="B8161" s="10" t="s">
        <v>8172</v>
      </c>
      <c r="C8161" s="10" t="str">
        <f t="shared" si="293"/>
        <v>ELC_FIN</v>
      </c>
      <c r="D8161" s="10" t="s">
        <v>12</v>
      </c>
      <c r="E8161" s="16" t="str">
        <f t="shared" si="294"/>
        <v>2023,2025,2030,2035,2040,2045,2050</v>
      </c>
      <c r="F8161" s="10">
        <v>1.5625654155296828E-4</v>
      </c>
      <c r="P8161">
        <v>6.1534451089725002E-2</v>
      </c>
    </row>
    <row r="8162" spans="2:16">
      <c r="B8162" s="11" t="s">
        <v>8173</v>
      </c>
      <c r="C8162" s="11" t="str">
        <f t="shared" si="293"/>
        <v>ELC_FIN</v>
      </c>
      <c r="D8162" s="11" t="s">
        <v>12</v>
      </c>
      <c r="E8162" s="16" t="str">
        <f t="shared" si="294"/>
        <v>2023,2025,2030,2035,2040,2045,2050</v>
      </c>
      <c r="F8162" s="11">
        <v>1.4969995545715018E-4</v>
      </c>
      <c r="P8162">
        <v>5.89524412588475E-2</v>
      </c>
    </row>
    <row r="8163" spans="2:16">
      <c r="B8163" s="10" t="s">
        <v>8174</v>
      </c>
      <c r="C8163" s="10" t="str">
        <f t="shared" si="293"/>
        <v>ELC_FIN</v>
      </c>
      <c r="D8163" s="10" t="s">
        <v>12</v>
      </c>
      <c r="E8163" s="16" t="str">
        <f t="shared" si="294"/>
        <v>2023,2025,2030,2035,2040,2045,2050</v>
      </c>
      <c r="F8163" s="10">
        <v>1.4200299415679629E-4</v>
      </c>
      <c r="P8163">
        <v>5.5921347110922899E-2</v>
      </c>
    </row>
    <row r="8164" spans="2:16">
      <c r="B8164" s="11" t="s">
        <v>8175</v>
      </c>
      <c r="C8164" s="11" t="str">
        <f t="shared" si="293"/>
        <v>ELC_FIN</v>
      </c>
      <c r="D8164" s="11" t="s">
        <v>12</v>
      </c>
      <c r="E8164" s="16" t="str">
        <f t="shared" si="294"/>
        <v>2023,2025,2030,2035,2040,2045,2050</v>
      </c>
      <c r="F8164" s="11">
        <v>1.3288684848366338E-4</v>
      </c>
      <c r="P8164">
        <v>5.2331372480260402E-2</v>
      </c>
    </row>
    <row r="8165" spans="2:16">
      <c r="B8165" s="10" t="s">
        <v>8176</v>
      </c>
      <c r="C8165" s="10" t="str">
        <f t="shared" si="293"/>
        <v>ELC_FIN</v>
      </c>
      <c r="D8165" s="10" t="s">
        <v>12</v>
      </c>
      <c r="E8165" s="16" t="str">
        <f t="shared" si="294"/>
        <v>2023,2025,2030,2035,2040,2045,2050</v>
      </c>
      <c r="F8165" s="10">
        <v>1.2408836243664364E-4</v>
      </c>
      <c r="P8165">
        <v>4.8866493481000202E-2</v>
      </c>
    </row>
    <row r="8166" spans="2:16">
      <c r="B8166" s="11" t="s">
        <v>8177</v>
      </c>
      <c r="C8166" s="11" t="str">
        <f t="shared" si="293"/>
        <v>ELC_FIN</v>
      </c>
      <c r="D8166" s="11" t="s">
        <v>12</v>
      </c>
      <c r="E8166" s="16" t="str">
        <f t="shared" si="294"/>
        <v>2023,2025,2030,2035,2040,2045,2050</v>
      </c>
      <c r="F8166" s="11">
        <v>1.164302515941597E-4</v>
      </c>
      <c r="P8166">
        <v>4.5850698798786602E-2</v>
      </c>
    </row>
    <row r="8167" spans="2:16">
      <c r="B8167" s="10" t="s">
        <v>8178</v>
      </c>
      <c r="C8167" s="10" t="str">
        <f t="shared" si="293"/>
        <v>ELC_FIN</v>
      </c>
      <c r="D8167" s="10" t="s">
        <v>12</v>
      </c>
      <c r="E8167" s="16" t="str">
        <f t="shared" si="294"/>
        <v>2023,2025,2030,2035,2040,2045,2050</v>
      </c>
      <c r="F8167" s="10">
        <v>1.1172020490769016E-4</v>
      </c>
      <c r="P8167">
        <v>4.3995863573467998E-2</v>
      </c>
    </row>
    <row r="8168" spans="2:16">
      <c r="B8168" s="11" t="s">
        <v>8179</v>
      </c>
      <c r="C8168" s="11" t="str">
        <f t="shared" si="293"/>
        <v>ELC_FIN</v>
      </c>
      <c r="D8168" s="11" t="s">
        <v>12</v>
      </c>
      <c r="E8168" s="16" t="str">
        <f t="shared" si="294"/>
        <v>2023,2025,2030,2035,2040,2045,2050</v>
      </c>
      <c r="F8168" s="11">
        <v>1.0922006367770585E-4</v>
      </c>
      <c r="P8168">
        <v>4.3011297956535299E-2</v>
      </c>
    </row>
    <row r="8169" spans="2:16">
      <c r="B8169" s="10" t="s">
        <v>8180</v>
      </c>
      <c r="C8169" s="10" t="str">
        <f t="shared" si="293"/>
        <v>ELC_FIN</v>
      </c>
      <c r="D8169" s="10" t="s">
        <v>12</v>
      </c>
      <c r="E8169" s="16" t="str">
        <f t="shared" si="294"/>
        <v>2023,2025,2030,2035,2040,2045,2050</v>
      </c>
      <c r="F8169" s="10">
        <v>1.0843848387820436E-4</v>
      </c>
      <c r="P8169">
        <v>4.2703508705172297E-2</v>
      </c>
    </row>
    <row r="8170" spans="2:16">
      <c r="B8170" s="11" t="s">
        <v>8181</v>
      </c>
      <c r="C8170" s="11" t="str">
        <f t="shared" si="293"/>
        <v>ELC_FIN</v>
      </c>
      <c r="D8170" s="11" t="s">
        <v>12</v>
      </c>
      <c r="E8170" s="16" t="str">
        <f t="shared" si="294"/>
        <v>2023,2025,2030,2035,2040,2045,2050</v>
      </c>
      <c r="F8170" s="11">
        <v>1.0919035450404059E-4</v>
      </c>
      <c r="P8170">
        <v>4.2999598365109401E-2</v>
      </c>
    </row>
    <row r="8171" spans="2:16">
      <c r="B8171" s="10" t="s">
        <v>8182</v>
      </c>
      <c r="C8171" s="10" t="str">
        <f t="shared" si="293"/>
        <v>ELC_FIN</v>
      </c>
      <c r="D8171" s="10" t="s">
        <v>12</v>
      </c>
      <c r="E8171" s="16" t="str">
        <f t="shared" si="294"/>
        <v>2023,2025,2030,2035,2040,2045,2050</v>
      </c>
      <c r="F8171" s="10">
        <v>1.1334506817507485E-4</v>
      </c>
      <c r="P8171">
        <v>4.4635741227617202E-2</v>
      </c>
    </row>
    <row r="8172" spans="2:16">
      <c r="B8172" s="11" t="s">
        <v>8183</v>
      </c>
      <c r="C8172" s="11" t="str">
        <f t="shared" si="293"/>
        <v>ELC_FIN</v>
      </c>
      <c r="D8172" s="11" t="s">
        <v>12</v>
      </c>
      <c r="E8172" s="16" t="str">
        <f t="shared" si="294"/>
        <v>2023,2025,2030,2035,2040,2045,2050</v>
      </c>
      <c r="F8172" s="11">
        <v>1.2600803211962975E-4</v>
      </c>
      <c r="P8172">
        <v>4.9622467080838797E-2</v>
      </c>
    </row>
    <row r="8173" spans="2:16">
      <c r="B8173" s="10" t="s">
        <v>8184</v>
      </c>
      <c r="C8173" s="10" t="str">
        <f t="shared" si="293"/>
        <v>ELC_FIN</v>
      </c>
      <c r="D8173" s="10" t="s">
        <v>12</v>
      </c>
      <c r="E8173" s="16" t="str">
        <f t="shared" si="294"/>
        <v>2023,2025,2030,2035,2040,2045,2050</v>
      </c>
      <c r="F8173" s="10">
        <v>1.4484136290235434E-4</v>
      </c>
      <c r="P8173">
        <v>5.7039108076398601E-2</v>
      </c>
    </row>
    <row r="8174" spans="2:16">
      <c r="B8174" s="11" t="s">
        <v>8185</v>
      </c>
      <c r="C8174" s="11" t="str">
        <f t="shared" si="293"/>
        <v>ELC_FIN</v>
      </c>
      <c r="D8174" s="11" t="s">
        <v>12</v>
      </c>
      <c r="E8174" s="16" t="str">
        <f t="shared" si="294"/>
        <v>2023,2025,2030,2035,2040,2045,2050</v>
      </c>
      <c r="F8174" s="11">
        <v>1.5831104517797368E-4</v>
      </c>
      <c r="P8174">
        <v>6.2343522835266903E-2</v>
      </c>
    </row>
    <row r="8175" spans="2:16">
      <c r="B8175" s="10" t="s">
        <v>8186</v>
      </c>
      <c r="C8175" s="10" t="str">
        <f t="shared" si="293"/>
        <v>ELC_FIN</v>
      </c>
      <c r="D8175" s="10" t="s">
        <v>12</v>
      </c>
      <c r="E8175" s="16" t="str">
        <f t="shared" si="294"/>
        <v>2023,2025,2030,2035,2040,2045,2050</v>
      </c>
      <c r="F8175" s="10">
        <v>1.6179158913891162E-4</v>
      </c>
      <c r="P8175">
        <v>6.3714174969260101E-2</v>
      </c>
    </row>
    <row r="8176" spans="2:16">
      <c r="B8176" s="11" t="s">
        <v>8187</v>
      </c>
      <c r="C8176" s="11" t="str">
        <f t="shared" si="293"/>
        <v>ELC_FIN</v>
      </c>
      <c r="D8176" s="11" t="s">
        <v>12</v>
      </c>
      <c r="E8176" s="16" t="str">
        <f t="shared" si="294"/>
        <v>2023,2025,2030,2035,2040,2045,2050</v>
      </c>
      <c r="F8176" s="11">
        <v>1.5844130847789058E-4</v>
      </c>
      <c r="P8176">
        <v>6.2394821043827403E-2</v>
      </c>
    </row>
    <row r="8177" spans="2:16">
      <c r="B8177" s="10" t="s">
        <v>8188</v>
      </c>
      <c r="C8177" s="10" t="str">
        <f t="shared" si="293"/>
        <v>ELC_FIN</v>
      </c>
      <c r="D8177" s="10" t="s">
        <v>12</v>
      </c>
      <c r="E8177" s="16" t="str">
        <f t="shared" si="294"/>
        <v>2023,2025,2030,2035,2040,2045,2050</v>
      </c>
      <c r="F8177" s="10">
        <v>1.5647136173177863E-4</v>
      </c>
      <c r="P8177">
        <v>6.1619048135421503E-2</v>
      </c>
    </row>
    <row r="8178" spans="2:16">
      <c r="B8178" s="11" t="s">
        <v>8189</v>
      </c>
      <c r="C8178" s="11" t="str">
        <f t="shared" si="293"/>
        <v>ELC_FIN</v>
      </c>
      <c r="D8178" s="11" t="s">
        <v>12</v>
      </c>
      <c r="E8178" s="16" t="str">
        <f t="shared" si="294"/>
        <v>2023,2025,2030,2035,2040,2045,2050</v>
      </c>
      <c r="F8178" s="11">
        <v>1.536215663809647E-4</v>
      </c>
      <c r="P8178">
        <v>6.0496787327089602E-2</v>
      </c>
    </row>
    <row r="8179" spans="2:16">
      <c r="B8179" s="10" t="s">
        <v>8190</v>
      </c>
      <c r="C8179" s="10" t="str">
        <f t="shared" si="293"/>
        <v>ELC_FIN</v>
      </c>
      <c r="D8179" s="10" t="s">
        <v>12</v>
      </c>
      <c r="E8179" s="16" t="str">
        <f t="shared" si="294"/>
        <v>2023,2025,2030,2035,2040,2045,2050</v>
      </c>
      <c r="F8179" s="10">
        <v>1.5380896270716097E-4</v>
      </c>
      <c r="P8179">
        <v>6.0570584749930802E-2</v>
      </c>
    </row>
    <row r="8180" spans="2:16">
      <c r="B8180" s="11" t="s">
        <v>8191</v>
      </c>
      <c r="C8180" s="11" t="str">
        <f t="shared" si="293"/>
        <v>ELC_FIN</v>
      </c>
      <c r="D8180" s="11" t="s">
        <v>12</v>
      </c>
      <c r="E8180" s="16" t="str">
        <f t="shared" si="294"/>
        <v>2023,2025,2030,2035,2040,2045,2050</v>
      </c>
      <c r="F8180" s="11">
        <v>1.5578805073747761E-4</v>
      </c>
      <c r="P8180">
        <v>6.1349957532621797E-2</v>
      </c>
    </row>
    <row r="8181" spans="2:16">
      <c r="B8181" s="10" t="s">
        <v>8192</v>
      </c>
      <c r="C8181" s="10" t="str">
        <f t="shared" si="293"/>
        <v>ELC_FIN</v>
      </c>
      <c r="D8181" s="10" t="s">
        <v>12</v>
      </c>
      <c r="E8181" s="16" t="str">
        <f t="shared" si="294"/>
        <v>2023,2025,2030,2035,2040,2045,2050</v>
      </c>
      <c r="F8181" s="10">
        <v>1.59090339656424E-4</v>
      </c>
      <c r="P8181">
        <v>6.2650412118058399E-2</v>
      </c>
    </row>
    <row r="8182" spans="2:16">
      <c r="B8182" s="11" t="s">
        <v>8193</v>
      </c>
      <c r="C8182" s="11" t="str">
        <f t="shared" si="293"/>
        <v>ELC_FIN</v>
      </c>
      <c r="D8182" s="11" t="s">
        <v>12</v>
      </c>
      <c r="E8182" s="16" t="str">
        <f t="shared" si="294"/>
        <v>2023,2025,2030,2035,2040,2045,2050</v>
      </c>
      <c r="F8182" s="11">
        <v>1.6647878261486941E-4</v>
      </c>
      <c r="P8182">
        <v>6.5560010508865896E-2</v>
      </c>
    </row>
    <row r="8183" spans="2:16">
      <c r="B8183" s="10" t="s">
        <v>8194</v>
      </c>
      <c r="C8183" s="10" t="str">
        <f t="shared" si="293"/>
        <v>ELC_FIN</v>
      </c>
      <c r="D8183" s="10" t="s">
        <v>12</v>
      </c>
      <c r="E8183" s="16" t="str">
        <f t="shared" si="294"/>
        <v>2023,2025,2030,2035,2040,2045,2050</v>
      </c>
      <c r="F8183" s="10">
        <v>1.7233606046902826E-4</v>
      </c>
      <c r="P8183">
        <v>6.7866629956945104E-2</v>
      </c>
    </row>
    <row r="8184" spans="2:16">
      <c r="B8184" s="11" t="s">
        <v>8195</v>
      </c>
      <c r="C8184" s="11" t="str">
        <f t="shared" si="293"/>
        <v>ELC_FIN</v>
      </c>
      <c r="D8184" s="11" t="s">
        <v>12</v>
      </c>
      <c r="E8184" s="16" t="str">
        <f t="shared" si="294"/>
        <v>2023,2025,2030,2035,2040,2045,2050</v>
      </c>
      <c r="F8184" s="11">
        <v>1.6627538904131491E-4</v>
      </c>
      <c r="P8184">
        <v>6.5479913306025997E-2</v>
      </c>
    </row>
    <row r="8185" spans="2:16">
      <c r="B8185" s="10" t="s">
        <v>8196</v>
      </c>
      <c r="C8185" s="10" t="str">
        <f t="shared" si="293"/>
        <v>ELC_FIN</v>
      </c>
      <c r="D8185" s="10" t="s">
        <v>12</v>
      </c>
      <c r="E8185" s="16" t="str">
        <f t="shared" si="294"/>
        <v>2023,2025,2030,2035,2040,2045,2050</v>
      </c>
      <c r="F8185" s="10">
        <v>1.6033355430826262E-4</v>
      </c>
      <c r="P8185">
        <v>6.3139995020811204E-2</v>
      </c>
    </row>
    <row r="8186" spans="2:16">
      <c r="B8186" s="11" t="s">
        <v>8197</v>
      </c>
      <c r="C8186" s="11" t="str">
        <f t="shared" si="293"/>
        <v>ELC_FIN</v>
      </c>
      <c r="D8186" s="11" t="s">
        <v>12</v>
      </c>
      <c r="E8186" s="16" t="str">
        <f t="shared" si="294"/>
        <v>2023,2025,2030,2035,2040,2045,2050</v>
      </c>
      <c r="F8186" s="11">
        <v>1.5328105354433979E-4</v>
      </c>
      <c r="P8186">
        <v>6.0362692009975301E-2</v>
      </c>
    </row>
    <row r="8187" spans="2:16">
      <c r="B8187" s="10" t="s">
        <v>8198</v>
      </c>
      <c r="C8187" s="10" t="str">
        <f t="shared" si="293"/>
        <v>ELC_FIN</v>
      </c>
      <c r="D8187" s="10" t="s">
        <v>12</v>
      </c>
      <c r="E8187" s="16" t="str">
        <f t="shared" si="294"/>
        <v>2023,2025,2030,2035,2040,2045,2050</v>
      </c>
      <c r="F8187" s="10">
        <v>1.4471567024453979E-4</v>
      </c>
      <c r="P8187">
        <v>5.6989609804980801E-2</v>
      </c>
    </row>
    <row r="8188" spans="2:16">
      <c r="B8188" s="11" t="s">
        <v>8199</v>
      </c>
      <c r="C8188" s="11" t="str">
        <f t="shared" si="293"/>
        <v>ELC_FIN</v>
      </c>
      <c r="D8188" s="11" t="s">
        <v>12</v>
      </c>
      <c r="E8188" s="16" t="str">
        <f t="shared" si="294"/>
        <v>2023,2025,2030,2035,2040,2045,2050</v>
      </c>
      <c r="F8188" s="11">
        <v>1.3434488331431235E-4</v>
      </c>
      <c r="P8188">
        <v>5.2905552428709299E-2</v>
      </c>
    </row>
    <row r="8189" spans="2:16">
      <c r="B8189" s="10" t="s">
        <v>8200</v>
      </c>
      <c r="C8189" s="10" t="str">
        <f t="shared" si="293"/>
        <v>ELC_FIN</v>
      </c>
      <c r="D8189" s="10" t="s">
        <v>12</v>
      </c>
      <c r="E8189" s="16" t="str">
        <f t="shared" si="294"/>
        <v>2023,2025,2030,2035,2040,2045,2050</v>
      </c>
      <c r="F8189" s="10">
        <v>1.2590747799337811E-4</v>
      </c>
      <c r="P8189">
        <v>4.9582868463704299E-2</v>
      </c>
    </row>
    <row r="8190" spans="2:16">
      <c r="B8190" s="11" t="s">
        <v>8201</v>
      </c>
      <c r="C8190" s="11" t="str">
        <f t="shared" si="293"/>
        <v>ELC_FIN</v>
      </c>
      <c r="D8190" s="11" t="s">
        <v>12</v>
      </c>
      <c r="E8190" s="16" t="str">
        <f t="shared" si="294"/>
        <v>2023,2025,2030,2035,2040,2045,2050</v>
      </c>
      <c r="F8190" s="11">
        <v>1.1937603042912293E-4</v>
      </c>
      <c r="P8190">
        <v>4.7010758287110398E-2</v>
      </c>
    </row>
    <row r="8191" spans="2:16">
      <c r="B8191" s="10" t="s">
        <v>8202</v>
      </c>
      <c r="C8191" s="10" t="str">
        <f t="shared" si="293"/>
        <v>ELC_FIN</v>
      </c>
      <c r="D8191" s="10" t="s">
        <v>12</v>
      </c>
      <c r="E8191" s="16" t="str">
        <f t="shared" si="294"/>
        <v>2023,2025,2030,2035,2040,2045,2050</v>
      </c>
      <c r="F8191" s="10">
        <v>1.1459970943216935E-4</v>
      </c>
      <c r="P8191">
        <v>4.5129823973225902E-2</v>
      </c>
    </row>
    <row r="8192" spans="2:16">
      <c r="B8192" s="11" t="s">
        <v>8203</v>
      </c>
      <c r="C8192" s="11" t="str">
        <f t="shared" si="293"/>
        <v>ELC_FIN</v>
      </c>
      <c r="D8192" s="11" t="s">
        <v>12</v>
      </c>
      <c r="E8192" s="16" t="str">
        <f t="shared" si="294"/>
        <v>2023,2025,2030,2035,2040,2045,2050</v>
      </c>
      <c r="F8192" s="11">
        <v>1.1141168656578168E-4</v>
      </c>
      <c r="P8192">
        <v>4.3874367816351199E-2</v>
      </c>
    </row>
    <row r="8193" spans="2:16">
      <c r="B8193" s="10" t="s">
        <v>8204</v>
      </c>
      <c r="C8193" s="10" t="str">
        <f t="shared" si="293"/>
        <v>ELC_FIN</v>
      </c>
      <c r="D8193" s="10" t="s">
        <v>12</v>
      </c>
      <c r="E8193" s="16" t="str">
        <f t="shared" si="294"/>
        <v>2023,2025,2030,2035,2040,2045,2050</v>
      </c>
      <c r="F8193" s="10">
        <v>1.1001307008246322E-4</v>
      </c>
      <c r="P8193">
        <v>4.33235870507543E-2</v>
      </c>
    </row>
    <row r="8194" spans="2:16">
      <c r="B8194" s="11" t="s">
        <v>8205</v>
      </c>
      <c r="C8194" s="11" t="str">
        <f t="shared" si="293"/>
        <v>ELC_FIN</v>
      </c>
      <c r="D8194" s="11" t="s">
        <v>12</v>
      </c>
      <c r="E8194" s="16" t="str">
        <f t="shared" si="294"/>
        <v>2023,2025,2030,2035,2040,2045,2050</v>
      </c>
      <c r="F8194" s="11">
        <v>1.1026445539809235E-4</v>
      </c>
      <c r="P8194">
        <v>4.3422583593590199E-2</v>
      </c>
    </row>
    <row r="8195" spans="2:16">
      <c r="B8195" s="10" t="s">
        <v>8206</v>
      </c>
      <c r="C8195" s="10" t="str">
        <f t="shared" si="293"/>
        <v>ELC_FIN</v>
      </c>
      <c r="D8195" s="10" t="s">
        <v>12</v>
      </c>
      <c r="E8195" s="16" t="str">
        <f t="shared" si="294"/>
        <v>2023,2025,2030,2035,2040,2045,2050</v>
      </c>
      <c r="F8195" s="10">
        <v>1.1349132872234999E-4</v>
      </c>
      <c r="P8195">
        <v>4.4693339216176298E-2</v>
      </c>
    </row>
    <row r="8196" spans="2:16">
      <c r="B8196" s="11" t="s">
        <v>8207</v>
      </c>
      <c r="C8196" s="11" t="str">
        <f t="shared" si="293"/>
        <v>ELC_FIN</v>
      </c>
      <c r="D8196" s="11" t="s">
        <v>12</v>
      </c>
      <c r="E8196" s="16" t="str">
        <f t="shared" si="294"/>
        <v>2023,2025,2030,2035,2040,2045,2050</v>
      </c>
      <c r="F8196" s="11">
        <v>1.2525616149379351E-4</v>
      </c>
      <c r="P8196">
        <v>4.9326377420902102E-2</v>
      </c>
    </row>
    <row r="8197" spans="2:16">
      <c r="B8197" s="10" t="s">
        <v>8208</v>
      </c>
      <c r="C8197" s="10" t="str">
        <f t="shared" si="293"/>
        <v>ELC_FIN</v>
      </c>
      <c r="D8197" s="10" t="s">
        <v>12</v>
      </c>
      <c r="E8197" s="16" t="str">
        <f t="shared" si="294"/>
        <v>2023,2025,2030,2035,2040,2045,2050</v>
      </c>
      <c r="F8197" s="10">
        <v>1.429148372562147E-4</v>
      </c>
      <c r="P8197">
        <v>5.6280434570846499E-2</v>
      </c>
    </row>
    <row r="8198" spans="2:16">
      <c r="B8198" s="11" t="s">
        <v>8209</v>
      </c>
      <c r="C8198" s="11" t="str">
        <f t="shared" si="293"/>
        <v>ELC_FIN</v>
      </c>
      <c r="D8198" s="11" t="s">
        <v>12</v>
      </c>
      <c r="E8198" s="16" t="str">
        <f t="shared" si="294"/>
        <v>2023,2025,2030,2035,2040,2045,2050</v>
      </c>
      <c r="F8198" s="11">
        <v>1.5707011584718621E-4</v>
      </c>
      <c r="P8198">
        <v>6.1854839901085201E-2</v>
      </c>
    </row>
    <row r="8199" spans="2:16">
      <c r="B8199" s="10" t="s">
        <v>8210</v>
      </c>
      <c r="C8199" s="10" t="str">
        <f t="shared" si="293"/>
        <v>ELC_FIN</v>
      </c>
      <c r="D8199" s="10" t="s">
        <v>12</v>
      </c>
      <c r="E8199" s="16" t="str">
        <f t="shared" si="294"/>
        <v>2023,2025,2030,2035,2040,2045,2050</v>
      </c>
      <c r="F8199" s="10">
        <v>1.6331589828004464E-4</v>
      </c>
      <c r="P8199">
        <v>6.4314454006274904E-2</v>
      </c>
    </row>
    <row r="8200" spans="2:16">
      <c r="B8200" s="11" t="s">
        <v>8211</v>
      </c>
      <c r="C8200" s="11" t="str">
        <f t="shared" ref="C8200:C8263" si="295">C8199</f>
        <v>ELC_FIN</v>
      </c>
      <c r="D8200" s="11" t="s">
        <v>12</v>
      </c>
      <c r="E8200" s="16" t="str">
        <f t="shared" ref="E8200:E8263" si="296">E8199</f>
        <v>2023,2025,2030,2035,2040,2045,2050</v>
      </c>
      <c r="F8200" s="11">
        <v>1.6196755885985201E-4</v>
      </c>
      <c r="P8200">
        <v>6.3783472549245199E-2</v>
      </c>
    </row>
    <row r="8201" spans="2:16">
      <c r="B8201" s="10" t="s">
        <v>8212</v>
      </c>
      <c r="C8201" s="10" t="str">
        <f t="shared" si="295"/>
        <v>ELC_FIN</v>
      </c>
      <c r="D8201" s="10" t="s">
        <v>12</v>
      </c>
      <c r="E8201" s="16" t="str">
        <f t="shared" si="296"/>
        <v>2023,2025,2030,2035,2040,2045,2050</v>
      </c>
      <c r="F8201" s="10">
        <v>1.5964795799291043E-4</v>
      </c>
      <c r="P8201">
        <v>6.2870004449440006E-2</v>
      </c>
    </row>
    <row r="8202" spans="2:16">
      <c r="B8202" s="11" t="s">
        <v>8213</v>
      </c>
      <c r="C8202" s="11" t="str">
        <f t="shared" si="295"/>
        <v>ELC_FIN</v>
      </c>
      <c r="D8202" s="11" t="s">
        <v>12</v>
      </c>
      <c r="E8202" s="16" t="str">
        <f t="shared" si="296"/>
        <v>2023,2025,2030,2035,2040,2045,2050</v>
      </c>
      <c r="F8202" s="11">
        <v>1.5692385529991108E-4</v>
      </c>
      <c r="P8202">
        <v>6.1797241912526203E-2</v>
      </c>
    </row>
    <row r="8203" spans="2:16">
      <c r="B8203" s="10" t="s">
        <v>8214</v>
      </c>
      <c r="C8203" s="10" t="str">
        <f t="shared" si="295"/>
        <v>ELC_FIN</v>
      </c>
      <c r="D8203" s="10" t="s">
        <v>12</v>
      </c>
      <c r="E8203" s="16" t="str">
        <f t="shared" si="296"/>
        <v>2023,2025,2030,2035,2040,2045,2050</v>
      </c>
      <c r="F8203" s="10">
        <v>1.5594573789000862E-4</v>
      </c>
      <c r="P8203">
        <v>6.1412055364037099E-2</v>
      </c>
    </row>
    <row r="8204" spans="2:16">
      <c r="B8204" s="11" t="s">
        <v>8215</v>
      </c>
      <c r="C8204" s="11" t="str">
        <f t="shared" si="295"/>
        <v>ELC_FIN</v>
      </c>
      <c r="D8204" s="11" t="s">
        <v>12</v>
      </c>
      <c r="E8204" s="16" t="str">
        <f t="shared" si="296"/>
        <v>2023,2025,2030,2035,2040,2045,2050</v>
      </c>
      <c r="F8204" s="11">
        <v>1.5484192782229159E-4</v>
      </c>
      <c r="P8204">
        <v>6.0977370544129897E-2</v>
      </c>
    </row>
    <row r="8205" spans="2:16">
      <c r="B8205" s="10" t="s">
        <v>8216</v>
      </c>
      <c r="C8205" s="10" t="str">
        <f t="shared" si="295"/>
        <v>ELC_FIN</v>
      </c>
      <c r="D8205" s="10" t="s">
        <v>12</v>
      </c>
      <c r="E8205" s="16" t="str">
        <f t="shared" si="296"/>
        <v>2023,2025,2030,2035,2040,2045,2050</v>
      </c>
      <c r="F8205" s="10">
        <v>1.5454940672774133E-4</v>
      </c>
      <c r="P8205">
        <v>6.0862174567011297E-2</v>
      </c>
    </row>
    <row r="8206" spans="2:16">
      <c r="B8206" s="11" t="s">
        <v>8217</v>
      </c>
      <c r="C8206" s="11" t="str">
        <f t="shared" si="295"/>
        <v>ELC_FIN</v>
      </c>
      <c r="D8206" s="11" t="s">
        <v>12</v>
      </c>
      <c r="E8206" s="16" t="str">
        <f t="shared" si="296"/>
        <v>2023,2025,2030,2035,2040,2045,2050</v>
      </c>
      <c r="F8206" s="11">
        <v>1.5730778923650829E-4</v>
      </c>
      <c r="P8206">
        <v>6.1948436632493803E-2</v>
      </c>
    </row>
    <row r="8207" spans="2:16">
      <c r="B8207" s="10" t="s">
        <v>8218</v>
      </c>
      <c r="C8207" s="10" t="str">
        <f t="shared" si="295"/>
        <v>ELC_FIN</v>
      </c>
      <c r="D8207" s="10" t="s">
        <v>12</v>
      </c>
      <c r="E8207" s="16" t="str">
        <f t="shared" si="296"/>
        <v>2023,2025,2030,2035,2040,2045,2050</v>
      </c>
      <c r="F8207" s="10">
        <v>1.6205897170189896E-4</v>
      </c>
      <c r="P8207">
        <v>6.3819471292094698E-2</v>
      </c>
    </row>
    <row r="8208" spans="2:16">
      <c r="B8208" s="11" t="s">
        <v>8219</v>
      </c>
      <c r="C8208" s="11" t="str">
        <f t="shared" si="295"/>
        <v>ELC_FIN</v>
      </c>
      <c r="D8208" s="11" t="s">
        <v>12</v>
      </c>
      <c r="E8208" s="16" t="str">
        <f t="shared" si="296"/>
        <v>2023,2025,2030,2035,2040,2045,2050</v>
      </c>
      <c r="F8208" s="11">
        <v>1.5589089018478044E-4</v>
      </c>
      <c r="P8208">
        <v>6.1390456118327101E-2</v>
      </c>
    </row>
    <row r="8209" spans="2:16">
      <c r="B8209" s="10" t="s">
        <v>8220</v>
      </c>
      <c r="C8209" s="10" t="str">
        <f t="shared" si="295"/>
        <v>ELC_FIN</v>
      </c>
      <c r="D8209" s="10" t="s">
        <v>12</v>
      </c>
      <c r="E8209" s="16" t="str">
        <f t="shared" si="296"/>
        <v>2023,2025,2030,2035,2040,2045,2050</v>
      </c>
      <c r="F8209" s="10">
        <v>1.4875611786301535E-4</v>
      </c>
      <c r="P8209">
        <v>5.8580754238926801E-2</v>
      </c>
    </row>
    <row r="8210" spans="2:16">
      <c r="B8210" s="11" t="s">
        <v>8221</v>
      </c>
      <c r="C8210" s="11" t="str">
        <f t="shared" si="295"/>
        <v>ELC_FIN</v>
      </c>
      <c r="D8210" s="11" t="s">
        <v>12</v>
      </c>
      <c r="E8210" s="16" t="str">
        <f t="shared" si="296"/>
        <v>2023,2025,2030,2035,2040,2045,2050</v>
      </c>
      <c r="F8210" s="11">
        <v>1.4155050058866386E-4</v>
      </c>
      <c r="P8210">
        <v>5.5743153333818303E-2</v>
      </c>
    </row>
    <row r="8211" spans="2:16">
      <c r="B8211" s="10" t="s">
        <v>8222</v>
      </c>
      <c r="C8211" s="10" t="str">
        <f t="shared" si="295"/>
        <v>ELC_FIN</v>
      </c>
      <c r="D8211" s="10" t="s">
        <v>12</v>
      </c>
      <c r="E8211" s="16" t="str">
        <f t="shared" si="296"/>
        <v>2023,2025,2030,2035,2040,2045,2050</v>
      </c>
      <c r="F8211" s="10">
        <v>1.3415063102496257E-4</v>
      </c>
      <c r="P8211">
        <v>5.28290551001546E-2</v>
      </c>
    </row>
    <row r="8212" spans="2:16">
      <c r="B8212" s="11" t="s">
        <v>8223</v>
      </c>
      <c r="C8212" s="11" t="str">
        <f t="shared" si="295"/>
        <v>ELC_FIN</v>
      </c>
      <c r="D8212" s="11" t="s">
        <v>12</v>
      </c>
      <c r="E8212" s="16" t="str">
        <f t="shared" si="296"/>
        <v>2023,2025,2030,2035,2040,2045,2050</v>
      </c>
      <c r="F8212" s="11">
        <v>1.2647423761406924E-4</v>
      </c>
      <c r="P8212">
        <v>4.9806060669370801E-2</v>
      </c>
    </row>
    <row r="8213" spans="2:16">
      <c r="B8213" s="10" t="s">
        <v>8224</v>
      </c>
      <c r="C8213" s="10" t="str">
        <f t="shared" si="295"/>
        <v>ELC_FIN</v>
      </c>
      <c r="D8213" s="10" t="s">
        <v>12</v>
      </c>
      <c r="E8213" s="16" t="str">
        <f t="shared" si="296"/>
        <v>2023,2025,2030,2035,2040,2045,2050</v>
      </c>
      <c r="F8213" s="10">
        <v>1.1934175061335532E-4</v>
      </c>
      <c r="P8213">
        <v>4.6997258758541702E-2</v>
      </c>
    </row>
    <row r="8214" spans="2:16">
      <c r="B8214" s="11" t="s">
        <v>8225</v>
      </c>
      <c r="C8214" s="11" t="str">
        <f t="shared" si="295"/>
        <v>ELC_FIN</v>
      </c>
      <c r="D8214" s="11" t="s">
        <v>12</v>
      </c>
      <c r="E8214" s="16" t="str">
        <f t="shared" si="296"/>
        <v>2023,2025,2030,2035,2040,2045,2050</v>
      </c>
      <c r="F8214" s="11">
        <v>1.1287657735958418E-4</v>
      </c>
      <c r="P8214">
        <v>4.4451247670513602E-2</v>
      </c>
    </row>
    <row r="8215" spans="2:16">
      <c r="B8215" s="10" t="s">
        <v>8226</v>
      </c>
      <c r="C8215" s="10" t="str">
        <f t="shared" si="295"/>
        <v>ELC_FIN</v>
      </c>
      <c r="D8215" s="10" t="s">
        <v>12</v>
      </c>
      <c r="E8215" s="16" t="str">
        <f t="shared" si="296"/>
        <v>2023,2025,2030,2035,2040,2045,2050</v>
      </c>
      <c r="F8215" s="10">
        <v>1.0870586644119171E-4</v>
      </c>
      <c r="P8215">
        <v>4.2808805028007199E-2</v>
      </c>
    </row>
    <row r="8216" spans="2:16">
      <c r="B8216" s="11" t="s">
        <v>8227</v>
      </c>
      <c r="C8216" s="11" t="str">
        <f t="shared" si="295"/>
        <v>ELC_FIN</v>
      </c>
      <c r="D8216" s="11" t="s">
        <v>12</v>
      </c>
      <c r="E8216" s="16" t="str">
        <f t="shared" si="296"/>
        <v>2023,2025,2030,2035,2040,2045,2050</v>
      </c>
      <c r="F8216" s="11">
        <v>1.0590863347455478E-4</v>
      </c>
      <c r="P8216">
        <v>4.1707243496813699E-2</v>
      </c>
    </row>
    <row r="8217" spans="2:16">
      <c r="B8217" s="10" t="s">
        <v>8228</v>
      </c>
      <c r="C8217" s="10" t="str">
        <f t="shared" si="295"/>
        <v>ELC_FIN</v>
      </c>
      <c r="D8217" s="10" t="s">
        <v>12</v>
      </c>
      <c r="E8217" s="16" t="str">
        <f t="shared" si="296"/>
        <v>2023,2025,2030,2035,2040,2045,2050</v>
      </c>
      <c r="F8217" s="10">
        <v>1.0411465644938323E-4</v>
      </c>
      <c r="P8217">
        <v>4.10007681683928E-2</v>
      </c>
    </row>
    <row r="8218" spans="2:16">
      <c r="B8218" s="11" t="s">
        <v>8229</v>
      </c>
      <c r="C8218" s="11" t="str">
        <f t="shared" si="295"/>
        <v>ELC_FIN</v>
      </c>
      <c r="D8218" s="11" t="s">
        <v>12</v>
      </c>
      <c r="E8218" s="16" t="str">
        <f t="shared" si="296"/>
        <v>2023,2025,2030,2035,2040,2045,2050</v>
      </c>
      <c r="F8218" s="11">
        <v>1.0382442067588413E-4</v>
      </c>
      <c r="P8218">
        <v>4.0886472159845803E-2</v>
      </c>
    </row>
    <row r="8219" spans="2:16">
      <c r="B8219" s="10" t="s">
        <v>8230</v>
      </c>
      <c r="C8219" s="10" t="str">
        <f t="shared" si="295"/>
        <v>ELC_FIN</v>
      </c>
      <c r="D8219" s="10" t="s">
        <v>12</v>
      </c>
      <c r="E8219" s="16" t="str">
        <f t="shared" si="296"/>
        <v>2023,2025,2030,2035,2040,2045,2050</v>
      </c>
      <c r="F8219" s="10">
        <v>1.0481853533314481E-4</v>
      </c>
      <c r="P8219">
        <v>4.12779584883338E-2</v>
      </c>
    </row>
    <row r="8220" spans="2:16">
      <c r="B8220" s="11" t="s">
        <v>8231</v>
      </c>
      <c r="C8220" s="11" t="str">
        <f t="shared" si="295"/>
        <v>ELC_FIN</v>
      </c>
      <c r="D8220" s="11" t="s">
        <v>12</v>
      </c>
      <c r="E8220" s="16" t="str">
        <f t="shared" si="296"/>
        <v>2023,2025,2030,2035,2040,2045,2050</v>
      </c>
      <c r="F8220" s="11">
        <v>1.0937775083023686E-4</v>
      </c>
      <c r="P8220">
        <v>4.3073395787950698E-2</v>
      </c>
    </row>
    <row r="8221" spans="2:16">
      <c r="B8221" s="10" t="s">
        <v>8232</v>
      </c>
      <c r="C8221" s="10" t="str">
        <f t="shared" si="295"/>
        <v>ELC_FIN</v>
      </c>
      <c r="D8221" s="10" t="s">
        <v>12</v>
      </c>
      <c r="E8221" s="16" t="str">
        <f t="shared" si="296"/>
        <v>2023,2025,2030,2035,2040,2045,2050</v>
      </c>
      <c r="F8221" s="10">
        <v>1.1785400660904107E-4</v>
      </c>
      <c r="P8221">
        <v>4.6411379218666803E-2</v>
      </c>
    </row>
    <row r="8222" spans="2:16">
      <c r="B8222" s="11" t="s">
        <v>8233</v>
      </c>
      <c r="C8222" s="11" t="str">
        <f t="shared" si="295"/>
        <v>ELC_FIN</v>
      </c>
      <c r="D8222" s="11" t="s">
        <v>12</v>
      </c>
      <c r="E8222" s="16" t="str">
        <f t="shared" si="296"/>
        <v>2023,2025,2030,2035,2040,2045,2050</v>
      </c>
      <c r="F8222" s="11">
        <v>1.272603880556731E-4</v>
      </c>
      <c r="P8222">
        <v>5.0115649857876303E-2</v>
      </c>
    </row>
    <row r="8223" spans="2:16">
      <c r="B8223" s="10" t="s">
        <v>8234</v>
      </c>
      <c r="C8223" s="10" t="str">
        <f t="shared" si="295"/>
        <v>ELC_FIN</v>
      </c>
      <c r="D8223" s="10" t="s">
        <v>12</v>
      </c>
      <c r="E8223" s="16" t="str">
        <f t="shared" si="296"/>
        <v>2023,2025,2030,2035,2040,2045,2050</v>
      </c>
      <c r="F8223" s="10">
        <v>1.3253947968388494E-4</v>
      </c>
      <c r="P8223">
        <v>5.2194577257432699E-2</v>
      </c>
    </row>
    <row r="8224" spans="2:16">
      <c r="B8224" s="11" t="s">
        <v>8235</v>
      </c>
      <c r="C8224" s="11" t="str">
        <f t="shared" si="295"/>
        <v>ELC_FIN</v>
      </c>
      <c r="D8224" s="11" t="s">
        <v>12</v>
      </c>
      <c r="E8224" s="16" t="str">
        <f t="shared" si="296"/>
        <v>2023,2025,2030,2035,2040,2045,2050</v>
      </c>
      <c r="F8224" s="11">
        <v>1.3465111633516967E-4</v>
      </c>
      <c r="P8224">
        <v>5.3026148217255299E-2</v>
      </c>
    </row>
    <row r="8225" spans="2:16">
      <c r="B8225" s="10" t="s">
        <v>8236</v>
      </c>
      <c r="C8225" s="10" t="str">
        <f t="shared" si="295"/>
        <v>ELC_FIN</v>
      </c>
      <c r="D8225" s="10" t="s">
        <v>12</v>
      </c>
      <c r="E8225" s="16" t="str">
        <f t="shared" si="296"/>
        <v>2023,2025,2030,2035,2040,2045,2050</v>
      </c>
      <c r="F8225" s="10">
        <v>1.3602230896587404E-4</v>
      </c>
      <c r="P8225">
        <v>5.3566129359997099E-2</v>
      </c>
    </row>
    <row r="8226" spans="2:16">
      <c r="B8226" s="11" t="s">
        <v>8237</v>
      </c>
      <c r="C8226" s="11" t="str">
        <f t="shared" si="295"/>
        <v>ELC_FIN</v>
      </c>
      <c r="D8226" s="11" t="s">
        <v>12</v>
      </c>
      <c r="E8226" s="16" t="str">
        <f t="shared" si="296"/>
        <v>2023,2025,2030,2035,2040,2045,2050</v>
      </c>
      <c r="F8226" s="11">
        <v>1.3726552361771269E-4</v>
      </c>
      <c r="P8226">
        <v>5.4055712262749897E-2</v>
      </c>
    </row>
    <row r="8227" spans="2:16">
      <c r="B8227" s="10" t="s">
        <v>8238</v>
      </c>
      <c r="C8227" s="10" t="str">
        <f t="shared" si="295"/>
        <v>ELC_FIN</v>
      </c>
      <c r="D8227" s="10" t="s">
        <v>12</v>
      </c>
      <c r="E8227" s="16" t="str">
        <f t="shared" si="296"/>
        <v>2023,2025,2030,2035,2040,2045,2050</v>
      </c>
      <c r="F8227" s="10">
        <v>1.3859558046949591E-4</v>
      </c>
      <c r="P8227">
        <v>5.4579493971209397E-2</v>
      </c>
    </row>
    <row r="8228" spans="2:16">
      <c r="B8228" s="11" t="s">
        <v>8239</v>
      </c>
      <c r="C8228" s="11" t="str">
        <f t="shared" si="295"/>
        <v>ELC_FIN</v>
      </c>
      <c r="D8228" s="11" t="s">
        <v>12</v>
      </c>
      <c r="E8228" s="16" t="str">
        <f t="shared" si="296"/>
        <v>2023,2025,2030,2035,2040,2045,2050</v>
      </c>
      <c r="F8228" s="11">
        <v>1.4121912903624362E-4</v>
      </c>
      <c r="P8228">
        <v>5.5612657890989001E-2</v>
      </c>
    </row>
    <row r="8229" spans="2:16">
      <c r="B8229" s="10" t="s">
        <v>8240</v>
      </c>
      <c r="C8229" s="10" t="str">
        <f t="shared" si="295"/>
        <v>ELC_FIN</v>
      </c>
      <c r="D8229" s="10" t="s">
        <v>12</v>
      </c>
      <c r="E8229" s="16" t="str">
        <f t="shared" si="296"/>
        <v>2023,2025,2030,2035,2040,2045,2050</v>
      </c>
      <c r="F8229" s="10">
        <v>1.4269087579319966E-4</v>
      </c>
      <c r="P8229">
        <v>5.6192237650865402E-2</v>
      </c>
    </row>
    <row r="8230" spans="2:16">
      <c r="B8230" s="11" t="s">
        <v>8241</v>
      </c>
      <c r="C8230" s="11" t="str">
        <f t="shared" si="295"/>
        <v>ELC_FIN</v>
      </c>
      <c r="D8230" s="11" t="s">
        <v>12</v>
      </c>
      <c r="E8230" s="16" t="str">
        <f t="shared" si="296"/>
        <v>2023,2025,2030,2035,2040,2045,2050</v>
      </c>
      <c r="F8230" s="11">
        <v>1.4604115645422069E-4</v>
      </c>
      <c r="P8230">
        <v>5.75115915762981E-2</v>
      </c>
    </row>
    <row r="8231" spans="2:16">
      <c r="B8231" s="10" t="s">
        <v>8242</v>
      </c>
      <c r="C8231" s="10" t="str">
        <f t="shared" si="295"/>
        <v>ELC_FIN</v>
      </c>
      <c r="D8231" s="10" t="s">
        <v>12</v>
      </c>
      <c r="E8231" s="16" t="str">
        <f t="shared" si="296"/>
        <v>2023,2025,2030,2035,2040,2045,2050</v>
      </c>
      <c r="F8231" s="10">
        <v>1.501021719621568E-4</v>
      </c>
      <c r="P8231">
        <v>5.9110835727385298E-2</v>
      </c>
    </row>
    <row r="8232" spans="2:16">
      <c r="B8232" s="11" t="s">
        <v>8243</v>
      </c>
      <c r="C8232" s="11" t="str">
        <f t="shared" si="295"/>
        <v>ELC_FIN</v>
      </c>
      <c r="D8232" s="11" t="s">
        <v>12</v>
      </c>
      <c r="E8232" s="16" t="str">
        <f t="shared" si="296"/>
        <v>2023,2025,2030,2035,2040,2045,2050</v>
      </c>
      <c r="F8232" s="11">
        <v>1.4624455002777516E-4</v>
      </c>
      <c r="P8232">
        <v>5.7591688779137902E-2</v>
      </c>
    </row>
    <row r="8233" spans="2:16">
      <c r="B8233" s="10" t="s">
        <v>8244</v>
      </c>
      <c r="C8233" s="10" t="str">
        <f t="shared" si="295"/>
        <v>ELC_FIN</v>
      </c>
      <c r="D8233" s="10" t="s">
        <v>12</v>
      </c>
      <c r="E8233" s="16" t="str">
        <f t="shared" si="296"/>
        <v>2023,2025,2030,2035,2040,2045,2050</v>
      </c>
      <c r="F8233" s="10">
        <v>1.4046040244725387E-4</v>
      </c>
      <c r="P8233">
        <v>5.5313868325338397E-2</v>
      </c>
    </row>
    <row r="8234" spans="2:16">
      <c r="B8234" s="11" t="s">
        <v>8245</v>
      </c>
      <c r="C8234" s="11" t="str">
        <f t="shared" si="295"/>
        <v>ELC_FIN</v>
      </c>
      <c r="D8234" s="11" t="s">
        <v>12</v>
      </c>
      <c r="E8234" s="16" t="str">
        <f t="shared" si="296"/>
        <v>2023,2025,2030,2035,2040,2045,2050</v>
      </c>
      <c r="F8234" s="11">
        <v>1.3445000808266636E-4</v>
      </c>
      <c r="P8234">
        <v>5.2946950982986199E-2</v>
      </c>
    </row>
    <row r="8235" spans="2:16">
      <c r="B8235" s="10" t="s">
        <v>8246</v>
      </c>
      <c r="C8235" s="10" t="str">
        <f t="shared" si="295"/>
        <v>ELC_FIN</v>
      </c>
      <c r="D8235" s="10" t="s">
        <v>12</v>
      </c>
      <c r="E8235" s="16" t="str">
        <f t="shared" si="296"/>
        <v>2023,2025,2030,2035,2040,2045,2050</v>
      </c>
      <c r="F8235" s="10">
        <v>1.2831849170236664E-4</v>
      </c>
      <c r="P8235">
        <v>5.0532335306358901E-2</v>
      </c>
    </row>
    <row r="8236" spans="2:16">
      <c r="B8236" s="11" t="s">
        <v>8247</v>
      </c>
      <c r="C8236" s="11" t="str">
        <f t="shared" si="295"/>
        <v>ELC_FIN</v>
      </c>
      <c r="D8236" s="11" t="s">
        <v>12</v>
      </c>
      <c r="E8236" s="16" t="str">
        <f t="shared" si="296"/>
        <v>2023,2025,2030,2035,2040,2045,2050</v>
      </c>
      <c r="F8236" s="11">
        <v>1.2251834687448712E-4</v>
      </c>
      <c r="P8236">
        <v>4.8248215072560503E-2</v>
      </c>
    </row>
    <row r="8237" spans="2:16">
      <c r="B8237" s="10" t="s">
        <v>8248</v>
      </c>
      <c r="C8237" s="10" t="str">
        <f t="shared" si="295"/>
        <v>ELC_FIN</v>
      </c>
      <c r="D8237" s="10" t="s">
        <v>12</v>
      </c>
      <c r="E8237" s="16" t="str">
        <f t="shared" si="296"/>
        <v>2023,2025,2030,2035,2040,2045,2050</v>
      </c>
      <c r="F8237" s="10">
        <v>1.1672505800976113E-4</v>
      </c>
      <c r="P8237">
        <v>4.5966794744475903E-2</v>
      </c>
    </row>
    <row r="8238" spans="2:16">
      <c r="B8238" s="11" t="s">
        <v>8249</v>
      </c>
      <c r="C8238" s="11" t="str">
        <f t="shared" si="295"/>
        <v>ELC_FIN</v>
      </c>
      <c r="D8238" s="11" t="s">
        <v>12</v>
      </c>
      <c r="E8238" s="16" t="str">
        <f t="shared" si="296"/>
        <v>2023,2025,2030,2035,2040,2045,2050</v>
      </c>
      <c r="F8238" s="11">
        <v>1.1233038562835361E-4</v>
      </c>
      <c r="P8238">
        <v>4.4236155181988299E-2</v>
      </c>
    </row>
    <row r="8239" spans="2:16">
      <c r="B8239" s="10" t="s">
        <v>8250</v>
      </c>
      <c r="C8239" s="10" t="str">
        <f t="shared" si="295"/>
        <v>ELC_FIN</v>
      </c>
      <c r="D8239" s="10" t="s">
        <v>12</v>
      </c>
      <c r="E8239" s="16" t="str">
        <f t="shared" si="296"/>
        <v>2023,2025,2030,2035,2040,2045,2050</v>
      </c>
      <c r="F8239" s="10">
        <v>1.0844762516240905E-4</v>
      </c>
      <c r="P8239">
        <v>4.2707108579457302E-2</v>
      </c>
    </row>
    <row r="8240" spans="2:16">
      <c r="B8240" s="11" t="s">
        <v>8251</v>
      </c>
      <c r="C8240" s="11" t="str">
        <f t="shared" si="295"/>
        <v>ELC_FIN</v>
      </c>
      <c r="D8240" s="11" t="s">
        <v>12</v>
      </c>
      <c r="E8240" s="16" t="str">
        <f t="shared" si="296"/>
        <v>2023,2025,2030,2035,2040,2045,2050</v>
      </c>
      <c r="F8240" s="11">
        <v>1.0556812063792987E-4</v>
      </c>
      <c r="P8240">
        <v>4.1573148179699398E-2</v>
      </c>
    </row>
    <row r="8241" spans="2:16">
      <c r="B8241" s="10" t="s">
        <v>8252</v>
      </c>
      <c r="C8241" s="10" t="str">
        <f t="shared" si="295"/>
        <v>ELC_FIN</v>
      </c>
      <c r="D8241" s="10" t="s">
        <v>12</v>
      </c>
      <c r="E8241" s="16" t="str">
        <f t="shared" si="296"/>
        <v>2023,2025,2030,2035,2040,2045,2050</v>
      </c>
      <c r="F8241" s="10">
        <v>1.0407123534941093E-4</v>
      </c>
      <c r="P8241">
        <v>4.0983668765539501E-2</v>
      </c>
    </row>
    <row r="8242" spans="2:16">
      <c r="B8242" s="11" t="s">
        <v>8253</v>
      </c>
      <c r="C8242" s="11" t="str">
        <f t="shared" si="295"/>
        <v>ELC_FIN</v>
      </c>
      <c r="D8242" s="11" t="s">
        <v>12</v>
      </c>
      <c r="E8242" s="16" t="str">
        <f t="shared" si="296"/>
        <v>2023,2025,2030,2035,2040,2045,2050</v>
      </c>
      <c r="F8242" s="11">
        <v>1.029240041817216E-4</v>
      </c>
      <c r="P8242">
        <v>4.0531884542778902E-2</v>
      </c>
    </row>
    <row r="8243" spans="2:16">
      <c r="B8243" s="10" t="s">
        <v>8254</v>
      </c>
      <c r="C8243" s="10" t="str">
        <f t="shared" si="295"/>
        <v>ELC_FIN</v>
      </c>
      <c r="D8243" s="10" t="s">
        <v>12</v>
      </c>
      <c r="E8243" s="16" t="str">
        <f t="shared" si="296"/>
        <v>2023,2025,2030,2035,2040,2045,2050</v>
      </c>
      <c r="F8243" s="10">
        <v>1.0212871245591305E-4</v>
      </c>
      <c r="P8243">
        <v>4.0218695479988402E-2</v>
      </c>
    </row>
    <row r="8244" spans="2:16">
      <c r="B8244" s="11" t="s">
        <v>8255</v>
      </c>
      <c r="C8244" s="11" t="str">
        <f t="shared" si="295"/>
        <v>ELC_FIN</v>
      </c>
      <c r="D8244" s="11" t="s">
        <v>12</v>
      </c>
      <c r="E8244" s="16" t="str">
        <f t="shared" si="296"/>
        <v>2023,2025,2030,2035,2040,2045,2050</v>
      </c>
      <c r="F8244" s="11">
        <v>1.0467456010692085E-4</v>
      </c>
      <c r="P8244">
        <v>4.1221260468345899E-2</v>
      </c>
    </row>
    <row r="8245" spans="2:16">
      <c r="B8245" s="10" t="s">
        <v>8256</v>
      </c>
      <c r="C8245" s="10" t="str">
        <f t="shared" si="295"/>
        <v>ELC_FIN</v>
      </c>
      <c r="D8245" s="10" t="s">
        <v>12</v>
      </c>
      <c r="E8245" s="16" t="str">
        <f t="shared" si="296"/>
        <v>2023,2025,2030,2035,2040,2045,2050</v>
      </c>
      <c r="F8245" s="10">
        <v>1.1053640860318205E-4</v>
      </c>
      <c r="P8245">
        <v>4.3529679853567503E-2</v>
      </c>
    </row>
    <row r="8246" spans="2:16">
      <c r="B8246" s="11" t="s">
        <v>8257</v>
      </c>
      <c r="C8246" s="11" t="str">
        <f t="shared" si="295"/>
        <v>ELC_FIN</v>
      </c>
      <c r="D8246" s="11" t="s">
        <v>12</v>
      </c>
      <c r="E8246" s="16" t="str">
        <f t="shared" si="296"/>
        <v>2023,2025,2030,2035,2040,2045,2050</v>
      </c>
      <c r="F8246" s="11">
        <v>1.1705871488323253E-4</v>
      </c>
      <c r="P8246">
        <v>4.6098190155876698E-2</v>
      </c>
    </row>
    <row r="8247" spans="2:16">
      <c r="B8247" s="10" t="s">
        <v>8258</v>
      </c>
      <c r="C8247" s="10" t="str">
        <f t="shared" si="295"/>
        <v>ELC_FIN</v>
      </c>
      <c r="D8247" s="10" t="s">
        <v>12</v>
      </c>
      <c r="E8247" s="16" t="str">
        <f t="shared" si="296"/>
        <v>2023,2025,2030,2035,2040,2045,2050</v>
      </c>
      <c r="F8247" s="10">
        <v>1.2153794414353349E-4</v>
      </c>
      <c r="P8247">
        <v>4.78621285554999E-2</v>
      </c>
    </row>
    <row r="8248" spans="2:16">
      <c r="B8248" s="11" t="s">
        <v>8259</v>
      </c>
      <c r="C8248" s="11" t="str">
        <f t="shared" si="295"/>
        <v>ELC_FIN</v>
      </c>
      <c r="D8248" s="11" t="s">
        <v>12</v>
      </c>
      <c r="E8248" s="16" t="str">
        <f t="shared" si="296"/>
        <v>2023,2025,2030,2035,2040,2045,2050</v>
      </c>
      <c r="F8248" s="11">
        <v>1.2265089549545521E-4</v>
      </c>
      <c r="P8248">
        <v>4.8300413249692198E-2</v>
      </c>
    </row>
    <row r="8249" spans="2:16">
      <c r="B8249" s="10" t="s">
        <v>8260</v>
      </c>
      <c r="C8249" s="10" t="str">
        <f t="shared" si="295"/>
        <v>ELC_FIN</v>
      </c>
      <c r="D8249" s="10" t="s">
        <v>12</v>
      </c>
      <c r="E8249" s="16" t="str">
        <f t="shared" si="296"/>
        <v>2023,2025,2030,2035,2040,2045,2050</v>
      </c>
      <c r="F8249" s="10">
        <v>1.2156765331719876E-4</v>
      </c>
      <c r="P8249">
        <v>4.7873828146926201E-2</v>
      </c>
    </row>
    <row r="8250" spans="2:16">
      <c r="B8250" s="11" t="s">
        <v>8261</v>
      </c>
      <c r="C8250" s="11" t="str">
        <f t="shared" si="295"/>
        <v>ELC_FIN</v>
      </c>
      <c r="D8250" s="11" t="s">
        <v>12</v>
      </c>
      <c r="E8250" s="16" t="str">
        <f t="shared" si="296"/>
        <v>2023,2025,2030,2035,2040,2045,2050</v>
      </c>
      <c r="F8250" s="11">
        <v>1.227834441164233E-4</v>
      </c>
      <c r="P8250">
        <v>4.8352611426823899E-2</v>
      </c>
    </row>
    <row r="8251" spans="2:16">
      <c r="B8251" s="10" t="s">
        <v>8262</v>
      </c>
      <c r="C8251" s="10" t="str">
        <f t="shared" si="295"/>
        <v>ELC_FIN</v>
      </c>
      <c r="D8251" s="10" t="s">
        <v>12</v>
      </c>
      <c r="E8251" s="16" t="str">
        <f t="shared" si="296"/>
        <v>2023,2025,2030,2035,2040,2045,2050</v>
      </c>
      <c r="F8251" s="10">
        <v>1.2542070460947805E-4</v>
      </c>
      <c r="P8251">
        <v>4.9391175158030903E-2</v>
      </c>
    </row>
    <row r="8252" spans="2:16">
      <c r="B8252" s="11" t="s">
        <v>8263</v>
      </c>
      <c r="C8252" s="11" t="str">
        <f t="shared" si="295"/>
        <v>ELC_FIN</v>
      </c>
      <c r="D8252" s="11" t="s">
        <v>12</v>
      </c>
      <c r="E8252" s="16" t="str">
        <f t="shared" si="296"/>
        <v>2023,2025,2030,2035,2040,2045,2050</v>
      </c>
      <c r="F8252" s="11">
        <v>1.2707527705052799E-4</v>
      </c>
      <c r="P8252">
        <v>5.00427524036062E-2</v>
      </c>
    </row>
    <row r="8253" spans="2:16">
      <c r="B8253" s="10" t="s">
        <v>8264</v>
      </c>
      <c r="C8253" s="10" t="str">
        <f t="shared" si="295"/>
        <v>ELC_FIN</v>
      </c>
      <c r="D8253" s="10" t="s">
        <v>12</v>
      </c>
      <c r="E8253" s="16" t="str">
        <f t="shared" si="296"/>
        <v>2023,2025,2030,2035,2040,2045,2050</v>
      </c>
      <c r="F8253" s="10">
        <v>1.304095604641908E-4</v>
      </c>
      <c r="P8253">
        <v>5.1355806549040303E-2</v>
      </c>
    </row>
    <row r="8254" spans="2:16">
      <c r="B8254" s="11" t="s">
        <v>8265</v>
      </c>
      <c r="C8254" s="11" t="str">
        <f t="shared" si="295"/>
        <v>ELC_FIN</v>
      </c>
      <c r="D8254" s="11" t="s">
        <v>12</v>
      </c>
      <c r="E8254" s="16" t="str">
        <f t="shared" si="296"/>
        <v>2023,2025,2030,2035,2040,2045,2050</v>
      </c>
      <c r="F8254" s="11">
        <v>1.3636739244460132E-4</v>
      </c>
      <c r="P8254">
        <v>5.3702024614253697E-2</v>
      </c>
    </row>
    <row r="8255" spans="2:16">
      <c r="B8255" s="10" t="s">
        <v>8266</v>
      </c>
      <c r="C8255" s="10" t="str">
        <f t="shared" si="295"/>
        <v>ELC_FIN</v>
      </c>
      <c r="D8255" s="10" t="s">
        <v>12</v>
      </c>
      <c r="E8255" s="16" t="str">
        <f t="shared" si="296"/>
        <v>2023,2025,2030,2035,2040,2045,2050</v>
      </c>
      <c r="F8255" s="10">
        <v>1.4367813448730682E-4</v>
      </c>
      <c r="P8255">
        <v>5.6581024073639498E-2</v>
      </c>
    </row>
    <row r="8256" spans="2:16">
      <c r="B8256" s="11" t="s">
        <v>8267</v>
      </c>
      <c r="C8256" s="11" t="str">
        <f t="shared" si="295"/>
        <v>ELC_FIN</v>
      </c>
      <c r="D8256" s="11" t="s">
        <v>12</v>
      </c>
      <c r="E8256" s="16" t="str">
        <f t="shared" si="296"/>
        <v>2023,2025,2030,2035,2040,2045,2050</v>
      </c>
      <c r="F8256" s="11">
        <v>1.4160306297284086E-4</v>
      </c>
      <c r="P8256">
        <v>5.5763852610956698E-2</v>
      </c>
    </row>
    <row r="8257" spans="2:16">
      <c r="B8257" s="10" t="s">
        <v>8268</v>
      </c>
      <c r="C8257" s="10" t="str">
        <f t="shared" si="295"/>
        <v>ELC_FIN</v>
      </c>
      <c r="D8257" s="10" t="s">
        <v>12</v>
      </c>
      <c r="E8257" s="16" t="str">
        <f t="shared" si="296"/>
        <v>2023,2025,2030,2035,2040,2045,2050</v>
      </c>
      <c r="F8257" s="10">
        <v>1.3687244839691076E-4</v>
      </c>
      <c r="P8257">
        <v>5.3900917668497202E-2</v>
      </c>
    </row>
    <row r="8258" spans="2:16">
      <c r="B8258" s="11" t="s">
        <v>8269</v>
      </c>
      <c r="C8258" s="11" t="str">
        <f t="shared" si="295"/>
        <v>ELC_FIN</v>
      </c>
      <c r="D8258" s="11" t="s">
        <v>12</v>
      </c>
      <c r="E8258" s="16" t="str">
        <f t="shared" si="296"/>
        <v>2023,2025,2030,2035,2040,2045,2050</v>
      </c>
      <c r="F8258" s="11">
        <v>1.3216697235254358E-4</v>
      </c>
      <c r="P8258">
        <v>5.2047882380321299E-2</v>
      </c>
    </row>
    <row r="8259" spans="2:16">
      <c r="B8259" s="10" t="s">
        <v>8270</v>
      </c>
      <c r="C8259" s="10" t="str">
        <f t="shared" si="295"/>
        <v>ELC_FIN</v>
      </c>
      <c r="D8259" s="10" t="s">
        <v>12</v>
      </c>
      <c r="E8259" s="16" t="str">
        <f t="shared" si="296"/>
        <v>2023,2025,2030,2035,2040,2045,2050</v>
      </c>
      <c r="F8259" s="10">
        <v>1.2639196605622699E-4</v>
      </c>
      <c r="P8259">
        <v>4.9773661800806397E-2</v>
      </c>
    </row>
    <row r="8260" spans="2:16">
      <c r="B8260" s="11" t="s">
        <v>8271</v>
      </c>
      <c r="C8260" s="11" t="str">
        <f t="shared" si="295"/>
        <v>ELC_FIN</v>
      </c>
      <c r="D8260" s="11" t="s">
        <v>12</v>
      </c>
      <c r="E8260" s="16" t="str">
        <f t="shared" si="296"/>
        <v>2023,2025,2030,2035,2040,2045,2050</v>
      </c>
      <c r="F8260" s="11">
        <v>1.1935774786071353E-4</v>
      </c>
      <c r="P8260">
        <v>4.7003558538540602E-2</v>
      </c>
    </row>
    <row r="8261" spans="2:16">
      <c r="B8261" s="10" t="s">
        <v>8272</v>
      </c>
      <c r="C8261" s="10" t="str">
        <f t="shared" si="295"/>
        <v>ELC_FIN</v>
      </c>
      <c r="D8261" s="10" t="s">
        <v>12</v>
      </c>
      <c r="E8261" s="16" t="str">
        <f t="shared" si="296"/>
        <v>2023,2025,2030,2035,2040,2045,2050</v>
      </c>
      <c r="F8261" s="10">
        <v>1.1265490121762032E-4</v>
      </c>
      <c r="P8261">
        <v>4.4363950719103602E-2</v>
      </c>
    </row>
    <row r="8262" spans="2:16">
      <c r="B8262" s="11" t="s">
        <v>8273</v>
      </c>
      <c r="C8262" s="11" t="str">
        <f t="shared" si="295"/>
        <v>ELC_FIN</v>
      </c>
      <c r="D8262" s="11" t="s">
        <v>12</v>
      </c>
      <c r="E8262" s="16" t="str">
        <f t="shared" si="296"/>
        <v>2023,2025,2030,2035,2040,2045,2050</v>
      </c>
      <c r="F8262" s="11">
        <v>1.0781916187333622E-4</v>
      </c>
      <c r="P8262">
        <v>4.2459617222367199E-2</v>
      </c>
    </row>
    <row r="8263" spans="2:16">
      <c r="B8263" s="10" t="s">
        <v>8274</v>
      </c>
      <c r="C8263" s="10" t="str">
        <f t="shared" si="295"/>
        <v>ELC_FIN</v>
      </c>
      <c r="D8263" s="10" t="s">
        <v>12</v>
      </c>
      <c r="E8263" s="16" t="str">
        <f t="shared" si="296"/>
        <v>2023,2025,2030,2035,2040,2045,2050</v>
      </c>
      <c r="F8263" s="10">
        <v>1.0429976745452833E-4</v>
      </c>
      <c r="P8263">
        <v>4.1073665622663E-2</v>
      </c>
    </row>
    <row r="8264" spans="2:16">
      <c r="B8264" s="11" t="s">
        <v>8275</v>
      </c>
      <c r="C8264" s="11" t="str">
        <f t="shared" ref="C8264:C8327" si="297">C8263</f>
        <v>ELC_FIN</v>
      </c>
      <c r="D8264" s="11" t="s">
        <v>12</v>
      </c>
      <c r="E8264" s="16" t="str">
        <f t="shared" ref="E8264:E8327" si="298">E8263</f>
        <v>2023,2025,2030,2035,2040,2045,2050</v>
      </c>
      <c r="F8264" s="11">
        <v>1.0238238309259337E-4</v>
      </c>
      <c r="P8264">
        <v>4.0318591991395501E-2</v>
      </c>
    </row>
    <row r="8265" spans="2:16">
      <c r="B8265" s="10" t="s">
        <v>8276</v>
      </c>
      <c r="C8265" s="10" t="str">
        <f t="shared" si="297"/>
        <v>ELC_FIN</v>
      </c>
      <c r="D8265" s="10" t="s">
        <v>12</v>
      </c>
      <c r="E8265" s="16" t="str">
        <f t="shared" si="298"/>
        <v>2023,2025,2030,2035,2040,2045,2050</v>
      </c>
      <c r="F8265" s="10">
        <v>1.0154824090891487E-4</v>
      </c>
      <c r="P8265">
        <v>3.9990103462894402E-2</v>
      </c>
    </row>
    <row r="8266" spans="2:16">
      <c r="B8266" s="11" t="s">
        <v>8277</v>
      </c>
      <c r="C8266" s="11" t="str">
        <f t="shared" si="297"/>
        <v>ELC_FIN</v>
      </c>
      <c r="D8266" s="11" t="s">
        <v>12</v>
      </c>
      <c r="E8266" s="16" t="str">
        <f t="shared" si="298"/>
        <v>2023,2025,2030,2035,2040,2045,2050</v>
      </c>
      <c r="F8266" s="11">
        <v>1.0208300603488958E-4</v>
      </c>
      <c r="P8266">
        <v>4.0200696108563798E-2</v>
      </c>
    </row>
    <row r="8267" spans="2:16">
      <c r="B8267" s="10" t="s">
        <v>8278</v>
      </c>
      <c r="C8267" s="10" t="str">
        <f t="shared" si="297"/>
        <v>ELC_FIN</v>
      </c>
      <c r="D8267" s="10" t="s">
        <v>12</v>
      </c>
      <c r="E8267" s="16" t="str">
        <f t="shared" si="298"/>
        <v>2023,2025,2030,2035,2040,2045,2050</v>
      </c>
      <c r="F8267" s="10">
        <v>1.069347426265319E-4</v>
      </c>
      <c r="P8267">
        <v>4.2111329385298803E-2</v>
      </c>
    </row>
    <row r="8268" spans="2:16">
      <c r="B8268" s="11" t="s">
        <v>8279</v>
      </c>
      <c r="C8268" s="11" t="str">
        <f t="shared" si="297"/>
        <v>ELC_FIN</v>
      </c>
      <c r="D8268" s="11" t="s">
        <v>12</v>
      </c>
      <c r="E8268" s="16" t="str">
        <f t="shared" si="298"/>
        <v>2023,2025,2030,2035,2040,2045,2050</v>
      </c>
      <c r="F8268" s="11">
        <v>1.1890296897152992E-4</v>
      </c>
      <c r="P8268">
        <v>4.6824464792864402E-2</v>
      </c>
    </row>
    <row r="8269" spans="2:16">
      <c r="B8269" s="10" t="s">
        <v>8280</v>
      </c>
      <c r="C8269" s="10" t="str">
        <f t="shared" si="297"/>
        <v>ELC_FIN</v>
      </c>
      <c r="D8269" s="10" t="s">
        <v>12</v>
      </c>
      <c r="E8269" s="16" t="str">
        <f t="shared" si="298"/>
        <v>2023,2025,2030,2035,2040,2045,2050</v>
      </c>
      <c r="F8269" s="10">
        <v>1.3691358417583188E-4</v>
      </c>
      <c r="P8269">
        <v>5.3917117102779397E-2</v>
      </c>
    </row>
    <row r="8270" spans="2:16">
      <c r="B8270" s="11" t="s">
        <v>8281</v>
      </c>
      <c r="C8270" s="11" t="str">
        <f t="shared" si="297"/>
        <v>ELC_FIN</v>
      </c>
      <c r="D8270" s="11" t="s">
        <v>12</v>
      </c>
      <c r="E8270" s="16" t="str">
        <f t="shared" si="298"/>
        <v>2023,2025,2030,2035,2040,2045,2050</v>
      </c>
      <c r="F8270" s="11">
        <v>1.5037183984619533E-4</v>
      </c>
      <c r="P8270">
        <v>5.9217032018790999E-2</v>
      </c>
    </row>
    <row r="8271" spans="2:16">
      <c r="B8271" s="10" t="s">
        <v>8282</v>
      </c>
      <c r="C8271" s="10" t="str">
        <f t="shared" si="297"/>
        <v>ELC_FIN</v>
      </c>
      <c r="D8271" s="10" t="s">
        <v>12</v>
      </c>
      <c r="E8271" s="16" t="str">
        <f t="shared" si="298"/>
        <v>2023,2025,2030,2035,2040,2045,2050</v>
      </c>
      <c r="F8271" s="10">
        <v>1.5513673423789303E-4</v>
      </c>
      <c r="P8271">
        <v>6.1093466489819198E-2</v>
      </c>
    </row>
    <row r="8272" spans="2:16">
      <c r="B8272" s="11" t="s">
        <v>8283</v>
      </c>
      <c r="C8272" s="11" t="str">
        <f t="shared" si="297"/>
        <v>ELC_FIN</v>
      </c>
      <c r="D8272" s="11" t="s">
        <v>12</v>
      </c>
      <c r="E8272" s="16" t="str">
        <f t="shared" si="298"/>
        <v>2023,2025,2030,2035,2040,2045,2050</v>
      </c>
      <c r="F8272" s="11">
        <v>1.5335418381797736E-4</v>
      </c>
      <c r="P8272">
        <v>6.0391491004254602E-2</v>
      </c>
    </row>
    <row r="8273" spans="2:16">
      <c r="B8273" s="10" t="s">
        <v>8284</v>
      </c>
      <c r="C8273" s="10" t="str">
        <f t="shared" si="297"/>
        <v>ELC_FIN</v>
      </c>
      <c r="D8273" s="10" t="s">
        <v>12</v>
      </c>
      <c r="E8273" s="16" t="str">
        <f t="shared" si="298"/>
        <v>2023,2025,2030,2035,2040,2045,2050</v>
      </c>
      <c r="F8273" s="10">
        <v>1.5041983158826998E-4</v>
      </c>
      <c r="P8273">
        <v>5.9235931358787103E-2</v>
      </c>
    </row>
    <row r="8274" spans="2:16">
      <c r="B8274" s="11" t="s">
        <v>8285</v>
      </c>
      <c r="C8274" s="11" t="str">
        <f t="shared" si="297"/>
        <v>ELC_FIN</v>
      </c>
      <c r="D8274" s="11" t="s">
        <v>12</v>
      </c>
      <c r="E8274" s="16" t="str">
        <f t="shared" si="298"/>
        <v>2023,2025,2030,2035,2040,2045,2050</v>
      </c>
      <c r="F8274" s="11">
        <v>1.4735978670074807E-4</v>
      </c>
      <c r="P8274">
        <v>5.8030873441901401E-2</v>
      </c>
    </row>
    <row r="8275" spans="2:16">
      <c r="B8275" s="10" t="s">
        <v>8286</v>
      </c>
      <c r="C8275" s="10" t="str">
        <f t="shared" si="297"/>
        <v>ELC_FIN</v>
      </c>
      <c r="D8275" s="10" t="s">
        <v>12</v>
      </c>
      <c r="E8275" s="16" t="str">
        <f t="shared" si="298"/>
        <v>2023,2025,2030,2035,2040,2045,2050</v>
      </c>
      <c r="F8275" s="10">
        <v>1.4711754266932362E-4</v>
      </c>
      <c r="P8275">
        <v>5.7935476773350501E-2</v>
      </c>
    </row>
    <row r="8276" spans="2:16">
      <c r="B8276" s="11" t="s">
        <v>8287</v>
      </c>
      <c r="C8276" s="11" t="str">
        <f t="shared" si="297"/>
        <v>ELC_FIN</v>
      </c>
      <c r="D8276" s="11" t="s">
        <v>12</v>
      </c>
      <c r="E8276" s="16" t="str">
        <f t="shared" si="298"/>
        <v>2023,2025,2030,2035,2040,2045,2050</v>
      </c>
      <c r="F8276" s="11">
        <v>1.4748319403751144E-4</v>
      </c>
      <c r="P8276">
        <v>5.8079471744748E-2</v>
      </c>
    </row>
    <row r="8277" spans="2:16">
      <c r="B8277" s="10" t="s">
        <v>8288</v>
      </c>
      <c r="C8277" s="10" t="str">
        <f t="shared" si="297"/>
        <v>ELC_FIN</v>
      </c>
      <c r="D8277" s="10" t="s">
        <v>12</v>
      </c>
      <c r="E8277" s="16" t="str">
        <f t="shared" si="298"/>
        <v>2023,2025,2030,2035,2040,2045,2050</v>
      </c>
      <c r="F8277" s="10">
        <v>1.513933783560701E-4</v>
      </c>
      <c r="P8277">
        <v>5.9619317970133798E-2</v>
      </c>
    </row>
    <row r="8278" spans="2:16">
      <c r="B8278" s="11" t="s">
        <v>8289</v>
      </c>
      <c r="C8278" s="11" t="str">
        <f t="shared" si="297"/>
        <v>ELC_FIN</v>
      </c>
      <c r="D8278" s="11" t="s">
        <v>12</v>
      </c>
      <c r="E8278" s="16" t="str">
        <f t="shared" si="298"/>
        <v>2023,2025,2030,2035,2040,2045,2050</v>
      </c>
      <c r="F8278" s="11">
        <v>1.5604629201626028E-4</v>
      </c>
      <c r="P8278">
        <v>6.1451653981171299E-2</v>
      </c>
    </row>
    <row r="8279" spans="2:16">
      <c r="B8279" s="10" t="s">
        <v>8290</v>
      </c>
      <c r="C8279" s="10" t="str">
        <f t="shared" si="297"/>
        <v>ELC_FIN</v>
      </c>
      <c r="D8279" s="10" t="s">
        <v>12</v>
      </c>
      <c r="E8279" s="16" t="str">
        <f t="shared" si="298"/>
        <v>2023,2025,2030,2035,2040,2045,2050</v>
      </c>
      <c r="F8279" s="10">
        <v>1.6252289187528729E-4</v>
      </c>
      <c r="P8279">
        <v>6.4002164912055501E-2</v>
      </c>
    </row>
    <row r="8280" spans="2:16">
      <c r="B8280" s="11" t="s">
        <v>8291</v>
      </c>
      <c r="C8280" s="11" t="str">
        <f t="shared" si="297"/>
        <v>ELC_FIN</v>
      </c>
      <c r="D8280" s="11" t="s">
        <v>12</v>
      </c>
      <c r="E8280" s="16" t="str">
        <f t="shared" si="298"/>
        <v>2023,2025,2030,2035,2040,2045,2050</v>
      </c>
      <c r="F8280" s="11">
        <v>1.5670674980004955E-4</v>
      </c>
      <c r="P8280">
        <v>6.1711744898258897E-2</v>
      </c>
    </row>
    <row r="8281" spans="2:16">
      <c r="B8281" s="10" t="s">
        <v>8292</v>
      </c>
      <c r="C8281" s="10" t="str">
        <f t="shared" si="297"/>
        <v>ELC_FIN</v>
      </c>
      <c r="D8281" s="10" t="s">
        <v>12</v>
      </c>
      <c r="E8281" s="16" t="str">
        <f t="shared" si="298"/>
        <v>2023,2025,2030,2035,2040,2045,2050</v>
      </c>
      <c r="F8281" s="10">
        <v>1.4979822426235067E-4</v>
      </c>
      <c r="P8281">
        <v>5.8991139907410901E-2</v>
      </c>
    </row>
    <row r="8282" spans="2:16">
      <c r="B8282" s="11" t="s">
        <v>8293</v>
      </c>
      <c r="C8282" s="11" t="str">
        <f t="shared" si="297"/>
        <v>ELC_FIN</v>
      </c>
      <c r="D8282" s="11" t="s">
        <v>12</v>
      </c>
      <c r="E8282" s="16" t="str">
        <f t="shared" si="298"/>
        <v>2023,2025,2030,2035,2040,2045,2050</v>
      </c>
      <c r="F8282" s="11">
        <v>1.4244863176177521E-4</v>
      </c>
      <c r="P8282">
        <v>5.60968409823141E-2</v>
      </c>
    </row>
    <row r="8283" spans="2:16">
      <c r="B8283" s="10" t="s">
        <v>8294</v>
      </c>
      <c r="C8283" s="10" t="str">
        <f t="shared" si="297"/>
        <v>ELC_FIN</v>
      </c>
      <c r="D8283" s="10" t="s">
        <v>12</v>
      </c>
      <c r="E8283" s="16" t="str">
        <f t="shared" si="298"/>
        <v>2023,2025,2030,2035,2040,2045,2050</v>
      </c>
      <c r="F8283" s="10">
        <v>1.3483851266136594E-4</v>
      </c>
      <c r="P8283">
        <v>5.3099945640096603E-2</v>
      </c>
    </row>
    <row r="8284" spans="2:16">
      <c r="B8284" s="11" t="s">
        <v>8295</v>
      </c>
      <c r="C8284" s="11" t="str">
        <f t="shared" si="297"/>
        <v>ELC_FIN</v>
      </c>
      <c r="D8284" s="11" t="s">
        <v>12</v>
      </c>
      <c r="E8284" s="16" t="str">
        <f t="shared" si="298"/>
        <v>2023,2025,2030,2035,2040,2045,2050</v>
      </c>
      <c r="F8284" s="11">
        <v>1.2654508256665565E-4</v>
      </c>
      <c r="P8284">
        <v>4.9833959695079401E-2</v>
      </c>
    </row>
    <row r="8285" spans="2:16">
      <c r="B8285" s="10" t="s">
        <v>8296</v>
      </c>
      <c r="C8285" s="10" t="str">
        <f t="shared" si="297"/>
        <v>ELC_FIN</v>
      </c>
      <c r="D8285" s="10" t="s">
        <v>12</v>
      </c>
      <c r="E8285" s="16" t="str">
        <f t="shared" si="298"/>
        <v>2023,2025,2030,2035,2040,2045,2050</v>
      </c>
      <c r="F8285" s="10">
        <v>1.1794999009319038E-4</v>
      </c>
      <c r="P8285">
        <v>4.64491778986586E-2</v>
      </c>
    </row>
    <row r="8286" spans="2:16">
      <c r="B8286" s="11" t="s">
        <v>8297</v>
      </c>
      <c r="C8286" s="11" t="str">
        <f t="shared" si="297"/>
        <v>ELC_FIN</v>
      </c>
      <c r="D8286" s="11" t="s">
        <v>12</v>
      </c>
      <c r="E8286" s="16" t="str">
        <f t="shared" si="298"/>
        <v>2023,2025,2030,2035,2040,2045,2050</v>
      </c>
      <c r="F8286" s="11">
        <v>1.1067581318730366E-4</v>
      </c>
      <c r="P8286">
        <v>4.3584577936413099E-2</v>
      </c>
    </row>
    <row r="8287" spans="2:16">
      <c r="B8287" s="10" t="s">
        <v>8298</v>
      </c>
      <c r="C8287" s="10" t="str">
        <f t="shared" si="297"/>
        <v>ELC_FIN</v>
      </c>
      <c r="D8287" s="10" t="s">
        <v>12</v>
      </c>
      <c r="E8287" s="16" t="str">
        <f t="shared" si="298"/>
        <v>2023,2025,2030,2035,2040,2045,2050</v>
      </c>
      <c r="F8287" s="10">
        <v>1.0621943713751444E-4</v>
      </c>
      <c r="P8287">
        <v>4.1829639222501602E-2</v>
      </c>
    </row>
    <row r="8288" spans="2:16">
      <c r="B8288" s="11" t="s">
        <v>8299</v>
      </c>
      <c r="C8288" s="11" t="str">
        <f t="shared" si="297"/>
        <v>ELC_FIN</v>
      </c>
      <c r="D8288" s="11" t="s">
        <v>12</v>
      </c>
      <c r="E8288" s="16" t="str">
        <f t="shared" si="298"/>
        <v>2023,2025,2030,2035,2040,2045,2050</v>
      </c>
      <c r="F8288" s="11">
        <v>1.0389069498636817E-4</v>
      </c>
      <c r="P8288">
        <v>4.0912571248411703E-2</v>
      </c>
    </row>
    <row r="8289" spans="2:16">
      <c r="B8289" s="10" t="s">
        <v>8300</v>
      </c>
      <c r="C8289" s="10" t="str">
        <f t="shared" si="297"/>
        <v>ELC_FIN</v>
      </c>
      <c r="D8289" s="10" t="s">
        <v>12</v>
      </c>
      <c r="E8289" s="16" t="str">
        <f t="shared" si="298"/>
        <v>2023,2025,2030,2035,2040,2045,2050</v>
      </c>
      <c r="F8289" s="10">
        <v>1.0241666290836098E-4</v>
      </c>
      <c r="P8289">
        <v>4.0332091519964197E-2</v>
      </c>
    </row>
    <row r="8290" spans="2:16">
      <c r="B8290" s="11" t="s">
        <v>8301</v>
      </c>
      <c r="C8290" s="11" t="str">
        <f t="shared" si="297"/>
        <v>ELC_FIN</v>
      </c>
      <c r="D8290" s="11" t="s">
        <v>12</v>
      </c>
      <c r="E8290" s="16" t="str">
        <f t="shared" si="298"/>
        <v>2023,2025,2030,2035,2040,2045,2050</v>
      </c>
      <c r="F8290" s="11">
        <v>1.0264748033452955E-4</v>
      </c>
      <c r="P8290">
        <v>4.04229883456593E-2</v>
      </c>
    </row>
    <row r="8291" spans="2:16">
      <c r="B8291" s="10" t="s">
        <v>8302</v>
      </c>
      <c r="C8291" s="10" t="str">
        <f t="shared" si="297"/>
        <v>ELC_FIN</v>
      </c>
      <c r="D8291" s="10" t="s">
        <v>12</v>
      </c>
      <c r="E8291" s="16" t="str">
        <f t="shared" si="298"/>
        <v>2023,2025,2030,2035,2040,2045,2050</v>
      </c>
      <c r="F8291" s="10">
        <v>1.0685704171079198E-4</v>
      </c>
      <c r="P8291">
        <v>4.2080730453876697E-2</v>
      </c>
    </row>
    <row r="8292" spans="2:16">
      <c r="B8292" s="11" t="s">
        <v>8303</v>
      </c>
      <c r="C8292" s="11" t="str">
        <f t="shared" si="297"/>
        <v>ELC_FIN</v>
      </c>
      <c r="D8292" s="11" t="s">
        <v>12</v>
      </c>
      <c r="E8292" s="16" t="str">
        <f t="shared" si="298"/>
        <v>2023,2025,2030,2035,2040,2045,2050</v>
      </c>
      <c r="F8292" s="11">
        <v>1.1909493593982852E-4</v>
      </c>
      <c r="P8292">
        <v>4.69000621528484E-2</v>
      </c>
    </row>
    <row r="8293" spans="2:16">
      <c r="B8293" s="10" t="s">
        <v>8304</v>
      </c>
      <c r="C8293" s="10" t="str">
        <f t="shared" si="297"/>
        <v>ELC_FIN</v>
      </c>
      <c r="D8293" s="10" t="s">
        <v>12</v>
      </c>
      <c r="E8293" s="16" t="str">
        <f t="shared" si="298"/>
        <v>2023,2025,2030,2035,2040,2045,2050</v>
      </c>
      <c r="F8293" s="10">
        <v>1.3783228323840382E-4</v>
      </c>
      <c r="P8293">
        <v>5.4278904468416503E-2</v>
      </c>
    </row>
    <row r="8294" spans="2:16">
      <c r="B8294" s="11" t="s">
        <v>8305</v>
      </c>
      <c r="C8294" s="11" t="str">
        <f t="shared" si="297"/>
        <v>ELC_FIN</v>
      </c>
      <c r="D8294" s="11" t="s">
        <v>12</v>
      </c>
      <c r="E8294" s="16" t="str">
        <f t="shared" si="298"/>
        <v>2023,2025,2030,2035,2040,2045,2050</v>
      </c>
      <c r="F8294" s="11">
        <v>1.497250939887131E-4</v>
      </c>
      <c r="P8294">
        <v>5.89623409131311E-2</v>
      </c>
    </row>
    <row r="8295" spans="2:16">
      <c r="B8295" s="10" t="s">
        <v>8306</v>
      </c>
      <c r="C8295" s="10" t="str">
        <f t="shared" si="297"/>
        <v>ELC_FIN</v>
      </c>
      <c r="D8295" s="10" t="s">
        <v>12</v>
      </c>
      <c r="E8295" s="16" t="str">
        <f t="shared" si="298"/>
        <v>2023,2025,2030,2035,2040,2045,2050</v>
      </c>
      <c r="F8295" s="10">
        <v>1.5144822606129828E-4</v>
      </c>
      <c r="P8295">
        <v>5.96409172158434E-2</v>
      </c>
    </row>
    <row r="8296" spans="2:16">
      <c r="B8296" s="11" t="s">
        <v>8307</v>
      </c>
      <c r="C8296" s="11" t="str">
        <f t="shared" si="297"/>
        <v>ELC_FIN</v>
      </c>
      <c r="D8296" s="11" t="s">
        <v>12</v>
      </c>
      <c r="E8296" s="16" t="str">
        <f t="shared" si="298"/>
        <v>2023,2025,2030,2035,2040,2045,2050</v>
      </c>
      <c r="F8296" s="11">
        <v>1.478397041214946E-4</v>
      </c>
      <c r="P8296">
        <v>5.8219866841861201E-2</v>
      </c>
    </row>
    <row r="8297" spans="2:16">
      <c r="B8297" s="10" t="s">
        <v>8308</v>
      </c>
      <c r="C8297" s="10" t="str">
        <f t="shared" si="297"/>
        <v>ELC_FIN</v>
      </c>
      <c r="D8297" s="10" t="s">
        <v>12</v>
      </c>
      <c r="E8297" s="16" t="str">
        <f t="shared" si="298"/>
        <v>2023,2025,2030,2035,2040,2045,2050</v>
      </c>
      <c r="F8297" s="10">
        <v>1.4462197208144165E-4</v>
      </c>
      <c r="P8297">
        <v>5.6952711093560197E-2</v>
      </c>
    </row>
    <row r="8298" spans="2:16">
      <c r="B8298" s="11" t="s">
        <v>8309</v>
      </c>
      <c r="C8298" s="11" t="str">
        <f t="shared" si="297"/>
        <v>ELC_FIN</v>
      </c>
      <c r="D8298" s="11" t="s">
        <v>12</v>
      </c>
      <c r="E8298" s="16" t="str">
        <f t="shared" si="298"/>
        <v>2023,2025,2030,2035,2040,2045,2050</v>
      </c>
      <c r="F8298" s="11">
        <v>1.4359814825051572E-4</v>
      </c>
      <c r="P8298">
        <v>5.6549525173646198E-2</v>
      </c>
    </row>
    <row r="8299" spans="2:16">
      <c r="B8299" s="10" t="s">
        <v>8310</v>
      </c>
      <c r="C8299" s="10" t="str">
        <f t="shared" si="297"/>
        <v>ELC_FIN</v>
      </c>
      <c r="D8299" s="10" t="s">
        <v>12</v>
      </c>
      <c r="E8299" s="16" t="str">
        <f t="shared" si="298"/>
        <v>2023,2025,2030,2035,2040,2045,2050</v>
      </c>
      <c r="F8299" s="10">
        <v>1.457852004964892E-4</v>
      </c>
      <c r="P8299">
        <v>5.7410795096319397E-2</v>
      </c>
    </row>
    <row r="8300" spans="2:16">
      <c r="B8300" s="11" t="s">
        <v>8311</v>
      </c>
      <c r="C8300" s="11" t="str">
        <f t="shared" si="297"/>
        <v>ELC_FIN</v>
      </c>
      <c r="D8300" s="11" t="s">
        <v>12</v>
      </c>
      <c r="E8300" s="16" t="str">
        <f t="shared" si="298"/>
        <v>2023,2025,2030,2035,2040,2045,2050</v>
      </c>
      <c r="F8300" s="11">
        <v>1.4777800045311288E-4</v>
      </c>
      <c r="P8300">
        <v>5.8195567690437697E-2</v>
      </c>
    </row>
    <row r="8301" spans="2:16">
      <c r="B8301" s="10" t="s">
        <v>8312</v>
      </c>
      <c r="C8301" s="10" t="str">
        <f t="shared" si="297"/>
        <v>ELC_FIN</v>
      </c>
      <c r="D8301" s="10" t="s">
        <v>12</v>
      </c>
      <c r="E8301" s="16" t="str">
        <f t="shared" si="298"/>
        <v>2023,2025,2030,2035,2040,2045,2050</v>
      </c>
      <c r="F8301" s="10">
        <v>1.5161962514013633E-4</v>
      </c>
      <c r="P8301">
        <v>5.9708414858686103E-2</v>
      </c>
    </row>
    <row r="8302" spans="2:16">
      <c r="B8302" s="11" t="s">
        <v>8313</v>
      </c>
      <c r="C8302" s="11" t="str">
        <f t="shared" si="297"/>
        <v>ELC_FIN</v>
      </c>
      <c r="D8302" s="11" t="s">
        <v>12</v>
      </c>
      <c r="E8302" s="16" t="str">
        <f t="shared" si="298"/>
        <v>2023,2025,2030,2035,2040,2045,2050</v>
      </c>
      <c r="F8302" s="11">
        <v>1.5596630577946919E-4</v>
      </c>
      <c r="P8302">
        <v>6.1420155081177999E-2</v>
      </c>
    </row>
    <row r="8303" spans="2:16">
      <c r="B8303" s="10" t="s">
        <v>8314</v>
      </c>
      <c r="C8303" s="10" t="str">
        <f t="shared" si="297"/>
        <v>ELC_FIN</v>
      </c>
      <c r="D8303" s="10" t="s">
        <v>12</v>
      </c>
      <c r="E8303" s="16" t="str">
        <f t="shared" si="298"/>
        <v>2023,2025,2030,2035,2040,2045,2050</v>
      </c>
      <c r="F8303" s="10">
        <v>1.6150820932856605E-4</v>
      </c>
      <c r="P8303">
        <v>6.3602578866426604E-2</v>
      </c>
    </row>
    <row r="8304" spans="2:16">
      <c r="B8304" s="11" t="s">
        <v>8315</v>
      </c>
      <c r="C8304" s="11" t="str">
        <f t="shared" si="297"/>
        <v>ELC_FIN</v>
      </c>
      <c r="D8304" s="11" t="s">
        <v>12</v>
      </c>
      <c r="E8304" s="16" t="str">
        <f t="shared" si="298"/>
        <v>2023,2025,2030,2035,2040,2045,2050</v>
      </c>
      <c r="F8304" s="11">
        <v>1.5610113972148844E-4</v>
      </c>
      <c r="P8304">
        <v>6.1473253226880901E-2</v>
      </c>
    </row>
    <row r="8305" spans="2:16">
      <c r="B8305" s="10" t="s">
        <v>8316</v>
      </c>
      <c r="C8305" s="10" t="str">
        <f t="shared" si="297"/>
        <v>ELC_FIN</v>
      </c>
      <c r="D8305" s="10" t="s">
        <v>12</v>
      </c>
      <c r="E8305" s="16" t="str">
        <f t="shared" si="298"/>
        <v>2023,2025,2030,2035,2040,2045,2050</v>
      </c>
      <c r="F8305" s="10">
        <v>1.5019815544630612E-4</v>
      </c>
      <c r="P8305">
        <v>5.9148634407377103E-2</v>
      </c>
    </row>
    <row r="8306" spans="2:16">
      <c r="B8306" s="11" t="s">
        <v>8317</v>
      </c>
      <c r="C8306" s="11" t="str">
        <f t="shared" si="297"/>
        <v>ELC_FIN</v>
      </c>
      <c r="D8306" s="11" t="s">
        <v>12</v>
      </c>
      <c r="E8306" s="16" t="str">
        <f t="shared" si="298"/>
        <v>2023,2025,2030,2035,2040,2045,2050</v>
      </c>
      <c r="F8306" s="11">
        <v>1.4354101522423638E-4</v>
      </c>
      <c r="P8306">
        <v>5.6527025959365103E-2</v>
      </c>
    </row>
    <row r="8307" spans="2:16">
      <c r="B8307" s="10" t="s">
        <v>8318</v>
      </c>
      <c r="C8307" s="10" t="str">
        <f t="shared" si="297"/>
        <v>ELC_FIN</v>
      </c>
      <c r="D8307" s="10" t="s">
        <v>12</v>
      </c>
      <c r="E8307" s="16" t="str">
        <f t="shared" si="298"/>
        <v>2023,2025,2030,2035,2040,2045,2050</v>
      </c>
      <c r="F8307" s="10">
        <v>1.3585776585018952E-4</v>
      </c>
      <c r="P8307">
        <v>5.3501331622868201E-2</v>
      </c>
    </row>
    <row r="8308" spans="2:16">
      <c r="B8308" s="11" t="s">
        <v>8319</v>
      </c>
      <c r="C8308" s="11" t="str">
        <f t="shared" si="297"/>
        <v>ELC_FIN</v>
      </c>
      <c r="D8308" s="11" t="s">
        <v>12</v>
      </c>
      <c r="E8308" s="16" t="str">
        <f t="shared" si="298"/>
        <v>2023,2025,2030,2035,2040,2045,2050</v>
      </c>
      <c r="F8308" s="11">
        <v>1.2694272842955989E-4</v>
      </c>
      <c r="P8308">
        <v>4.9990554226474498E-2</v>
      </c>
    </row>
    <row r="8309" spans="2:16">
      <c r="B8309" s="10" t="s">
        <v>8320</v>
      </c>
      <c r="C8309" s="10" t="str">
        <f t="shared" si="297"/>
        <v>ELC_FIN</v>
      </c>
      <c r="D8309" s="10" t="s">
        <v>12</v>
      </c>
      <c r="E8309" s="16" t="str">
        <f t="shared" si="298"/>
        <v>2023,2025,2030,2035,2040,2045,2050</v>
      </c>
      <c r="F8309" s="10">
        <v>1.1814424238254016E-4</v>
      </c>
      <c r="P8309">
        <v>4.6525675227213799E-2</v>
      </c>
    </row>
    <row r="8310" spans="2:16">
      <c r="B8310" s="11" t="s">
        <v>8321</v>
      </c>
      <c r="C8310" s="11" t="str">
        <f t="shared" si="297"/>
        <v>ELC_FIN</v>
      </c>
      <c r="D8310" s="11" t="s">
        <v>12</v>
      </c>
      <c r="E8310" s="16" t="str">
        <f t="shared" si="298"/>
        <v>2023,2025,2030,2035,2040,2045,2050</v>
      </c>
      <c r="F8310" s="11">
        <v>1.1181618839183947E-4</v>
      </c>
      <c r="P8310">
        <v>4.4033662253459803E-2</v>
      </c>
    </row>
    <row r="8311" spans="2:16">
      <c r="B8311" s="10" t="s">
        <v>8322</v>
      </c>
      <c r="C8311" s="10" t="str">
        <f t="shared" si="297"/>
        <v>ELC_FIN</v>
      </c>
      <c r="D8311" s="10" t="s">
        <v>12</v>
      </c>
      <c r="E8311" s="16" t="str">
        <f t="shared" si="298"/>
        <v>2023,2025,2030,2035,2040,2045,2050</v>
      </c>
      <c r="F8311" s="10">
        <v>1.0712442427377933E-4</v>
      </c>
      <c r="P8311">
        <v>4.2186026776711301E-2</v>
      </c>
    </row>
    <row r="8312" spans="2:16">
      <c r="B8312" s="11" t="s">
        <v>8323</v>
      </c>
      <c r="C8312" s="11" t="str">
        <f t="shared" si="297"/>
        <v>ELC_FIN</v>
      </c>
      <c r="D8312" s="11" t="s">
        <v>12</v>
      </c>
      <c r="E8312" s="16" t="str">
        <f t="shared" si="298"/>
        <v>2023,2025,2030,2035,2040,2045,2050</v>
      </c>
      <c r="F8312" s="11">
        <v>1.0402781424943861E-4</v>
      </c>
      <c r="P8312">
        <v>4.0966569362686098E-2</v>
      </c>
    </row>
    <row r="8313" spans="2:16">
      <c r="B8313" s="10" t="s">
        <v>8324</v>
      </c>
      <c r="C8313" s="10" t="str">
        <f t="shared" si="297"/>
        <v>ELC_FIN</v>
      </c>
      <c r="D8313" s="10" t="s">
        <v>12</v>
      </c>
      <c r="E8313" s="16" t="str">
        <f t="shared" si="298"/>
        <v>2023,2025,2030,2035,2040,2045,2050</v>
      </c>
      <c r="F8313" s="10">
        <v>1.0271603996606477E-4</v>
      </c>
      <c r="P8313">
        <v>4.0449987402796303E-2</v>
      </c>
    </row>
    <row r="8314" spans="2:16">
      <c r="B8314" s="11" t="s">
        <v>8325</v>
      </c>
      <c r="C8314" s="11" t="str">
        <f t="shared" si="297"/>
        <v>ELC_FIN</v>
      </c>
      <c r="D8314" s="11" t="s">
        <v>12</v>
      </c>
      <c r="E8314" s="16" t="str">
        <f t="shared" si="298"/>
        <v>2023,2025,2030,2035,2040,2045,2050</v>
      </c>
      <c r="F8314" s="11">
        <v>1.0249207850304972E-4</v>
      </c>
      <c r="P8314">
        <v>4.0361790482815102E-2</v>
      </c>
    </row>
    <row r="8315" spans="2:16">
      <c r="B8315" s="10" t="s">
        <v>8326</v>
      </c>
      <c r="C8315" s="10" t="str">
        <f t="shared" si="297"/>
        <v>ELC_FIN</v>
      </c>
      <c r="D8315" s="10" t="s">
        <v>12</v>
      </c>
      <c r="E8315" s="16" t="str">
        <f t="shared" si="298"/>
        <v>2023,2025,2030,2035,2040,2045,2050</v>
      </c>
      <c r="F8315" s="10">
        <v>1.0622857842171915E-4</v>
      </c>
      <c r="P8315">
        <v>4.1833239096786601E-2</v>
      </c>
    </row>
    <row r="8316" spans="2:16">
      <c r="B8316" s="11" t="s">
        <v>8327</v>
      </c>
      <c r="C8316" s="11" t="str">
        <f t="shared" si="297"/>
        <v>ELC_FIN</v>
      </c>
      <c r="D8316" s="11" t="s">
        <v>12</v>
      </c>
      <c r="E8316" s="16" t="str">
        <f t="shared" si="298"/>
        <v>2023,2025,2030,2035,2040,2045,2050</v>
      </c>
      <c r="F8316" s="11">
        <v>1.1817623687725659E-4</v>
      </c>
      <c r="P8316">
        <v>4.6538274787211301E-2</v>
      </c>
    </row>
    <row r="8317" spans="2:16">
      <c r="B8317" s="10" t="s">
        <v>8328</v>
      </c>
      <c r="C8317" s="10" t="str">
        <f t="shared" si="297"/>
        <v>ELC_FIN</v>
      </c>
      <c r="D8317" s="10" t="s">
        <v>12</v>
      </c>
      <c r="E8317" s="16" t="str">
        <f t="shared" si="298"/>
        <v>2023,2025,2030,2035,2040,2045,2050</v>
      </c>
      <c r="F8317" s="10">
        <v>1.3608172731320456E-4</v>
      </c>
      <c r="P8317">
        <v>5.3589528542849402E-2</v>
      </c>
    </row>
    <row r="8318" spans="2:16">
      <c r="B8318" s="11" t="s">
        <v>8329</v>
      </c>
      <c r="C8318" s="11" t="str">
        <f t="shared" si="297"/>
        <v>ELC_FIN</v>
      </c>
      <c r="D8318" s="11" t="s">
        <v>12</v>
      </c>
      <c r="E8318" s="16" t="str">
        <f t="shared" si="298"/>
        <v>2023,2025,2030,2035,2040,2045,2050</v>
      </c>
      <c r="F8318" s="11">
        <v>1.5001990040431455E-4</v>
      </c>
      <c r="P8318">
        <v>5.9078436858820901E-2</v>
      </c>
    </row>
    <row r="8319" spans="2:16">
      <c r="B8319" s="10" t="s">
        <v>8330</v>
      </c>
      <c r="C8319" s="10" t="str">
        <f t="shared" si="297"/>
        <v>ELC_FIN</v>
      </c>
      <c r="D8319" s="10" t="s">
        <v>12</v>
      </c>
      <c r="E8319" s="16" t="str">
        <f t="shared" si="298"/>
        <v>2023,2025,2030,2035,2040,2045,2050</v>
      </c>
      <c r="F8319" s="10">
        <v>1.5273943245521155E-4</v>
      </c>
      <c r="P8319">
        <v>6.0149399458592302E-2</v>
      </c>
    </row>
    <row r="8320" spans="2:16">
      <c r="B8320" s="11" t="s">
        <v>8331</v>
      </c>
      <c r="C8320" s="11" t="str">
        <f t="shared" si="297"/>
        <v>ELC_FIN</v>
      </c>
      <c r="D8320" s="11" t="s">
        <v>12</v>
      </c>
      <c r="E8320" s="16" t="str">
        <f t="shared" si="298"/>
        <v>2023,2025,2030,2035,2040,2045,2050</v>
      </c>
      <c r="F8320" s="11">
        <v>1.5044725544088408E-4</v>
      </c>
      <c r="P8320">
        <v>5.9246730981641897E-2</v>
      </c>
    </row>
    <row r="8321" spans="2:16">
      <c r="B8321" s="10" t="s">
        <v>8332</v>
      </c>
      <c r="C8321" s="10" t="str">
        <f t="shared" si="297"/>
        <v>ELC_FIN</v>
      </c>
      <c r="D8321" s="10" t="s">
        <v>12</v>
      </c>
      <c r="E8321" s="16" t="str">
        <f t="shared" si="298"/>
        <v>2023,2025,2030,2035,2040,2045,2050</v>
      </c>
      <c r="F8321" s="10">
        <v>1.4799053531087207E-4</v>
      </c>
      <c r="P8321">
        <v>5.8279264767562601E-2</v>
      </c>
    </row>
    <row r="8322" spans="2:16">
      <c r="B8322" s="11" t="s">
        <v>8333</v>
      </c>
      <c r="C8322" s="11" t="str">
        <f t="shared" si="297"/>
        <v>ELC_FIN</v>
      </c>
      <c r="D8322" s="11" t="s">
        <v>12</v>
      </c>
      <c r="E8322" s="16" t="str">
        <f t="shared" si="298"/>
        <v>2023,2025,2030,2035,2040,2045,2050</v>
      </c>
      <c r="F8322" s="11">
        <v>1.4686844267474566E-4</v>
      </c>
      <c r="P8322">
        <v>5.78373801990857E-2</v>
      </c>
    </row>
    <row r="8323" spans="2:16">
      <c r="B8323" s="10" t="s">
        <v>8334</v>
      </c>
      <c r="C8323" s="10" t="str">
        <f t="shared" si="297"/>
        <v>ELC_FIN</v>
      </c>
      <c r="D8323" s="10" t="s">
        <v>12</v>
      </c>
      <c r="E8323" s="16" t="str">
        <f t="shared" si="298"/>
        <v>2023,2025,2030,2035,2040,2045,2050</v>
      </c>
      <c r="F8323" s="10">
        <v>1.4779399770047111E-4</v>
      </c>
      <c r="P8323">
        <v>5.8201867470436298E-2</v>
      </c>
    </row>
    <row r="8324" spans="2:16">
      <c r="B8324" s="11" t="s">
        <v>8335</v>
      </c>
      <c r="C8324" s="11" t="str">
        <f t="shared" si="297"/>
        <v>ELC_FIN</v>
      </c>
      <c r="D8324" s="11" t="s">
        <v>12</v>
      </c>
      <c r="E8324" s="16" t="str">
        <f t="shared" si="298"/>
        <v>2023,2025,2030,2035,2040,2045,2050</v>
      </c>
      <c r="F8324" s="11">
        <v>1.484270316316463E-4</v>
      </c>
      <c r="P8324">
        <v>5.8451158764668699E-2</v>
      </c>
    </row>
    <row r="8325" spans="2:16">
      <c r="B8325" s="10" t="s">
        <v>8336</v>
      </c>
      <c r="C8325" s="10" t="str">
        <f t="shared" si="297"/>
        <v>ELC_FIN</v>
      </c>
      <c r="D8325" s="10" t="s">
        <v>12</v>
      </c>
      <c r="E8325" s="16" t="str">
        <f t="shared" si="298"/>
        <v>2023,2025,2030,2035,2040,2045,2050</v>
      </c>
      <c r="F8325" s="10">
        <v>1.5100487377737052E-4</v>
      </c>
      <c r="P8325">
        <v>5.9466323313023803E-2</v>
      </c>
    </row>
    <row r="8326" spans="2:16">
      <c r="B8326" s="11" t="s">
        <v>8337</v>
      </c>
      <c r="C8326" s="11" t="str">
        <f t="shared" si="297"/>
        <v>ELC_FIN</v>
      </c>
      <c r="D8326" s="11" t="s">
        <v>12</v>
      </c>
      <c r="E8326" s="16" t="str">
        <f t="shared" si="298"/>
        <v>2023,2025,2030,2035,2040,2045,2050</v>
      </c>
      <c r="F8326" s="11">
        <v>1.5617884063722837E-4</v>
      </c>
      <c r="P8326">
        <v>6.1503852158303E-2</v>
      </c>
    </row>
    <row r="8327" spans="2:16">
      <c r="B8327" s="10" t="s">
        <v>8338</v>
      </c>
      <c r="C8327" s="10" t="str">
        <f t="shared" si="297"/>
        <v>ELC_FIN</v>
      </c>
      <c r="D8327" s="10" t="s">
        <v>12</v>
      </c>
      <c r="E8327" s="16" t="str">
        <f t="shared" si="298"/>
        <v>2023,2025,2030,2035,2040,2045,2050</v>
      </c>
      <c r="F8327" s="10">
        <v>1.6183043959678157E-4</v>
      </c>
      <c r="P8327">
        <v>6.3729474434971206E-2</v>
      </c>
    </row>
    <row r="8328" spans="2:16">
      <c r="B8328" s="11" t="s">
        <v>8339</v>
      </c>
      <c r="C8328" s="11" t="str">
        <f t="shared" ref="C8328:C8391" si="299">C8327</f>
        <v>ELC_FIN</v>
      </c>
      <c r="D8328" s="11" t="s">
        <v>12</v>
      </c>
      <c r="E8328" s="16" t="str">
        <f t="shared" ref="E8328:E8391" si="300">E8327</f>
        <v>2023,2025,2030,2035,2040,2045,2050</v>
      </c>
      <c r="F8328" s="11">
        <v>1.5604172137415794E-4</v>
      </c>
      <c r="P8328">
        <v>6.1449854044028897E-2</v>
      </c>
    </row>
    <row r="8329" spans="2:16">
      <c r="B8329" s="10" t="s">
        <v>8340</v>
      </c>
      <c r="C8329" s="10" t="str">
        <f t="shared" si="299"/>
        <v>ELC_FIN</v>
      </c>
      <c r="D8329" s="10" t="s">
        <v>12</v>
      </c>
      <c r="E8329" s="16" t="str">
        <f t="shared" si="300"/>
        <v>2023,2025,2030,2035,2040,2045,2050</v>
      </c>
      <c r="F8329" s="10">
        <v>1.5014102242002676E-4</v>
      </c>
      <c r="P8329">
        <v>5.9126135193096299E-2</v>
      </c>
    </row>
    <row r="8330" spans="2:16">
      <c r="B8330" s="11" t="s">
        <v>8341</v>
      </c>
      <c r="C8330" s="11" t="str">
        <f t="shared" si="299"/>
        <v>ELC_FIN</v>
      </c>
      <c r="D8330" s="11" t="s">
        <v>12</v>
      </c>
      <c r="E8330" s="16" t="str">
        <f t="shared" si="300"/>
        <v>2023,2025,2030,2035,2040,2045,2050</v>
      </c>
      <c r="F8330" s="11">
        <v>1.4367584916625563E-4</v>
      </c>
      <c r="P8330">
        <v>5.6580124105068297E-2</v>
      </c>
    </row>
    <row r="8331" spans="2:16">
      <c r="B8331" s="10" t="s">
        <v>8342</v>
      </c>
      <c r="C8331" s="10" t="str">
        <f t="shared" si="299"/>
        <v>ELC_FIN</v>
      </c>
      <c r="D8331" s="10" t="s">
        <v>12</v>
      </c>
      <c r="E8331" s="16" t="str">
        <f t="shared" si="300"/>
        <v>2023,2025,2030,2035,2040,2045,2050</v>
      </c>
      <c r="F8331" s="10">
        <v>1.3632625666568017E-4</v>
      </c>
      <c r="P8331">
        <v>5.3685825179971502E-2</v>
      </c>
    </row>
    <row r="8332" spans="2:16">
      <c r="B8332" s="11" t="s">
        <v>8343</v>
      </c>
      <c r="C8332" s="11" t="str">
        <f t="shared" si="299"/>
        <v>ELC_FIN</v>
      </c>
      <c r="D8332" s="11" t="s">
        <v>12</v>
      </c>
      <c r="E8332" s="16" t="str">
        <f t="shared" si="300"/>
        <v>2023,2025,2030,2035,2040,2045,2050</v>
      </c>
      <c r="F8332" s="11">
        <v>1.2782486235531304E-4</v>
      </c>
      <c r="P8332">
        <v>5.0337942094971701E-2</v>
      </c>
    </row>
    <row r="8333" spans="2:16">
      <c r="B8333" s="10" t="s">
        <v>8344</v>
      </c>
      <c r="C8333" s="10" t="str">
        <f t="shared" si="299"/>
        <v>ELC_FIN</v>
      </c>
      <c r="D8333" s="10" t="s">
        <v>12</v>
      </c>
      <c r="E8333" s="16" t="str">
        <f t="shared" si="300"/>
        <v>2023,2025,2030,2035,2040,2045,2050</v>
      </c>
      <c r="F8333" s="10">
        <v>1.1931889740284358E-4</v>
      </c>
      <c r="P8333">
        <v>4.6988259072829601E-2</v>
      </c>
    </row>
    <row r="8334" spans="2:16">
      <c r="B8334" s="11" t="s">
        <v>8345</v>
      </c>
      <c r="C8334" s="11" t="str">
        <f t="shared" si="299"/>
        <v>ELC_FIN</v>
      </c>
      <c r="D8334" s="11" t="s">
        <v>12</v>
      </c>
      <c r="E8334" s="16" t="str">
        <f t="shared" si="300"/>
        <v>2023,2025,2030,2035,2040,2045,2050</v>
      </c>
      <c r="F8334" s="11">
        <v>1.135690296380899E-4</v>
      </c>
      <c r="P8334">
        <v>4.4723938147598397E-2</v>
      </c>
    </row>
    <row r="8335" spans="2:16">
      <c r="B8335" s="10" t="s">
        <v>8346</v>
      </c>
      <c r="C8335" s="10" t="str">
        <f t="shared" si="299"/>
        <v>ELC_FIN</v>
      </c>
      <c r="D8335" s="10" t="s">
        <v>12</v>
      </c>
      <c r="E8335" s="16" t="str">
        <f t="shared" si="300"/>
        <v>2023,2025,2030,2035,2040,2045,2050</v>
      </c>
      <c r="F8335" s="10">
        <v>1.0842020130979496E-4</v>
      </c>
      <c r="P8335">
        <v>4.2696308956602501E-2</v>
      </c>
    </row>
    <row r="8336" spans="2:16">
      <c r="B8336" s="11" t="s">
        <v>8347</v>
      </c>
      <c r="C8336" s="11" t="str">
        <f t="shared" si="299"/>
        <v>ELC_FIN</v>
      </c>
      <c r="D8336" s="11" t="s">
        <v>12</v>
      </c>
      <c r="E8336" s="16" t="str">
        <f t="shared" si="300"/>
        <v>2023,2025,2030,2035,2040,2045,2050</v>
      </c>
      <c r="F8336" s="11">
        <v>1.0513390963820681E-4</v>
      </c>
      <c r="P8336">
        <v>4.1402154151164501E-2</v>
      </c>
    </row>
    <row r="8337" spans="2:16">
      <c r="B8337" s="10" t="s">
        <v>8348</v>
      </c>
      <c r="C8337" s="10" t="str">
        <f t="shared" si="299"/>
        <v>ELC_FIN</v>
      </c>
      <c r="D8337" s="10" t="s">
        <v>12</v>
      </c>
      <c r="E8337" s="16" t="str">
        <f t="shared" si="300"/>
        <v>2023,2025,2030,2035,2040,2045,2050</v>
      </c>
      <c r="F8337" s="10">
        <v>1.0371929590753013E-4</v>
      </c>
      <c r="P8337">
        <v>4.0845073605569E-2</v>
      </c>
    </row>
    <row r="8338" spans="2:16">
      <c r="B8338" s="11" t="s">
        <v>8349</v>
      </c>
      <c r="C8338" s="11" t="str">
        <f t="shared" si="299"/>
        <v>ELC_FIN</v>
      </c>
      <c r="D8338" s="11" t="s">
        <v>12</v>
      </c>
      <c r="E8338" s="16" t="str">
        <f t="shared" si="300"/>
        <v>2023,2025,2030,2035,2040,2045,2050</v>
      </c>
      <c r="F8338" s="11">
        <v>1.0352732893923153E-4</v>
      </c>
      <c r="P8338">
        <v>4.0769476245585301E-2</v>
      </c>
    </row>
    <row r="8339" spans="2:16">
      <c r="B8339" s="10" t="s">
        <v>8350</v>
      </c>
      <c r="C8339" s="10" t="str">
        <f t="shared" si="299"/>
        <v>ELC_FIN</v>
      </c>
      <c r="D8339" s="10" t="s">
        <v>12</v>
      </c>
      <c r="E8339" s="16" t="str">
        <f t="shared" si="300"/>
        <v>2023,2025,2030,2035,2040,2045,2050</v>
      </c>
      <c r="F8339" s="10">
        <v>1.076888985734193E-4</v>
      </c>
      <c r="P8339">
        <v>4.2408319013806699E-2</v>
      </c>
    </row>
    <row r="8340" spans="2:16">
      <c r="B8340" s="11" t="s">
        <v>8351</v>
      </c>
      <c r="C8340" s="11" t="str">
        <f t="shared" si="299"/>
        <v>ELC_FIN</v>
      </c>
      <c r="D8340" s="11" t="s">
        <v>12</v>
      </c>
      <c r="E8340" s="16" t="str">
        <f t="shared" si="300"/>
        <v>2023,2025,2030,2035,2040,2045,2050</v>
      </c>
      <c r="F8340" s="11">
        <v>1.1980110014464128E-4</v>
      </c>
      <c r="P8340">
        <v>4.7178152441360199E-2</v>
      </c>
    </row>
    <row r="8341" spans="2:16">
      <c r="B8341" s="10" t="s">
        <v>8352</v>
      </c>
      <c r="C8341" s="10" t="str">
        <f t="shared" si="299"/>
        <v>ELC_FIN</v>
      </c>
      <c r="D8341" s="10" t="s">
        <v>12</v>
      </c>
      <c r="E8341" s="16" t="str">
        <f t="shared" si="300"/>
        <v>2023,2025,2030,2035,2040,2045,2050</v>
      </c>
      <c r="F8341" s="10">
        <v>1.3844474928011844E-4</v>
      </c>
      <c r="P8341">
        <v>5.4520096045507602E-2</v>
      </c>
    </row>
    <row r="8342" spans="2:16">
      <c r="B8342" s="11" t="s">
        <v>8353</v>
      </c>
      <c r="C8342" s="11" t="str">
        <f t="shared" si="299"/>
        <v>ELC_FIN</v>
      </c>
      <c r="D8342" s="11" t="s">
        <v>12</v>
      </c>
      <c r="E8342" s="16" t="str">
        <f t="shared" si="300"/>
        <v>2023,2025,2030,2035,2040,2045,2050</v>
      </c>
      <c r="F8342" s="11">
        <v>1.5209725723983167E-4</v>
      </c>
      <c r="P8342">
        <v>5.9896508290074799E-2</v>
      </c>
    </row>
    <row r="8343" spans="2:16">
      <c r="B8343" s="10" t="s">
        <v>8354</v>
      </c>
      <c r="C8343" s="10" t="str">
        <f t="shared" si="299"/>
        <v>ELC_FIN</v>
      </c>
      <c r="D8343" s="10" t="s">
        <v>12</v>
      </c>
      <c r="E8343" s="16" t="str">
        <f t="shared" si="300"/>
        <v>2023,2025,2030,2035,2040,2045,2050</v>
      </c>
      <c r="F8343" s="10">
        <v>1.5489906084857096E-4</v>
      </c>
      <c r="P8343">
        <v>6.0999869758410701E-2</v>
      </c>
    </row>
    <row r="8344" spans="2:16">
      <c r="B8344" s="11" t="s">
        <v>8355</v>
      </c>
      <c r="C8344" s="11" t="str">
        <f t="shared" si="299"/>
        <v>ELC_FIN</v>
      </c>
      <c r="D8344" s="11" t="s">
        <v>12</v>
      </c>
      <c r="E8344" s="16" t="str">
        <f t="shared" si="300"/>
        <v>2023,2025,2030,2035,2040,2045,2050</v>
      </c>
      <c r="F8344" s="11">
        <v>1.5234864255546081E-4</v>
      </c>
      <c r="P8344">
        <v>5.9995504832910801E-2</v>
      </c>
    </row>
    <row r="8345" spans="2:16">
      <c r="B8345" s="10" t="s">
        <v>8356</v>
      </c>
      <c r="C8345" s="10" t="str">
        <f t="shared" si="299"/>
        <v>ELC_FIN</v>
      </c>
      <c r="D8345" s="10" t="s">
        <v>12</v>
      </c>
      <c r="E8345" s="16" t="str">
        <f t="shared" si="300"/>
        <v>2023,2025,2030,2035,2040,2045,2050</v>
      </c>
      <c r="F8345" s="10">
        <v>1.4877668575247592E-4</v>
      </c>
      <c r="P8345">
        <v>5.8588853956068103E-2</v>
      </c>
    </row>
    <row r="8346" spans="2:16">
      <c r="B8346" s="11" t="s">
        <v>8357</v>
      </c>
      <c r="C8346" s="11" t="str">
        <f t="shared" si="299"/>
        <v>ELC_FIN</v>
      </c>
      <c r="D8346" s="11" t="s">
        <v>12</v>
      </c>
      <c r="E8346" s="16" t="str">
        <f t="shared" si="300"/>
        <v>2023,2025,2030,2035,2040,2045,2050</v>
      </c>
      <c r="F8346" s="11">
        <v>1.4674503533798226E-4</v>
      </c>
      <c r="P8346">
        <v>5.7788781896238699E-2</v>
      </c>
    </row>
    <row r="8347" spans="2:16">
      <c r="B8347" s="10" t="s">
        <v>8358</v>
      </c>
      <c r="C8347" s="10" t="str">
        <f t="shared" si="299"/>
        <v>ELC_FIN</v>
      </c>
      <c r="D8347" s="10" t="s">
        <v>12</v>
      </c>
      <c r="E8347" s="16" t="str">
        <f t="shared" si="300"/>
        <v>2023,2025,2030,2035,2040,2045,2050</v>
      </c>
      <c r="F8347" s="10">
        <v>1.4728437110605932E-4</v>
      </c>
      <c r="P8347">
        <v>5.8001174479050503E-2</v>
      </c>
    </row>
    <row r="8348" spans="2:16">
      <c r="B8348" s="11" t="s">
        <v>8359</v>
      </c>
      <c r="C8348" s="11" t="str">
        <f t="shared" si="299"/>
        <v>ELC_FIN</v>
      </c>
      <c r="D8348" s="11" t="s">
        <v>12</v>
      </c>
      <c r="E8348" s="16" t="str">
        <f t="shared" si="300"/>
        <v>2023,2025,2030,2035,2040,2045,2050</v>
      </c>
      <c r="F8348" s="11">
        <v>1.4803852705294672E-4</v>
      </c>
      <c r="P8348">
        <v>5.8298164107558802E-2</v>
      </c>
    </row>
    <row r="8349" spans="2:16">
      <c r="B8349" s="10" t="s">
        <v>8360</v>
      </c>
      <c r="C8349" s="10" t="str">
        <f t="shared" si="299"/>
        <v>ELC_FIN</v>
      </c>
      <c r="D8349" s="10" t="s">
        <v>12</v>
      </c>
      <c r="E8349" s="16" t="str">
        <f t="shared" si="300"/>
        <v>2023,2025,2030,2035,2040,2045,2050</v>
      </c>
      <c r="F8349" s="10">
        <v>1.5097744992475644E-4</v>
      </c>
      <c r="P8349">
        <v>5.9455523690168599E-2</v>
      </c>
    </row>
    <row r="8350" spans="2:16">
      <c r="B8350" s="11" t="s">
        <v>8361</v>
      </c>
      <c r="C8350" s="11" t="str">
        <f t="shared" si="299"/>
        <v>ELC_FIN</v>
      </c>
      <c r="D8350" s="11" t="s">
        <v>12</v>
      </c>
      <c r="E8350" s="16" t="str">
        <f t="shared" si="300"/>
        <v>2023,2025,2030,2035,2040,2045,2050</v>
      </c>
      <c r="F8350" s="11">
        <v>1.5635709567921993E-4</v>
      </c>
      <c r="P8350">
        <v>6.1574049706859597E-2</v>
      </c>
    </row>
    <row r="8351" spans="2:16">
      <c r="B8351" s="10" t="s">
        <v>8362</v>
      </c>
      <c r="C8351" s="10" t="str">
        <f t="shared" si="299"/>
        <v>ELC_FIN</v>
      </c>
      <c r="D8351" s="10" t="s">
        <v>12</v>
      </c>
      <c r="E8351" s="16" t="str">
        <f t="shared" si="300"/>
        <v>2023,2025,2030,2035,2040,2045,2050</v>
      </c>
      <c r="F8351" s="10">
        <v>1.6216866711235532E-4</v>
      </c>
      <c r="P8351">
        <v>6.3862669783513903E-2</v>
      </c>
    </row>
    <row r="8352" spans="2:16">
      <c r="B8352" s="11" t="s">
        <v>8363</v>
      </c>
      <c r="C8352" s="11" t="str">
        <f t="shared" si="299"/>
        <v>ELC_FIN</v>
      </c>
      <c r="D8352" s="11" t="s">
        <v>12</v>
      </c>
      <c r="E8352" s="16" t="str">
        <f t="shared" si="300"/>
        <v>2023,2025,2030,2035,2040,2045,2050</v>
      </c>
      <c r="F8352" s="11">
        <v>1.5703812135246976E-4</v>
      </c>
      <c r="P8352">
        <v>6.1842240341088102E-2</v>
      </c>
    </row>
    <row r="8353" spans="2:16">
      <c r="B8353" s="10" t="s">
        <v>8364</v>
      </c>
      <c r="C8353" s="10" t="str">
        <f t="shared" si="299"/>
        <v>ELC_FIN</v>
      </c>
      <c r="D8353" s="10" t="s">
        <v>12</v>
      </c>
      <c r="E8353" s="16" t="str">
        <f t="shared" si="300"/>
        <v>2023,2025,2030,2035,2040,2045,2050</v>
      </c>
      <c r="F8353" s="10">
        <v>1.5142308752973536E-4</v>
      </c>
      <c r="P8353">
        <v>5.96310175615598E-2</v>
      </c>
    </row>
    <row r="8354" spans="2:16">
      <c r="B8354" s="11" t="s">
        <v>8365</v>
      </c>
      <c r="C8354" s="11" t="str">
        <f t="shared" si="299"/>
        <v>ELC_FIN</v>
      </c>
      <c r="D8354" s="11" t="s">
        <v>12</v>
      </c>
      <c r="E8354" s="16" t="str">
        <f t="shared" si="300"/>
        <v>2023,2025,2030,2035,2040,2045,2050</v>
      </c>
      <c r="F8354" s="11">
        <v>1.4485964547076376E-4</v>
      </c>
      <c r="P8354">
        <v>5.7046307824968799E-2</v>
      </c>
    </row>
    <row r="8355" spans="2:16">
      <c r="B8355" s="10" t="s">
        <v>8366</v>
      </c>
      <c r="C8355" s="10" t="str">
        <f t="shared" si="299"/>
        <v>ELC_FIN</v>
      </c>
      <c r="D8355" s="10" t="s">
        <v>12</v>
      </c>
      <c r="E8355" s="16" t="str">
        <f t="shared" si="300"/>
        <v>2023,2025,2030,2035,2040,2045,2050</v>
      </c>
      <c r="F8355" s="10">
        <v>1.3678332087591497E-4</v>
      </c>
      <c r="P8355">
        <v>5.3865818894218799E-2</v>
      </c>
    </row>
    <row r="8356" spans="2:16">
      <c r="B8356" s="11" t="s">
        <v>8367</v>
      </c>
      <c r="C8356" s="11" t="str">
        <f t="shared" si="299"/>
        <v>ELC_FIN</v>
      </c>
      <c r="D8356" s="11" t="s">
        <v>12</v>
      </c>
      <c r="E8356" s="16" t="str">
        <f t="shared" si="300"/>
        <v>2023,2025,2030,2035,2040,2045,2050</v>
      </c>
      <c r="F8356" s="11">
        <v>1.2765803391857734E-4</v>
      </c>
      <c r="P8356">
        <v>5.0272244389271303E-2</v>
      </c>
    </row>
    <row r="8357" spans="2:16">
      <c r="B8357" s="10" t="s">
        <v>8368</v>
      </c>
      <c r="C8357" s="10" t="str">
        <f t="shared" si="299"/>
        <v>ELC_FIN</v>
      </c>
      <c r="D8357" s="10" t="s">
        <v>12</v>
      </c>
      <c r="E8357" s="16" t="str">
        <f t="shared" si="300"/>
        <v>2023,2025,2030,2035,2040,2045,2050</v>
      </c>
      <c r="F8357" s="10">
        <v>1.1952457629744923E-4</v>
      </c>
      <c r="P8357">
        <v>4.7069256244240597E-2</v>
      </c>
    </row>
    <row r="8358" spans="2:16">
      <c r="B8358" s="11" t="s">
        <v>8369</v>
      </c>
      <c r="C8358" s="11" t="str">
        <f t="shared" si="299"/>
        <v>ELC_FIN</v>
      </c>
      <c r="D8358" s="11" t="s">
        <v>12</v>
      </c>
      <c r="E8358" s="16" t="str">
        <f t="shared" si="300"/>
        <v>2023,2025,2030,2035,2040,2045,2050</v>
      </c>
      <c r="F8358" s="11">
        <v>1.1304340579631988E-4</v>
      </c>
      <c r="P8358">
        <v>4.4516945376214E-2</v>
      </c>
    </row>
    <row r="8359" spans="2:16">
      <c r="B8359" s="10" t="s">
        <v>8370</v>
      </c>
      <c r="C8359" s="10" t="str">
        <f t="shared" si="299"/>
        <v>ELC_FIN</v>
      </c>
      <c r="D8359" s="10" t="s">
        <v>12</v>
      </c>
      <c r="E8359" s="16" t="str">
        <f t="shared" si="300"/>
        <v>2023,2025,2030,2035,2040,2045,2050</v>
      </c>
      <c r="F8359" s="10">
        <v>1.0815281874680762E-4</v>
      </c>
      <c r="P8359">
        <v>4.2591012633768001E-2</v>
      </c>
    </row>
    <row r="8360" spans="2:16">
      <c r="B8360" s="11" t="s">
        <v>8371</v>
      </c>
      <c r="C8360" s="11" t="str">
        <f t="shared" si="299"/>
        <v>ELC_FIN</v>
      </c>
      <c r="D8360" s="11" t="s">
        <v>12</v>
      </c>
      <c r="E8360" s="16" t="str">
        <f t="shared" si="300"/>
        <v>2023,2025,2030,2035,2040,2045,2050</v>
      </c>
      <c r="F8360" s="11">
        <v>1.0499221973303403E-4</v>
      </c>
      <c r="P8360">
        <v>4.1346356099747697E-2</v>
      </c>
    </row>
    <row r="8361" spans="2:16">
      <c r="B8361" s="10" t="s">
        <v>8372</v>
      </c>
      <c r="C8361" s="10" t="str">
        <f t="shared" si="299"/>
        <v>ELC_FIN</v>
      </c>
      <c r="D8361" s="10" t="s">
        <v>12</v>
      </c>
      <c r="E8361" s="16" t="str">
        <f t="shared" si="300"/>
        <v>2023,2025,2030,2035,2040,2045,2050</v>
      </c>
      <c r="F8361" s="10">
        <v>1.0331250876042116E-4</v>
      </c>
      <c r="P8361">
        <v>4.06848791998888E-2</v>
      </c>
    </row>
    <row r="8362" spans="2:16">
      <c r="B8362" s="11" t="s">
        <v>8373</v>
      </c>
      <c r="C8362" s="11" t="str">
        <f t="shared" si="299"/>
        <v>ELC_FIN</v>
      </c>
      <c r="D8362" s="11" t="s">
        <v>12</v>
      </c>
      <c r="E8362" s="16" t="str">
        <f t="shared" si="300"/>
        <v>2023,2025,2030,2035,2040,2045,2050</v>
      </c>
      <c r="F8362" s="11">
        <v>1.0370329866017192E-4</v>
      </c>
      <c r="P8362">
        <v>4.0838773825570399E-2</v>
      </c>
    </row>
    <row r="8363" spans="2:16">
      <c r="B8363" s="10" t="s">
        <v>8374</v>
      </c>
      <c r="C8363" s="10" t="str">
        <f t="shared" si="299"/>
        <v>ELC_FIN</v>
      </c>
      <c r="D8363" s="10" t="s">
        <v>12</v>
      </c>
      <c r="E8363" s="16" t="str">
        <f t="shared" si="300"/>
        <v>2023,2025,2030,2035,2040,2045,2050</v>
      </c>
      <c r="F8363" s="10">
        <v>1.0700558757911829E-4</v>
      </c>
      <c r="P8363">
        <v>4.2139228411007E-2</v>
      </c>
    </row>
    <row r="8364" spans="2:16">
      <c r="B8364" s="11" t="s">
        <v>8375</v>
      </c>
      <c r="C8364" s="11" t="str">
        <f t="shared" si="299"/>
        <v>ELC_FIN</v>
      </c>
      <c r="D8364" s="11" t="s">
        <v>12</v>
      </c>
      <c r="E8364" s="16" t="str">
        <f t="shared" si="300"/>
        <v>2023,2025,2030,2035,2040,2045,2050</v>
      </c>
      <c r="F8364" s="11">
        <v>1.1776716440909646E-4</v>
      </c>
      <c r="P8364">
        <v>4.6377180412959601E-2</v>
      </c>
    </row>
    <row r="8365" spans="2:16">
      <c r="B8365" s="10" t="s">
        <v>8376</v>
      </c>
      <c r="C8365" s="10" t="str">
        <f t="shared" si="299"/>
        <v>ELC_FIN</v>
      </c>
      <c r="D8365" s="10" t="s">
        <v>12</v>
      </c>
      <c r="E8365" s="16" t="str">
        <f t="shared" si="300"/>
        <v>2023,2025,2030,2035,2040,2045,2050</v>
      </c>
      <c r="F8365" s="10">
        <v>1.3545326402413172E-4</v>
      </c>
      <c r="P8365">
        <v>5.3342037185759299E-2</v>
      </c>
    </row>
    <row r="8366" spans="2:16">
      <c r="B8366" s="11" t="s">
        <v>8377</v>
      </c>
      <c r="C8366" s="11" t="str">
        <f t="shared" si="299"/>
        <v>ELC_FIN</v>
      </c>
      <c r="D8366" s="11" t="s">
        <v>12</v>
      </c>
      <c r="E8366" s="16" t="str">
        <f t="shared" si="300"/>
        <v>2023,2025,2030,2035,2040,2045,2050</v>
      </c>
      <c r="F8366" s="11">
        <v>1.4881782153139704E-4</v>
      </c>
      <c r="P8366">
        <v>5.8605053390350298E-2</v>
      </c>
    </row>
    <row r="8367" spans="2:16">
      <c r="B8367" s="10" t="s">
        <v>8378</v>
      </c>
      <c r="C8367" s="10" t="str">
        <f t="shared" si="299"/>
        <v>ELC_FIN</v>
      </c>
      <c r="D8367" s="10" t="s">
        <v>12</v>
      </c>
      <c r="E8367" s="16" t="str">
        <f t="shared" si="300"/>
        <v>2023,2025,2030,2035,2040,2045,2050</v>
      </c>
      <c r="F8367" s="10">
        <v>1.5299081777084069E-4</v>
      </c>
      <c r="P8367">
        <v>6.0248396001428298E-2</v>
      </c>
    </row>
    <row r="8368" spans="2:16">
      <c r="B8368" s="11" t="s">
        <v>8379</v>
      </c>
      <c r="C8368" s="11" t="str">
        <f t="shared" si="299"/>
        <v>ELC_FIN</v>
      </c>
      <c r="D8368" s="11" t="s">
        <v>12</v>
      </c>
      <c r="E8368" s="16" t="str">
        <f t="shared" si="300"/>
        <v>2023,2025,2030,2035,2040,2045,2050</v>
      </c>
      <c r="F8368" s="11">
        <v>1.5051352975136811E-4</v>
      </c>
      <c r="P8368">
        <v>5.9272830070207699E-2</v>
      </c>
    </row>
    <row r="8369" spans="2:16">
      <c r="B8369" s="10" t="s">
        <v>8380</v>
      </c>
      <c r="C8369" s="10" t="str">
        <f t="shared" si="299"/>
        <v>ELC_FIN</v>
      </c>
      <c r="D8369" s="10" t="s">
        <v>12</v>
      </c>
      <c r="E8369" s="16" t="str">
        <f t="shared" si="300"/>
        <v>2023,2025,2030,2035,2040,2045,2050</v>
      </c>
      <c r="F8369" s="10">
        <v>1.4828762704752467E-4</v>
      </c>
      <c r="P8369">
        <v>5.8396260681823603E-2</v>
      </c>
    </row>
    <row r="8370" spans="2:16">
      <c r="B8370" s="11" t="s">
        <v>8381</v>
      </c>
      <c r="C8370" s="11" t="str">
        <f t="shared" si="299"/>
        <v>ELC_FIN</v>
      </c>
      <c r="D8370" s="11" t="s">
        <v>12</v>
      </c>
      <c r="E8370" s="16" t="str">
        <f t="shared" si="300"/>
        <v>2023,2025,2030,2035,2040,2045,2050</v>
      </c>
      <c r="F8370" s="11">
        <v>1.4413291337649043E-4</v>
      </c>
      <c r="P8370">
        <v>5.6760117819315302E-2</v>
      </c>
    </row>
    <row r="8371" spans="2:16">
      <c r="B8371" s="10" t="s">
        <v>8382</v>
      </c>
      <c r="C8371" s="10" t="str">
        <f t="shared" si="299"/>
        <v>ELC_FIN</v>
      </c>
      <c r="D8371" s="10" t="s">
        <v>12</v>
      </c>
      <c r="E8371" s="16" t="str">
        <f t="shared" si="300"/>
        <v>2023,2025,2030,2035,2040,2045,2050</v>
      </c>
      <c r="F8371" s="10">
        <v>1.4419233172382096E-4</v>
      </c>
      <c r="P8371">
        <v>5.6783517002167598E-2</v>
      </c>
    </row>
    <row r="8372" spans="2:16">
      <c r="B8372" s="11" t="s">
        <v>8383</v>
      </c>
      <c r="C8372" s="11" t="str">
        <f t="shared" si="299"/>
        <v>ELC_FIN</v>
      </c>
      <c r="D8372" s="11" t="s">
        <v>12</v>
      </c>
      <c r="E8372" s="16" t="str">
        <f t="shared" si="300"/>
        <v>2023,2025,2030,2035,2040,2045,2050</v>
      </c>
      <c r="F8372" s="11">
        <v>1.4587432801748499E-4</v>
      </c>
      <c r="P8372">
        <v>5.7445893870597703E-2</v>
      </c>
    </row>
    <row r="8373" spans="2:16">
      <c r="B8373" s="10" t="s">
        <v>8384</v>
      </c>
      <c r="C8373" s="10" t="str">
        <f t="shared" si="299"/>
        <v>ELC_FIN</v>
      </c>
      <c r="D8373" s="10" t="s">
        <v>12</v>
      </c>
      <c r="E8373" s="16" t="str">
        <f t="shared" si="300"/>
        <v>2023,2025,2030,2035,2040,2045,2050</v>
      </c>
      <c r="F8373" s="10">
        <v>1.5007017746744038E-4</v>
      </c>
      <c r="P8373">
        <v>5.9098236167387803E-2</v>
      </c>
    </row>
    <row r="8374" spans="2:16">
      <c r="B8374" s="11" t="s">
        <v>8385</v>
      </c>
      <c r="C8374" s="11" t="str">
        <f t="shared" si="299"/>
        <v>ELC_FIN</v>
      </c>
      <c r="D8374" s="11" t="s">
        <v>12</v>
      </c>
      <c r="E8374" s="16" t="str">
        <f t="shared" si="300"/>
        <v>2023,2025,2030,2035,2040,2045,2050</v>
      </c>
      <c r="F8374" s="11">
        <v>1.5318507006019047E-4</v>
      </c>
      <c r="P8374">
        <v>6.0324893329983101E-2</v>
      </c>
    </row>
    <row r="8375" spans="2:16">
      <c r="B8375" s="10" t="s">
        <v>8386</v>
      </c>
      <c r="C8375" s="10" t="str">
        <f t="shared" si="299"/>
        <v>ELC_FIN</v>
      </c>
      <c r="D8375" s="10" t="s">
        <v>12</v>
      </c>
      <c r="E8375" s="16" t="str">
        <f t="shared" si="300"/>
        <v>2023,2025,2030,2035,2040,2045,2050</v>
      </c>
      <c r="F8375" s="10">
        <v>1.577557121625384E-4</v>
      </c>
      <c r="P8375">
        <v>6.2124830472456101E-2</v>
      </c>
    </row>
    <row r="8376" spans="2:16">
      <c r="B8376" s="11" t="s">
        <v>8387</v>
      </c>
      <c r="C8376" s="11" t="str">
        <f t="shared" si="299"/>
        <v>ELC_FIN</v>
      </c>
      <c r="D8376" s="11" t="s">
        <v>12</v>
      </c>
      <c r="E8376" s="16" t="str">
        <f t="shared" si="300"/>
        <v>2023,2025,2030,2035,2040,2045,2050</v>
      </c>
      <c r="F8376" s="11">
        <v>1.5172246458743915E-4</v>
      </c>
      <c r="P8376">
        <v>5.9748913444391802E-2</v>
      </c>
    </row>
    <row r="8377" spans="2:16">
      <c r="B8377" s="10" t="s">
        <v>8388</v>
      </c>
      <c r="C8377" s="10" t="str">
        <f t="shared" si="299"/>
        <v>ELC_FIN</v>
      </c>
      <c r="D8377" s="10" t="s">
        <v>12</v>
      </c>
      <c r="E8377" s="16" t="str">
        <f t="shared" si="300"/>
        <v>2023,2025,2030,2035,2040,2045,2050</v>
      </c>
      <c r="F8377" s="10">
        <v>1.4570064361759576E-4</v>
      </c>
      <c r="P8377">
        <v>5.7377496259183799E-2</v>
      </c>
    </row>
    <row r="8378" spans="2:16">
      <c r="B8378" s="11" t="s">
        <v>8389</v>
      </c>
      <c r="C8378" s="11" t="str">
        <f t="shared" si="299"/>
        <v>ELC_FIN</v>
      </c>
      <c r="D8378" s="11" t="s">
        <v>12</v>
      </c>
      <c r="E8378" s="16" t="str">
        <f t="shared" si="300"/>
        <v>2023,2025,2030,2035,2040,2045,2050</v>
      </c>
      <c r="F8378" s="11">
        <v>1.3903436211132133E-4</v>
      </c>
      <c r="P8378">
        <v>5.4752287936886697E-2</v>
      </c>
    </row>
    <row r="8379" spans="2:16">
      <c r="B8379" s="10" t="s">
        <v>8390</v>
      </c>
      <c r="C8379" s="10" t="str">
        <f t="shared" si="299"/>
        <v>ELC_FIN</v>
      </c>
      <c r="D8379" s="10" t="s">
        <v>12</v>
      </c>
      <c r="E8379" s="16" t="str">
        <f t="shared" si="300"/>
        <v>2023,2025,2030,2035,2040,2045,2050</v>
      </c>
      <c r="F8379" s="10">
        <v>1.3203442373157549E-4</v>
      </c>
      <c r="P8379">
        <v>5.1995684203189202E-2</v>
      </c>
    </row>
    <row r="8380" spans="2:16">
      <c r="B8380" s="11" t="s">
        <v>8391</v>
      </c>
      <c r="C8380" s="11" t="str">
        <f t="shared" si="299"/>
        <v>ELC_FIN</v>
      </c>
      <c r="D8380" s="11" t="s">
        <v>12</v>
      </c>
      <c r="E8380" s="16" t="str">
        <f t="shared" si="300"/>
        <v>2023,2025,2030,2035,2040,2045,2050</v>
      </c>
      <c r="F8380" s="11">
        <v>1.2446544041008734E-4</v>
      </c>
      <c r="P8380">
        <v>4.90149882952539E-2</v>
      </c>
    </row>
    <row r="8381" spans="2:16">
      <c r="B8381" s="10" t="s">
        <v>8392</v>
      </c>
      <c r="C8381" s="10" t="str">
        <f t="shared" si="299"/>
        <v>ELC_FIN</v>
      </c>
      <c r="D8381" s="10" t="s">
        <v>12</v>
      </c>
      <c r="E8381" s="16" t="str">
        <f t="shared" si="300"/>
        <v>2023,2025,2030,2035,2040,2045,2050</v>
      </c>
      <c r="F8381" s="10">
        <v>1.1773288459332885E-4</v>
      </c>
      <c r="P8381">
        <v>4.6363680884391301E-2</v>
      </c>
    </row>
    <row r="8382" spans="2:16">
      <c r="B8382" s="11" t="s">
        <v>8393</v>
      </c>
      <c r="C8382" s="11" t="str">
        <f t="shared" si="299"/>
        <v>ELC_FIN</v>
      </c>
      <c r="D8382" s="11" t="s">
        <v>12</v>
      </c>
      <c r="E8382" s="16" t="str">
        <f t="shared" si="300"/>
        <v>2023,2025,2030,2035,2040,2045,2050</v>
      </c>
      <c r="F8382" s="11">
        <v>1.1325137001197671E-4</v>
      </c>
      <c r="P8382">
        <v>4.4598842516196599E-2</v>
      </c>
    </row>
    <row r="8383" spans="2:16">
      <c r="B8383" s="10" t="s">
        <v>8394</v>
      </c>
      <c r="C8383" s="10" t="str">
        <f t="shared" si="299"/>
        <v>ELC_FIN</v>
      </c>
      <c r="D8383" s="10" t="s">
        <v>12</v>
      </c>
      <c r="E8383" s="16" t="str">
        <f t="shared" si="300"/>
        <v>2023,2025,2030,2035,2040,2045,2050</v>
      </c>
      <c r="F8383" s="10">
        <v>1.0849333158343254E-4</v>
      </c>
      <c r="P8383">
        <v>4.2725107950882302E-2</v>
      </c>
    </row>
    <row r="8384" spans="2:16">
      <c r="B8384" s="11" t="s">
        <v>8395</v>
      </c>
      <c r="C8384" s="11" t="str">
        <f t="shared" si="299"/>
        <v>ELC_FIN</v>
      </c>
      <c r="D8384" s="11" t="s">
        <v>12</v>
      </c>
      <c r="E8384" s="16" t="str">
        <f t="shared" si="300"/>
        <v>2023,2025,2030,2035,2040,2045,2050</v>
      </c>
      <c r="F8384" s="11">
        <v>1.0500593165934107E-4</v>
      </c>
      <c r="P8384">
        <v>4.1351755911175098E-2</v>
      </c>
    </row>
    <row r="8385" spans="2:16">
      <c r="B8385" s="10" t="s">
        <v>8396</v>
      </c>
      <c r="C8385" s="10" t="str">
        <f t="shared" si="299"/>
        <v>ELC_FIN</v>
      </c>
      <c r="D8385" s="10" t="s">
        <v>12</v>
      </c>
      <c r="E8385" s="16" t="str">
        <f t="shared" si="300"/>
        <v>2023,2025,2030,2035,2040,2045,2050</v>
      </c>
      <c r="F8385" s="10">
        <v>1.0415122158620201E-4</v>
      </c>
      <c r="P8385">
        <v>4.1015167665532697E-2</v>
      </c>
    </row>
    <row r="8386" spans="2:16">
      <c r="B8386" s="11" t="s">
        <v>8397</v>
      </c>
      <c r="C8386" s="11" t="str">
        <f t="shared" si="299"/>
        <v>ELC_FIN</v>
      </c>
      <c r="D8386" s="11" t="s">
        <v>12</v>
      </c>
      <c r="E8386" s="16" t="str">
        <f t="shared" si="300"/>
        <v>2023,2025,2030,2035,2040,2045,2050</v>
      </c>
      <c r="F8386" s="11">
        <v>1.0423577846509545E-4</v>
      </c>
      <c r="P8386">
        <v>4.1048466502668302E-2</v>
      </c>
    </row>
    <row r="8387" spans="2:16">
      <c r="B8387" s="10" t="s">
        <v>8398</v>
      </c>
      <c r="C8387" s="10" t="str">
        <f t="shared" si="299"/>
        <v>ELC_FIN</v>
      </c>
      <c r="D8387" s="10" t="s">
        <v>12</v>
      </c>
      <c r="E8387" s="16" t="str">
        <f t="shared" si="300"/>
        <v>2023,2025,2030,2035,2040,2045,2050</v>
      </c>
      <c r="F8387" s="10">
        <v>1.0451687295438985E-4</v>
      </c>
      <c r="P8387">
        <v>4.1159162636930598E-2</v>
      </c>
    </row>
    <row r="8388" spans="2:16">
      <c r="B8388" s="11" t="s">
        <v>8399</v>
      </c>
      <c r="C8388" s="11" t="str">
        <f t="shared" si="299"/>
        <v>ELC_FIN</v>
      </c>
      <c r="D8388" s="11" t="s">
        <v>12</v>
      </c>
      <c r="E8388" s="16" t="str">
        <f t="shared" si="300"/>
        <v>2023,2025,2030,2035,2040,2045,2050</v>
      </c>
      <c r="F8388" s="11">
        <v>1.1000392879825852E-4</v>
      </c>
      <c r="P8388">
        <v>4.33199871764696E-2</v>
      </c>
    </row>
    <row r="8389" spans="2:16">
      <c r="B8389" s="10" t="s">
        <v>8400</v>
      </c>
      <c r="C8389" s="10" t="str">
        <f t="shared" si="299"/>
        <v>ELC_FIN</v>
      </c>
      <c r="D8389" s="10" t="s">
        <v>12</v>
      </c>
      <c r="E8389" s="16" t="str">
        <f t="shared" si="300"/>
        <v>2023,2025,2030,2035,2040,2045,2050</v>
      </c>
      <c r="F8389" s="10">
        <v>1.1763918643023071E-4</v>
      </c>
      <c r="P8389">
        <v>4.6326782172970697E-2</v>
      </c>
    </row>
    <row r="8390" spans="2:16">
      <c r="B8390" s="11" t="s">
        <v>8401</v>
      </c>
      <c r="C8390" s="11" t="str">
        <f t="shared" si="299"/>
        <v>ELC_FIN</v>
      </c>
      <c r="D8390" s="11" t="s">
        <v>12</v>
      </c>
      <c r="E8390" s="16" t="str">
        <f t="shared" si="300"/>
        <v>2023,2025,2030,2035,2040,2045,2050</v>
      </c>
      <c r="F8390" s="11">
        <v>1.2597375230386215E-4</v>
      </c>
      <c r="P8390">
        <v>4.9608967552270102E-2</v>
      </c>
    </row>
    <row r="8391" spans="2:16">
      <c r="B8391" s="10" t="s">
        <v>8402</v>
      </c>
      <c r="C8391" s="10" t="str">
        <f t="shared" si="299"/>
        <v>ELC_FIN</v>
      </c>
      <c r="D8391" s="10" t="s">
        <v>12</v>
      </c>
      <c r="E8391" s="16" t="str">
        <f t="shared" si="300"/>
        <v>2023,2025,2030,2035,2040,2045,2050</v>
      </c>
      <c r="F8391" s="10">
        <v>1.3099917329539368E-4</v>
      </c>
      <c r="P8391">
        <v>5.1587998440419398E-2</v>
      </c>
    </row>
    <row r="8392" spans="2:16">
      <c r="B8392" s="11" t="s">
        <v>8403</v>
      </c>
      <c r="C8392" s="11" t="str">
        <f t="shared" ref="C8392:C8455" si="301">C8391</f>
        <v>ELC_FIN</v>
      </c>
      <c r="D8392" s="11" t="s">
        <v>12</v>
      </c>
      <c r="E8392" s="16" t="str">
        <f t="shared" ref="E8392:E8455" si="302">E8391</f>
        <v>2023,2025,2030,2035,2040,2045,2050</v>
      </c>
      <c r="F8392" s="11">
        <v>1.3344446682014982E-4</v>
      </c>
      <c r="P8392">
        <v>5.2550964811642398E-2</v>
      </c>
    </row>
    <row r="8393" spans="2:16">
      <c r="B8393" s="10" t="s">
        <v>8404</v>
      </c>
      <c r="C8393" s="10" t="str">
        <f t="shared" si="301"/>
        <v>ELC_FIN</v>
      </c>
      <c r="D8393" s="10" t="s">
        <v>12</v>
      </c>
      <c r="E8393" s="16" t="str">
        <f t="shared" si="302"/>
        <v>2023,2025,2030,2035,2040,2045,2050</v>
      </c>
      <c r="F8393" s="10">
        <v>1.347105346825002E-4</v>
      </c>
      <c r="P8393">
        <v>5.30495474001072E-2</v>
      </c>
    </row>
    <row r="8394" spans="2:16">
      <c r="B8394" s="11" t="s">
        <v>8405</v>
      </c>
      <c r="C8394" s="11" t="str">
        <f t="shared" si="301"/>
        <v>ELC_FIN</v>
      </c>
      <c r="D8394" s="11" t="s">
        <v>12</v>
      </c>
      <c r="E8394" s="16" t="str">
        <f t="shared" si="302"/>
        <v>2023,2025,2030,2035,2040,2045,2050</v>
      </c>
      <c r="F8394" s="11">
        <v>1.361320043763304E-4</v>
      </c>
      <c r="P8394">
        <v>5.3609327851416297E-2</v>
      </c>
    </row>
    <row r="8395" spans="2:16">
      <c r="B8395" s="10" t="s">
        <v>8406</v>
      </c>
      <c r="C8395" s="10" t="str">
        <f t="shared" si="301"/>
        <v>ELC_FIN</v>
      </c>
      <c r="D8395" s="10" t="s">
        <v>12</v>
      </c>
      <c r="E8395" s="16" t="str">
        <f t="shared" si="302"/>
        <v>2023,2025,2030,2035,2040,2045,2050</v>
      </c>
      <c r="F8395" s="10">
        <v>1.3656621537605344E-4</v>
      </c>
      <c r="P8395">
        <v>5.3780321879951201E-2</v>
      </c>
    </row>
    <row r="8396" spans="2:16">
      <c r="B8396" s="11" t="s">
        <v>8407</v>
      </c>
      <c r="C8396" s="11" t="str">
        <f t="shared" si="301"/>
        <v>ELC_FIN</v>
      </c>
      <c r="D8396" s="11" t="s">
        <v>12</v>
      </c>
      <c r="E8396" s="16" t="str">
        <f t="shared" si="302"/>
        <v>2023,2025,2030,2035,2040,2045,2050</v>
      </c>
      <c r="F8396" s="11">
        <v>1.3599259979220877E-4</v>
      </c>
      <c r="P8396">
        <v>5.3554429768571103E-2</v>
      </c>
    </row>
    <row r="8397" spans="2:16">
      <c r="B8397" s="10" t="s">
        <v>8408</v>
      </c>
      <c r="C8397" s="10" t="str">
        <f t="shared" si="301"/>
        <v>ELC_FIN</v>
      </c>
      <c r="D8397" s="10" t="s">
        <v>12</v>
      </c>
      <c r="E8397" s="16" t="str">
        <f t="shared" si="302"/>
        <v>2023,2025,2030,2035,2040,2045,2050</v>
      </c>
      <c r="F8397" s="10">
        <v>1.3643366675508535E-4</v>
      </c>
      <c r="P8397">
        <v>5.37281237028195E-2</v>
      </c>
    </row>
    <row r="8398" spans="2:16">
      <c r="B8398" s="11" t="s">
        <v>8409</v>
      </c>
      <c r="C8398" s="11" t="str">
        <f t="shared" si="301"/>
        <v>ELC_FIN</v>
      </c>
      <c r="D8398" s="11" t="s">
        <v>12</v>
      </c>
      <c r="E8398" s="16" t="str">
        <f t="shared" si="302"/>
        <v>2023,2025,2030,2035,2040,2045,2050</v>
      </c>
      <c r="F8398" s="11">
        <v>1.4003761805278668E-4</v>
      </c>
      <c r="P8398">
        <v>5.5147374139659797E-2</v>
      </c>
    </row>
    <row r="8399" spans="2:16">
      <c r="B8399" s="10" t="s">
        <v>8410</v>
      </c>
      <c r="C8399" s="10" t="str">
        <f t="shared" si="301"/>
        <v>ELC_FIN</v>
      </c>
      <c r="D8399" s="10" t="s">
        <v>12</v>
      </c>
      <c r="E8399" s="16" t="str">
        <f t="shared" si="302"/>
        <v>2023,2025,2030,2035,2040,2045,2050</v>
      </c>
      <c r="F8399" s="10">
        <v>1.4408949227651813E-4</v>
      </c>
      <c r="P8399">
        <v>5.6743018416461899E-2</v>
      </c>
    </row>
    <row r="8400" spans="2:16">
      <c r="B8400" s="11" t="s">
        <v>8411</v>
      </c>
      <c r="C8400" s="11" t="str">
        <f t="shared" si="301"/>
        <v>ELC_FIN</v>
      </c>
      <c r="D8400" s="11" t="s">
        <v>12</v>
      </c>
      <c r="E8400" s="16" t="str">
        <f t="shared" si="302"/>
        <v>2023,2025,2030,2035,2040,2045,2050</v>
      </c>
      <c r="F8400" s="11">
        <v>1.4089918408907926E-4</v>
      </c>
      <c r="P8400">
        <v>5.5486662291015697E-2</v>
      </c>
    </row>
    <row r="8401" spans="2:16">
      <c r="B8401" s="10" t="s">
        <v>8412</v>
      </c>
      <c r="C8401" s="10" t="str">
        <f t="shared" si="301"/>
        <v>ELC_FIN</v>
      </c>
      <c r="D8401" s="10" t="s">
        <v>12</v>
      </c>
      <c r="E8401" s="16" t="str">
        <f t="shared" si="302"/>
        <v>2023,2025,2030,2035,2040,2045,2050</v>
      </c>
      <c r="F8401" s="10">
        <v>1.3572978787132378E-4</v>
      </c>
      <c r="P8401">
        <v>5.3450933382878901E-2</v>
      </c>
    </row>
    <row r="8402" spans="2:16">
      <c r="B8402" s="11" t="s">
        <v>8413</v>
      </c>
      <c r="C8402" s="11" t="str">
        <f t="shared" si="301"/>
        <v>ELC_FIN</v>
      </c>
      <c r="D8402" s="11" t="s">
        <v>12</v>
      </c>
      <c r="E8402" s="16" t="str">
        <f t="shared" si="302"/>
        <v>2023,2025,2030,2035,2040,2045,2050</v>
      </c>
      <c r="F8402" s="11">
        <v>1.2993421368554661E-4</v>
      </c>
      <c r="P8402">
        <v>5.1168613086223197E-2</v>
      </c>
    </row>
    <row r="8403" spans="2:16">
      <c r="B8403" s="10" t="s">
        <v>8414</v>
      </c>
      <c r="C8403" s="10" t="str">
        <f t="shared" si="301"/>
        <v>ELC_FIN</v>
      </c>
      <c r="D8403" s="10" t="s">
        <v>12</v>
      </c>
      <c r="E8403" s="16" t="str">
        <f t="shared" si="302"/>
        <v>2023,2025,2030,2035,2040,2045,2050</v>
      </c>
      <c r="F8403" s="10">
        <v>1.2462084224156716E-4</v>
      </c>
      <c r="P8403">
        <v>4.9076186158098098E-2</v>
      </c>
    </row>
    <row r="8404" spans="2:16">
      <c r="B8404" s="11" t="s">
        <v>8415</v>
      </c>
      <c r="C8404" s="11" t="str">
        <f t="shared" si="301"/>
        <v>ELC_FIN</v>
      </c>
      <c r="D8404" s="11" t="s">
        <v>12</v>
      </c>
      <c r="E8404" s="16" t="str">
        <f t="shared" si="302"/>
        <v>2023,2025,2030,2035,2040,2045,2050</v>
      </c>
      <c r="F8404" s="11">
        <v>1.1908122401352148E-4</v>
      </c>
      <c r="P8404">
        <v>4.6894662341420597E-2</v>
      </c>
    </row>
    <row r="8405" spans="2:16">
      <c r="B8405" s="10" t="s">
        <v>8416</v>
      </c>
      <c r="C8405" s="10" t="str">
        <f t="shared" si="301"/>
        <v>ELC_FIN</v>
      </c>
      <c r="D8405" s="10" t="s">
        <v>12</v>
      </c>
      <c r="E8405" s="16" t="str">
        <f t="shared" si="302"/>
        <v>2023,2025,2030,2035,2040,2045,2050</v>
      </c>
      <c r="F8405" s="10">
        <v>1.139895287115059E-4</v>
      </c>
      <c r="P8405">
        <v>4.48895323647059E-2</v>
      </c>
    </row>
    <row r="8406" spans="2:16">
      <c r="B8406" s="11" t="s">
        <v>8417</v>
      </c>
      <c r="C8406" s="11" t="str">
        <f t="shared" si="301"/>
        <v>ELC_FIN</v>
      </c>
      <c r="D8406" s="11" t="s">
        <v>12</v>
      </c>
      <c r="E8406" s="16" t="str">
        <f t="shared" si="302"/>
        <v>2023,2025,2030,2035,2040,2045,2050</v>
      </c>
      <c r="F8406" s="11">
        <v>1.0904180863571429E-4</v>
      </c>
      <c r="P8406">
        <v>4.2941100407978702E-2</v>
      </c>
    </row>
    <row r="8407" spans="2:16">
      <c r="B8407" s="10" t="s">
        <v>8418</v>
      </c>
      <c r="C8407" s="10" t="str">
        <f t="shared" si="301"/>
        <v>ELC_FIN</v>
      </c>
      <c r="D8407" s="10" t="s">
        <v>12</v>
      </c>
      <c r="E8407" s="16" t="str">
        <f t="shared" si="302"/>
        <v>2023,2025,2030,2035,2040,2045,2050</v>
      </c>
      <c r="F8407" s="10">
        <v>1.0482082065419598E-4</v>
      </c>
      <c r="P8407">
        <v>4.1278858456905002E-2</v>
      </c>
    </row>
    <row r="8408" spans="2:16">
      <c r="B8408" s="11" t="s">
        <v>8419</v>
      </c>
      <c r="C8408" s="11" t="str">
        <f t="shared" si="301"/>
        <v>ELC_FIN</v>
      </c>
      <c r="D8408" s="11" t="s">
        <v>12</v>
      </c>
      <c r="E8408" s="16" t="str">
        <f t="shared" si="302"/>
        <v>2023,2025,2030,2035,2040,2045,2050</v>
      </c>
      <c r="F8408" s="11">
        <v>1.0182247943505574E-4</v>
      </c>
      <c r="P8408">
        <v>4.0098099691442797E-2</v>
      </c>
    </row>
    <row r="8409" spans="2:16">
      <c r="B8409" s="10" t="s">
        <v>8420</v>
      </c>
      <c r="C8409" s="10" t="str">
        <f t="shared" si="301"/>
        <v>ELC_FIN</v>
      </c>
      <c r="D8409" s="10" t="s">
        <v>12</v>
      </c>
      <c r="E8409" s="16" t="str">
        <f t="shared" si="302"/>
        <v>2023,2025,2030,2035,2040,2045,2050</v>
      </c>
      <c r="F8409" s="10">
        <v>1.0018847488346637E-4</v>
      </c>
      <c r="P8409">
        <v>3.9454622163008497E-2</v>
      </c>
    </row>
    <row r="8410" spans="2:16">
      <c r="B8410" s="11" t="s">
        <v>8421</v>
      </c>
      <c r="C8410" s="11" t="str">
        <f t="shared" si="301"/>
        <v>ELC_FIN</v>
      </c>
      <c r="D8410" s="11" t="s">
        <v>12</v>
      </c>
      <c r="E8410" s="16" t="str">
        <f t="shared" si="302"/>
        <v>2023,2025,2030,2035,2040,2045,2050</v>
      </c>
      <c r="F8410" s="11">
        <v>9.965370975749166E-5</v>
      </c>
      <c r="P8410">
        <v>3.9244029517339303E-2</v>
      </c>
    </row>
    <row r="8411" spans="2:16">
      <c r="B8411" s="10" t="s">
        <v>8422</v>
      </c>
      <c r="C8411" s="10" t="str">
        <f t="shared" si="301"/>
        <v>ELC_FIN</v>
      </c>
      <c r="D8411" s="10" t="s">
        <v>12</v>
      </c>
      <c r="E8411" s="16" t="str">
        <f t="shared" si="302"/>
        <v>2023,2025,2030,2035,2040,2045,2050</v>
      </c>
      <c r="F8411" s="10">
        <v>9.9914236357325495E-5</v>
      </c>
      <c r="P8411">
        <v>3.93466259344602E-2</v>
      </c>
    </row>
    <row r="8412" spans="2:16">
      <c r="B8412" s="11" t="s">
        <v>8423</v>
      </c>
      <c r="C8412" s="11" t="str">
        <f t="shared" si="301"/>
        <v>ELC_FIN</v>
      </c>
      <c r="D8412" s="11" t="s">
        <v>12</v>
      </c>
      <c r="E8412" s="16" t="str">
        <f t="shared" si="302"/>
        <v>2023,2025,2030,2035,2040,2045,2050</v>
      </c>
      <c r="F8412" s="11">
        <v>1.0213556841906657E-4</v>
      </c>
      <c r="P8412">
        <v>4.0221395385702297E-2</v>
      </c>
    </row>
    <row r="8413" spans="2:16">
      <c r="B8413" s="10" t="s">
        <v>8424</v>
      </c>
      <c r="C8413" s="10" t="str">
        <f t="shared" si="301"/>
        <v>ELC_FIN</v>
      </c>
      <c r="D8413" s="10" t="s">
        <v>12</v>
      </c>
      <c r="E8413" s="16" t="str">
        <f t="shared" si="302"/>
        <v>2023,2025,2030,2035,2040,2045,2050</v>
      </c>
      <c r="F8413" s="10">
        <v>1.0726611417895211E-4</v>
      </c>
      <c r="P8413">
        <v>4.2241824828128001E-2</v>
      </c>
    </row>
    <row r="8414" spans="2:16">
      <c r="B8414" s="11" t="s">
        <v>8425</v>
      </c>
      <c r="C8414" s="11" t="str">
        <f t="shared" si="301"/>
        <v>ELC_FIN</v>
      </c>
      <c r="D8414" s="11" t="s">
        <v>12</v>
      </c>
      <c r="E8414" s="16" t="str">
        <f t="shared" si="302"/>
        <v>2023,2025,2030,2035,2040,2045,2050</v>
      </c>
      <c r="F8414" s="11">
        <v>1.1454943236904353E-4</v>
      </c>
      <c r="P8414">
        <v>4.5110024664659E-2</v>
      </c>
    </row>
    <row r="8415" spans="2:16">
      <c r="B8415" s="10" t="s">
        <v>8426</v>
      </c>
      <c r="C8415" s="10" t="str">
        <f t="shared" si="301"/>
        <v>ELC_FIN</v>
      </c>
      <c r="D8415" s="10" t="s">
        <v>12</v>
      </c>
      <c r="E8415" s="16" t="str">
        <f t="shared" si="302"/>
        <v>2023,2025,2030,2035,2040,2045,2050</v>
      </c>
      <c r="F8415" s="10">
        <v>1.2091176617551182E-4</v>
      </c>
      <c r="P8415">
        <v>4.7615537166981303E-2</v>
      </c>
    </row>
    <row r="8416" spans="2:16">
      <c r="B8416" s="11" t="s">
        <v>8427</v>
      </c>
      <c r="C8416" s="11" t="str">
        <f t="shared" si="301"/>
        <v>ELC_FIN</v>
      </c>
      <c r="D8416" s="11" t="s">
        <v>12</v>
      </c>
      <c r="E8416" s="16" t="str">
        <f t="shared" si="302"/>
        <v>2023,2025,2030,2035,2040,2045,2050</v>
      </c>
      <c r="F8416" s="11">
        <v>1.2314223952145762E-4</v>
      </c>
      <c r="P8416">
        <v>4.8493906492508301E-2</v>
      </c>
    </row>
    <row r="8417" spans="2:16">
      <c r="B8417" s="10" t="s">
        <v>8428</v>
      </c>
      <c r="C8417" s="10" t="str">
        <f t="shared" si="301"/>
        <v>ELC_FIN</v>
      </c>
      <c r="D8417" s="10" t="s">
        <v>12</v>
      </c>
      <c r="E8417" s="16" t="str">
        <f t="shared" si="302"/>
        <v>2023,2025,2030,2035,2040,2045,2050</v>
      </c>
      <c r="F8417" s="10">
        <v>1.2300740557943834E-4</v>
      </c>
      <c r="P8417">
        <v>4.8440808346805003E-2</v>
      </c>
    </row>
    <row r="8418" spans="2:16">
      <c r="B8418" s="11" t="s">
        <v>8429</v>
      </c>
      <c r="C8418" s="11" t="str">
        <f t="shared" si="301"/>
        <v>ELC_FIN</v>
      </c>
      <c r="D8418" s="11" t="s">
        <v>12</v>
      </c>
      <c r="E8418" s="16" t="str">
        <f t="shared" si="302"/>
        <v>2023,2025,2030,2035,2040,2045,2050</v>
      </c>
      <c r="F8418" s="11">
        <v>1.2247492577451482E-4</v>
      </c>
      <c r="P8418">
        <v>4.82311156697071E-2</v>
      </c>
    </row>
    <row r="8419" spans="2:16">
      <c r="B8419" s="10" t="s">
        <v>8430</v>
      </c>
      <c r="C8419" s="10" t="str">
        <f t="shared" si="301"/>
        <v>ELC_FIN</v>
      </c>
      <c r="D8419" s="10" t="s">
        <v>12</v>
      </c>
      <c r="E8419" s="16" t="str">
        <f t="shared" si="302"/>
        <v>2023,2025,2030,2035,2040,2045,2050</v>
      </c>
      <c r="F8419" s="10">
        <v>1.1917949281872197E-4</v>
      </c>
      <c r="P8419">
        <v>4.6933360989983998E-2</v>
      </c>
    </row>
    <row r="8420" spans="2:16">
      <c r="B8420" s="11" t="s">
        <v>8431</v>
      </c>
      <c r="C8420" s="11" t="str">
        <f t="shared" si="301"/>
        <v>ELC_FIN</v>
      </c>
      <c r="D8420" s="11" t="s">
        <v>12</v>
      </c>
      <c r="E8420" s="16" t="str">
        <f t="shared" si="302"/>
        <v>2023,2025,2030,2035,2040,2045,2050</v>
      </c>
      <c r="F8420" s="11">
        <v>1.1833163870873643E-4</v>
      </c>
      <c r="P8420">
        <v>4.6599472650055103E-2</v>
      </c>
    </row>
    <row r="8421" spans="2:16">
      <c r="B8421" s="10" t="s">
        <v>8432</v>
      </c>
      <c r="C8421" s="10" t="str">
        <f t="shared" si="301"/>
        <v>ELC_FIN</v>
      </c>
      <c r="D8421" s="10" t="s">
        <v>12</v>
      </c>
      <c r="E8421" s="16" t="str">
        <f t="shared" si="302"/>
        <v>2023,2025,2030,2035,2040,2045,2050</v>
      </c>
      <c r="F8421" s="10">
        <v>1.2213898357999224E-4</v>
      </c>
      <c r="P8421">
        <v>4.8098820289735202E-2</v>
      </c>
    </row>
    <row r="8422" spans="2:16">
      <c r="B8422" s="11" t="s">
        <v>8433</v>
      </c>
      <c r="C8422" s="11" t="str">
        <f t="shared" si="301"/>
        <v>ELC_FIN</v>
      </c>
      <c r="D8422" s="11" t="s">
        <v>12</v>
      </c>
      <c r="E8422" s="16" t="str">
        <f t="shared" si="302"/>
        <v>2023,2025,2030,2035,2040,2045,2050</v>
      </c>
      <c r="F8422" s="11">
        <v>1.3272687601008121E-4</v>
      </c>
      <c r="P8422">
        <v>5.2268374680274003E-2</v>
      </c>
    </row>
    <row r="8423" spans="2:16">
      <c r="B8423" s="10" t="s">
        <v>8434</v>
      </c>
      <c r="C8423" s="10" t="str">
        <f t="shared" si="301"/>
        <v>ELC_FIN</v>
      </c>
      <c r="D8423" s="10" t="s">
        <v>12</v>
      </c>
      <c r="E8423" s="16" t="str">
        <f t="shared" si="302"/>
        <v>2023,2025,2030,2035,2040,2045,2050</v>
      </c>
      <c r="F8423" s="10">
        <v>1.4245091708282639E-4</v>
      </c>
      <c r="P8423">
        <v>5.6097740950885197E-2</v>
      </c>
    </row>
    <row r="8424" spans="2:16">
      <c r="B8424" s="11" t="s">
        <v>8435</v>
      </c>
      <c r="C8424" s="11" t="str">
        <f t="shared" si="301"/>
        <v>ELC_FIN</v>
      </c>
      <c r="D8424" s="11" t="s">
        <v>12</v>
      </c>
      <c r="E8424" s="16" t="str">
        <f t="shared" si="302"/>
        <v>2023,2025,2030,2035,2040,2045,2050</v>
      </c>
      <c r="F8424" s="11">
        <v>1.4103173271004735E-4</v>
      </c>
      <c r="P8424">
        <v>5.5538860468147398E-2</v>
      </c>
    </row>
    <row r="8425" spans="2:16">
      <c r="B8425" s="10" t="s">
        <v>8436</v>
      </c>
      <c r="C8425" s="10" t="str">
        <f t="shared" si="301"/>
        <v>ELC_FIN</v>
      </c>
      <c r="D8425" s="10" t="s">
        <v>12</v>
      </c>
      <c r="E8425" s="16" t="str">
        <f t="shared" si="302"/>
        <v>2023,2025,2030,2035,2040,2045,2050</v>
      </c>
      <c r="F8425" s="10">
        <v>1.3668048142861214E-4</v>
      </c>
      <c r="P8425">
        <v>5.38253203085131E-2</v>
      </c>
    </row>
    <row r="8426" spans="2:16">
      <c r="B8426" s="11" t="s">
        <v>8437</v>
      </c>
      <c r="C8426" s="11" t="str">
        <f t="shared" si="301"/>
        <v>ELC_FIN</v>
      </c>
      <c r="D8426" s="11" t="s">
        <v>12</v>
      </c>
      <c r="E8426" s="16" t="str">
        <f t="shared" si="302"/>
        <v>2023,2025,2030,2035,2040,2045,2050</v>
      </c>
      <c r="F8426" s="11">
        <v>1.3239778977871216E-4</v>
      </c>
      <c r="P8426">
        <v>5.2138779206015902E-2</v>
      </c>
    </row>
    <row r="8427" spans="2:16">
      <c r="B8427" s="10" t="s">
        <v>8438</v>
      </c>
      <c r="C8427" s="10" t="str">
        <f t="shared" si="301"/>
        <v>ELC_FIN</v>
      </c>
      <c r="D8427" s="10" t="s">
        <v>12</v>
      </c>
      <c r="E8427" s="16" t="str">
        <f t="shared" si="302"/>
        <v>2023,2025,2030,2035,2040,2045,2050</v>
      </c>
      <c r="F8427" s="10">
        <v>1.2700214677689042E-4</v>
      </c>
      <c r="P8427">
        <v>5.0013953409326399E-2</v>
      </c>
    </row>
    <row r="8428" spans="2:16">
      <c r="B8428" s="11" t="s">
        <v>8439</v>
      </c>
      <c r="C8428" s="11" t="str">
        <f t="shared" si="301"/>
        <v>ELC_FIN</v>
      </c>
      <c r="D8428" s="11" t="s">
        <v>12</v>
      </c>
      <c r="E8428" s="16" t="str">
        <f t="shared" si="302"/>
        <v>2023,2025,2030,2035,2040,2045,2050</v>
      </c>
      <c r="F8428" s="11">
        <v>1.2004105885501454E-4</v>
      </c>
      <c r="P8428">
        <v>4.72726491413403E-2</v>
      </c>
    </row>
    <row r="8429" spans="2:16">
      <c r="B8429" s="10" t="s">
        <v>8440</v>
      </c>
      <c r="C8429" s="10" t="str">
        <f t="shared" si="301"/>
        <v>ELC_FIN</v>
      </c>
      <c r="D8429" s="10" t="s">
        <v>12</v>
      </c>
      <c r="E8429" s="16" t="str">
        <f t="shared" si="302"/>
        <v>2023,2025,2030,2035,2040,2045,2050</v>
      </c>
      <c r="F8429" s="10">
        <v>1.1289257460694241E-4</v>
      </c>
      <c r="P8429">
        <v>4.4457547450512197E-2</v>
      </c>
    </row>
    <row r="8430" spans="2:16">
      <c r="B8430" s="11" t="s">
        <v>8441</v>
      </c>
      <c r="C8430" s="11" t="str">
        <f t="shared" si="301"/>
        <v>ELC_FIN</v>
      </c>
      <c r="D8430" s="11" t="s">
        <v>12</v>
      </c>
      <c r="E8430" s="16" t="str">
        <f t="shared" si="302"/>
        <v>2023,2025,2030,2035,2040,2045,2050</v>
      </c>
      <c r="F8430" s="11">
        <v>1.0748550499986482E-4</v>
      </c>
      <c r="P8430">
        <v>4.23282218109668E-2</v>
      </c>
    </row>
    <row r="8431" spans="2:16">
      <c r="B8431" s="10" t="s">
        <v>8442</v>
      </c>
      <c r="C8431" s="10" t="str">
        <f t="shared" si="301"/>
        <v>ELC_FIN</v>
      </c>
      <c r="D8431" s="10" t="s">
        <v>12</v>
      </c>
      <c r="E8431" s="16" t="str">
        <f t="shared" si="302"/>
        <v>2023,2025,2030,2035,2040,2045,2050</v>
      </c>
      <c r="F8431" s="10">
        <v>1.0339706563931461E-4</v>
      </c>
      <c r="P8431">
        <v>4.0718178037024801E-2</v>
      </c>
    </row>
    <row r="8432" spans="2:16">
      <c r="B8432" s="11" t="s">
        <v>8443</v>
      </c>
      <c r="C8432" s="11" t="str">
        <f t="shared" si="301"/>
        <v>ELC_FIN</v>
      </c>
      <c r="D8432" s="11" t="s">
        <v>12</v>
      </c>
      <c r="E8432" s="16" t="str">
        <f t="shared" si="302"/>
        <v>2023,2025,2030,2035,2040,2045,2050</v>
      </c>
      <c r="F8432" s="11">
        <v>1.0111860055129416E-4</v>
      </c>
      <c r="P8432">
        <v>3.9820909371501803E-2</v>
      </c>
    </row>
    <row r="8433" spans="2:16">
      <c r="B8433" s="10" t="s">
        <v>8444</v>
      </c>
      <c r="C8433" s="10" t="str">
        <f t="shared" si="301"/>
        <v>ELC_FIN</v>
      </c>
      <c r="D8433" s="10" t="s">
        <v>12</v>
      </c>
      <c r="E8433" s="16" t="str">
        <f t="shared" si="302"/>
        <v>2023,2025,2030,2035,2040,2045,2050</v>
      </c>
      <c r="F8433" s="10">
        <v>1.005198464358866E-4</v>
      </c>
      <c r="P8433">
        <v>3.9585117605838098E-2</v>
      </c>
    </row>
    <row r="8434" spans="2:16">
      <c r="B8434" s="11" t="s">
        <v>8445</v>
      </c>
      <c r="C8434" s="11" t="str">
        <f t="shared" si="301"/>
        <v>ELC_FIN</v>
      </c>
      <c r="D8434" s="11" t="s">
        <v>12</v>
      </c>
      <c r="E8434" s="16" t="str">
        <f t="shared" si="302"/>
        <v>2023,2025,2030,2035,2040,2045,2050</v>
      </c>
      <c r="F8434" s="11">
        <v>1.0155966751417074E-4</v>
      </c>
      <c r="P8434">
        <v>3.9994603305750602E-2</v>
      </c>
    </row>
    <row r="8435" spans="2:16">
      <c r="B8435" s="10" t="s">
        <v>8446</v>
      </c>
      <c r="C8435" s="10" t="str">
        <f t="shared" si="301"/>
        <v>ELC_FIN</v>
      </c>
      <c r="D8435" s="10" t="s">
        <v>12</v>
      </c>
      <c r="E8435" s="16" t="str">
        <f t="shared" si="302"/>
        <v>2023,2025,2030,2035,2040,2045,2050</v>
      </c>
      <c r="F8435" s="10">
        <v>1.0597947842714118E-4</v>
      </c>
      <c r="P8435">
        <v>4.17351425225218E-2</v>
      </c>
    </row>
    <row r="8436" spans="2:16">
      <c r="B8436" s="11" t="s">
        <v>8447</v>
      </c>
      <c r="C8436" s="11" t="str">
        <f t="shared" si="301"/>
        <v>ELC_FIN</v>
      </c>
      <c r="D8436" s="11" t="s">
        <v>12</v>
      </c>
      <c r="E8436" s="16" t="str">
        <f t="shared" si="302"/>
        <v>2023,2025,2030,2035,2040,2045,2050</v>
      </c>
      <c r="F8436" s="11">
        <v>1.1699015525169731E-4</v>
      </c>
      <c r="P8436">
        <v>4.6071191098739299E-2</v>
      </c>
    </row>
    <row r="8437" spans="2:16">
      <c r="B8437" s="10" t="s">
        <v>8448</v>
      </c>
      <c r="C8437" s="10" t="str">
        <f t="shared" si="301"/>
        <v>ELC_FIN</v>
      </c>
      <c r="D8437" s="10" t="s">
        <v>12</v>
      </c>
      <c r="E8437" s="16" t="str">
        <f t="shared" si="302"/>
        <v>2023,2025,2030,2035,2040,2045,2050</v>
      </c>
      <c r="F8437" s="10">
        <v>1.3552410897671812E-4</v>
      </c>
      <c r="P8437">
        <v>5.3369936211467503E-2</v>
      </c>
    </row>
    <row r="8438" spans="2:16">
      <c r="B8438" s="11" t="s">
        <v>8449</v>
      </c>
      <c r="C8438" s="11" t="str">
        <f t="shared" si="301"/>
        <v>ELC_FIN</v>
      </c>
      <c r="D8438" s="11" t="s">
        <v>12</v>
      </c>
      <c r="E8438" s="16" t="str">
        <f t="shared" si="302"/>
        <v>2023,2025,2030,2035,2040,2045,2050</v>
      </c>
      <c r="F8438" s="11">
        <v>1.4966796096243376E-4</v>
      </c>
      <c r="P8438">
        <v>5.8939841698850401E-2</v>
      </c>
    </row>
    <row r="8439" spans="2:16">
      <c r="B8439" s="10" t="s">
        <v>8450</v>
      </c>
      <c r="C8439" s="10" t="str">
        <f t="shared" si="301"/>
        <v>ELC_FIN</v>
      </c>
      <c r="D8439" s="10" t="s">
        <v>12</v>
      </c>
      <c r="E8439" s="16" t="str">
        <f t="shared" si="302"/>
        <v>2023,2025,2030,2035,2040,2045,2050</v>
      </c>
      <c r="F8439" s="10">
        <v>1.5406263334384127E-4</v>
      </c>
      <c r="P8439">
        <v>6.0670481261337998E-2</v>
      </c>
    </row>
    <row r="8440" spans="2:16">
      <c r="B8440" s="11" t="s">
        <v>8451</v>
      </c>
      <c r="C8440" s="11" t="str">
        <f t="shared" si="301"/>
        <v>ELC_FIN</v>
      </c>
      <c r="D8440" s="11" t="s">
        <v>12</v>
      </c>
      <c r="E8440" s="16" t="str">
        <f t="shared" si="302"/>
        <v>2023,2025,2030,2035,2040,2045,2050</v>
      </c>
      <c r="F8440" s="11">
        <v>1.5290626089194725E-4</v>
      </c>
      <c r="P8440">
        <v>6.0215097164292297E-2</v>
      </c>
    </row>
    <row r="8441" spans="2:16">
      <c r="B8441" s="10" t="s">
        <v>8452</v>
      </c>
      <c r="C8441" s="10" t="str">
        <f t="shared" si="301"/>
        <v>ELC_FIN</v>
      </c>
      <c r="D8441" s="10" t="s">
        <v>12</v>
      </c>
      <c r="E8441" s="16" t="str">
        <f t="shared" si="302"/>
        <v>2023,2025,2030,2035,2040,2045,2050</v>
      </c>
      <c r="F8441" s="10">
        <v>1.5107800405100808E-4</v>
      </c>
      <c r="P8441">
        <v>5.9495122307303201E-2</v>
      </c>
    </row>
    <row r="8442" spans="2:16">
      <c r="B8442" s="11" t="s">
        <v>8453</v>
      </c>
      <c r="C8442" s="11" t="str">
        <f t="shared" si="301"/>
        <v>ELC_FIN</v>
      </c>
      <c r="D8442" s="11" t="s">
        <v>12</v>
      </c>
      <c r="E8442" s="16" t="str">
        <f t="shared" si="302"/>
        <v>2023,2025,2030,2035,2040,2045,2050</v>
      </c>
      <c r="F8442" s="11">
        <v>1.5015701966738498E-4</v>
      </c>
      <c r="P8442">
        <v>5.9132434973094901E-2</v>
      </c>
    </row>
    <row r="8443" spans="2:16">
      <c r="B8443" s="10" t="s">
        <v>8454</v>
      </c>
      <c r="C8443" s="10" t="str">
        <f t="shared" si="301"/>
        <v>ELC_FIN</v>
      </c>
      <c r="D8443" s="10" t="s">
        <v>12</v>
      </c>
      <c r="E8443" s="16" t="str">
        <f t="shared" si="302"/>
        <v>2023,2025,2030,2035,2040,2045,2050</v>
      </c>
      <c r="F8443" s="10">
        <v>1.5125397377194848E-4</v>
      </c>
      <c r="P8443">
        <v>5.9564419887288202E-2</v>
      </c>
    </row>
    <row r="8444" spans="2:16">
      <c r="B8444" s="11" t="s">
        <v>8455</v>
      </c>
      <c r="C8444" s="11" t="str">
        <f t="shared" si="301"/>
        <v>ELC_FIN</v>
      </c>
      <c r="D8444" s="11" t="s">
        <v>12</v>
      </c>
      <c r="E8444" s="16" t="str">
        <f t="shared" si="302"/>
        <v>2023,2025,2030,2035,2040,2045,2050</v>
      </c>
      <c r="F8444" s="11">
        <v>1.5164247835064806E-4</v>
      </c>
      <c r="P8444">
        <v>5.9717414544398599E-2</v>
      </c>
    </row>
    <row r="8445" spans="2:16">
      <c r="B8445" s="10" t="s">
        <v>8456</v>
      </c>
      <c r="C8445" s="10" t="str">
        <f t="shared" si="301"/>
        <v>ELC_FIN</v>
      </c>
      <c r="D8445" s="10" t="s">
        <v>12</v>
      </c>
      <c r="E8445" s="16" t="str">
        <f t="shared" si="302"/>
        <v>2023,2025,2030,2035,2040,2045,2050</v>
      </c>
      <c r="F8445" s="10">
        <v>1.5508874249581839E-4</v>
      </c>
      <c r="P8445">
        <v>6.1074567149823102E-2</v>
      </c>
    </row>
    <row r="8446" spans="2:16">
      <c r="B8446" s="11" t="s">
        <v>8457</v>
      </c>
      <c r="C8446" s="11" t="str">
        <f t="shared" si="301"/>
        <v>ELC_FIN</v>
      </c>
      <c r="D8446" s="11" t="s">
        <v>12</v>
      </c>
      <c r="E8446" s="16" t="str">
        <f t="shared" si="302"/>
        <v>2023,2025,2030,2035,2040,2045,2050</v>
      </c>
      <c r="F8446" s="11">
        <v>1.5910862222483338E-4</v>
      </c>
      <c r="P8446">
        <v>6.2657611866628105E-2</v>
      </c>
    </row>
    <row r="8447" spans="2:16">
      <c r="B8447" s="10" t="s">
        <v>8458</v>
      </c>
      <c r="C8447" s="10" t="str">
        <f t="shared" si="301"/>
        <v>ELC_FIN</v>
      </c>
      <c r="D8447" s="10" t="s">
        <v>12</v>
      </c>
      <c r="E8447" s="16" t="str">
        <f t="shared" si="302"/>
        <v>2023,2025,2030,2035,2040,2045,2050</v>
      </c>
      <c r="F8447" s="10">
        <v>1.6494076154742931E-4</v>
      </c>
      <c r="P8447">
        <v>6.4954331660423706E-2</v>
      </c>
    </row>
    <row r="8448" spans="2:16">
      <c r="B8448" s="11" t="s">
        <v>8459</v>
      </c>
      <c r="C8448" s="11" t="str">
        <f t="shared" si="301"/>
        <v>ELC_FIN</v>
      </c>
      <c r="D8448" s="11" t="s">
        <v>12</v>
      </c>
      <c r="E8448" s="16" t="str">
        <f t="shared" si="302"/>
        <v>2023,2025,2030,2035,2040,2045,2050</v>
      </c>
      <c r="F8448" s="11">
        <v>1.5901720938278643E-4</v>
      </c>
      <c r="P8448">
        <v>6.2621613123778702E-2</v>
      </c>
    </row>
    <row r="8449" spans="2:16">
      <c r="B8449" s="10" t="s">
        <v>8460</v>
      </c>
      <c r="C8449" s="10" t="str">
        <f t="shared" si="301"/>
        <v>ELC_FIN</v>
      </c>
      <c r="D8449" s="10" t="s">
        <v>12</v>
      </c>
      <c r="E8449" s="16" t="str">
        <f t="shared" si="302"/>
        <v>2023,2025,2030,2035,2040,2045,2050</v>
      </c>
      <c r="F8449" s="10">
        <v>1.5286969575512848E-4</v>
      </c>
      <c r="P8449">
        <v>6.02006976671524E-2</v>
      </c>
    </row>
    <row r="8450" spans="2:16">
      <c r="B8450" s="11" t="s">
        <v>8461</v>
      </c>
      <c r="C8450" s="11" t="str">
        <f t="shared" si="301"/>
        <v>ELC_FIN</v>
      </c>
      <c r="D8450" s="11" t="s">
        <v>12</v>
      </c>
      <c r="E8450" s="16" t="str">
        <f t="shared" si="302"/>
        <v>2023,2025,2030,2035,2040,2045,2050</v>
      </c>
      <c r="F8450" s="11">
        <v>1.4593831700691787E-4</v>
      </c>
      <c r="P8450">
        <v>5.7471092990592401E-2</v>
      </c>
    </row>
    <row r="8451" spans="2:16">
      <c r="B8451" s="10" t="s">
        <v>8462</v>
      </c>
      <c r="C8451" s="10" t="str">
        <f t="shared" si="301"/>
        <v>ELC_FIN</v>
      </c>
      <c r="D8451" s="10" t="s">
        <v>12</v>
      </c>
      <c r="E8451" s="16" t="str">
        <f t="shared" si="302"/>
        <v>2023,2025,2030,2035,2040,2045,2050</v>
      </c>
      <c r="F8451" s="10">
        <v>1.3859329514844475E-4</v>
      </c>
      <c r="P8451">
        <v>5.45785940026383E-2</v>
      </c>
    </row>
    <row r="8452" spans="2:16">
      <c r="B8452" s="11" t="s">
        <v>8463</v>
      </c>
      <c r="C8452" s="11" t="str">
        <f t="shared" si="301"/>
        <v>ELC_FIN</v>
      </c>
      <c r="D8452" s="11" t="s">
        <v>12</v>
      </c>
      <c r="E8452" s="16" t="str">
        <f t="shared" si="302"/>
        <v>2023,2025,2030,2035,2040,2045,2050</v>
      </c>
      <c r="F8452" s="11">
        <v>1.2970796690148039E-4</v>
      </c>
      <c r="P8452">
        <v>5.1079516197670399E-2</v>
      </c>
    </row>
    <row r="8453" spans="2:16">
      <c r="B8453" s="10" t="s">
        <v>8464</v>
      </c>
      <c r="C8453" s="10" t="str">
        <f t="shared" si="301"/>
        <v>ELC_FIN</v>
      </c>
      <c r="D8453" s="10" t="s">
        <v>12</v>
      </c>
      <c r="E8453" s="16" t="str">
        <f t="shared" si="302"/>
        <v>2023,2025,2030,2035,2040,2045,2050</v>
      </c>
      <c r="F8453" s="10">
        <v>1.20914051496563E-4</v>
      </c>
      <c r="P8453">
        <v>4.7616437135552497E-2</v>
      </c>
    </row>
    <row r="8454" spans="2:16">
      <c r="B8454" s="11" t="s">
        <v>8465</v>
      </c>
      <c r="C8454" s="11" t="str">
        <f t="shared" si="301"/>
        <v>ELC_FIN</v>
      </c>
      <c r="D8454" s="11" t="s">
        <v>12</v>
      </c>
      <c r="E8454" s="16" t="str">
        <f t="shared" si="302"/>
        <v>2023,2025,2030,2035,2040,2045,2050</v>
      </c>
      <c r="F8454" s="11">
        <v>1.1503849107399475E-4</v>
      </c>
      <c r="P8454">
        <v>4.53026179389035E-2</v>
      </c>
    </row>
    <row r="8455" spans="2:16">
      <c r="B8455" s="10" t="s">
        <v>8466</v>
      </c>
      <c r="C8455" s="10" t="str">
        <f t="shared" si="301"/>
        <v>ELC_FIN</v>
      </c>
      <c r="D8455" s="10" t="s">
        <v>12</v>
      </c>
      <c r="E8455" s="16" t="str">
        <f t="shared" si="302"/>
        <v>2023,2025,2030,2035,2040,2045,2050</v>
      </c>
      <c r="F8455" s="10">
        <v>1.1017989851919892E-4</v>
      </c>
      <c r="P8455">
        <v>4.3389284756454698E-2</v>
      </c>
    </row>
    <row r="8456" spans="2:16">
      <c r="B8456" s="11" t="s">
        <v>8467</v>
      </c>
      <c r="C8456" s="11" t="str">
        <f t="shared" ref="C8456:C8519" si="303">C8455</f>
        <v>ELC_FIN</v>
      </c>
      <c r="D8456" s="11" t="s">
        <v>12</v>
      </c>
      <c r="E8456" s="16" t="str">
        <f t="shared" ref="E8456:E8519" si="304">E8455</f>
        <v>2023,2025,2030,2035,2040,2045,2050</v>
      </c>
      <c r="F8456" s="11">
        <v>1.0740323344202255E-4</v>
      </c>
      <c r="P8456">
        <v>4.2295822942402403E-2</v>
      </c>
    </row>
    <row r="8457" spans="2:16">
      <c r="B8457" s="10" t="s">
        <v>8468</v>
      </c>
      <c r="C8457" s="10" t="str">
        <f t="shared" si="303"/>
        <v>ELC_FIN</v>
      </c>
      <c r="D8457" s="10" t="s">
        <v>12</v>
      </c>
      <c r="E8457" s="16" t="str">
        <f t="shared" si="304"/>
        <v>2023,2025,2030,2035,2040,2045,2050</v>
      </c>
      <c r="F8457" s="10">
        <v>1.0550413164849699E-4</v>
      </c>
      <c r="P8457">
        <v>4.15479490597047E-2</v>
      </c>
    </row>
    <row r="8458" spans="2:16">
      <c r="B8458" s="11" t="s">
        <v>8469</v>
      </c>
      <c r="C8458" s="11" t="str">
        <f t="shared" si="303"/>
        <v>ELC_FIN</v>
      </c>
      <c r="D8458" s="11" t="s">
        <v>12</v>
      </c>
      <c r="E8458" s="16" t="str">
        <f t="shared" si="304"/>
        <v>2023,2025,2030,2035,2040,2045,2050</v>
      </c>
      <c r="F8458" s="11">
        <v>1.0563896559051626E-4</v>
      </c>
      <c r="P8458">
        <v>4.1601047205407603E-2</v>
      </c>
    </row>
    <row r="8459" spans="2:16">
      <c r="B8459" s="10" t="s">
        <v>8470</v>
      </c>
      <c r="C8459" s="10" t="str">
        <f t="shared" si="303"/>
        <v>ELC_FIN</v>
      </c>
      <c r="D8459" s="10" t="s">
        <v>12</v>
      </c>
      <c r="E8459" s="16" t="str">
        <f t="shared" si="304"/>
        <v>2023,2025,2030,2035,2040,2045,2050</v>
      </c>
      <c r="F8459" s="10">
        <v>1.0978453797734582E-4</v>
      </c>
      <c r="P8459">
        <v>4.3233590193630801E-2</v>
      </c>
    </row>
    <row r="8460" spans="2:16">
      <c r="B8460" s="11" t="s">
        <v>8471</v>
      </c>
      <c r="C8460" s="11" t="str">
        <f t="shared" si="303"/>
        <v>ELC_FIN</v>
      </c>
      <c r="D8460" s="11" t="s">
        <v>12</v>
      </c>
      <c r="E8460" s="16" t="str">
        <f t="shared" si="304"/>
        <v>2023,2025,2030,2035,2040,2045,2050</v>
      </c>
      <c r="F8460" s="11">
        <v>1.2158822120665932E-4</v>
      </c>
      <c r="P8460">
        <v>4.7881927864067197E-2</v>
      </c>
    </row>
    <row r="8461" spans="2:16">
      <c r="B8461" s="10" t="s">
        <v>8472</v>
      </c>
      <c r="C8461" s="10" t="str">
        <f t="shared" si="303"/>
        <v>ELC_FIN</v>
      </c>
      <c r="D8461" s="10" t="s">
        <v>12</v>
      </c>
      <c r="E8461" s="16" t="str">
        <f t="shared" si="304"/>
        <v>2023,2025,2030,2035,2040,2045,2050</v>
      </c>
      <c r="F8461" s="10">
        <v>1.3878526211674337E-4</v>
      </c>
      <c r="P8461">
        <v>5.4654191362621903E-2</v>
      </c>
    </row>
    <row r="8462" spans="2:16">
      <c r="B8462" s="11" t="s">
        <v>8473</v>
      </c>
      <c r="C8462" s="11" t="str">
        <f t="shared" si="303"/>
        <v>ELC_FIN</v>
      </c>
      <c r="D8462" s="11" t="s">
        <v>12</v>
      </c>
      <c r="E8462" s="16" t="str">
        <f t="shared" si="304"/>
        <v>2023,2025,2030,2035,2040,2045,2050</v>
      </c>
      <c r="F8462" s="11">
        <v>1.5153049761914054E-4</v>
      </c>
      <c r="P8462">
        <v>5.96733160844082E-2</v>
      </c>
    </row>
    <row r="8463" spans="2:16">
      <c r="B8463" s="10" t="s">
        <v>8474</v>
      </c>
      <c r="C8463" s="10" t="str">
        <f t="shared" si="303"/>
        <v>ELC_FIN</v>
      </c>
      <c r="D8463" s="10" t="s">
        <v>12</v>
      </c>
      <c r="E8463" s="16" t="str">
        <f t="shared" si="304"/>
        <v>2023,2025,2030,2035,2040,2045,2050</v>
      </c>
      <c r="F8463" s="10">
        <v>1.5723922960497307E-4</v>
      </c>
      <c r="P8463">
        <v>6.19214375753568E-2</v>
      </c>
    </row>
    <row r="8464" spans="2:16">
      <c r="B8464" s="11" t="s">
        <v>8475</v>
      </c>
      <c r="C8464" s="11" t="str">
        <f t="shared" si="303"/>
        <v>ELC_FIN</v>
      </c>
      <c r="D8464" s="11" t="s">
        <v>12</v>
      </c>
      <c r="E8464" s="16" t="str">
        <f t="shared" si="304"/>
        <v>2023,2025,2030,2035,2040,2045,2050</v>
      </c>
      <c r="F8464" s="11">
        <v>1.5866526994090562E-4</v>
      </c>
      <c r="P8464">
        <v>6.2483017963808597E-2</v>
      </c>
    </row>
    <row r="8465" spans="2:16">
      <c r="B8465" s="10" t="s">
        <v>8476</v>
      </c>
      <c r="C8465" s="10" t="str">
        <f t="shared" si="303"/>
        <v>ELC_FIN</v>
      </c>
      <c r="D8465" s="10" t="s">
        <v>12</v>
      </c>
      <c r="E8465" s="16" t="str">
        <f t="shared" si="304"/>
        <v>2023,2025,2030,2035,2040,2045,2050</v>
      </c>
      <c r="F8465" s="10">
        <v>1.5870412039877558E-4</v>
      </c>
      <c r="P8465">
        <v>6.2498317429519598E-2</v>
      </c>
    </row>
    <row r="8466" spans="2:16">
      <c r="B8466" s="11" t="s">
        <v>8477</v>
      </c>
      <c r="C8466" s="11" t="str">
        <f t="shared" si="303"/>
        <v>ELC_FIN</v>
      </c>
      <c r="D8466" s="11" t="s">
        <v>12</v>
      </c>
      <c r="E8466" s="16" t="str">
        <f t="shared" si="304"/>
        <v>2023,2025,2030,2035,2040,2045,2050</v>
      </c>
      <c r="F8466" s="11">
        <v>1.5816249930964736E-4</v>
      </c>
      <c r="P8466">
        <v>6.2285024878136197E-2</v>
      </c>
    </row>
    <row r="8467" spans="2:16">
      <c r="B8467" s="10" t="s">
        <v>8478</v>
      </c>
      <c r="C8467" s="10" t="str">
        <f t="shared" si="303"/>
        <v>ELC_FIN</v>
      </c>
      <c r="D8467" s="10" t="s">
        <v>12</v>
      </c>
      <c r="E8467" s="16" t="str">
        <f t="shared" si="304"/>
        <v>2023,2025,2030,2035,2040,2045,2050</v>
      </c>
      <c r="F8467" s="10">
        <v>1.5741748464696465E-4</v>
      </c>
      <c r="P8467">
        <v>6.1991635123913397E-2</v>
      </c>
    </row>
    <row r="8468" spans="2:16">
      <c r="B8468" s="11" t="s">
        <v>8479</v>
      </c>
      <c r="C8468" s="11" t="str">
        <f t="shared" si="303"/>
        <v>ELC_FIN</v>
      </c>
      <c r="D8468" s="11" t="s">
        <v>12</v>
      </c>
      <c r="E8468" s="16" t="str">
        <f t="shared" si="304"/>
        <v>2023,2025,2030,2035,2040,2045,2050</v>
      </c>
      <c r="F8468" s="11">
        <v>1.5725751217338248E-4</v>
      </c>
      <c r="P8468">
        <v>6.1928637323926498E-2</v>
      </c>
    </row>
    <row r="8469" spans="2:16">
      <c r="B8469" s="10" t="s">
        <v>8480</v>
      </c>
      <c r="C8469" s="10" t="str">
        <f t="shared" si="303"/>
        <v>ELC_FIN</v>
      </c>
      <c r="D8469" s="10" t="s">
        <v>12</v>
      </c>
      <c r="E8469" s="16" t="str">
        <f t="shared" si="304"/>
        <v>2023,2025,2030,2035,2040,2045,2050</v>
      </c>
      <c r="F8469" s="10">
        <v>1.5838189013056005E-4</v>
      </c>
      <c r="P8469">
        <v>6.23714218609751E-2</v>
      </c>
    </row>
    <row r="8470" spans="2:16">
      <c r="B8470" s="11" t="s">
        <v>8481</v>
      </c>
      <c r="C8470" s="11" t="str">
        <f t="shared" si="303"/>
        <v>ELC_FIN</v>
      </c>
      <c r="D8470" s="11" t="s">
        <v>12</v>
      </c>
      <c r="E8470" s="16" t="str">
        <f t="shared" si="304"/>
        <v>2023,2025,2030,2035,2040,2045,2050</v>
      </c>
      <c r="F8470" s="11">
        <v>1.6035869283982554E-4</v>
      </c>
      <c r="P8470">
        <v>6.3149894675094895E-2</v>
      </c>
    </row>
    <row r="8471" spans="2:16">
      <c r="B8471" s="10" t="s">
        <v>8482</v>
      </c>
      <c r="C8471" s="10" t="str">
        <f t="shared" si="303"/>
        <v>ELC_FIN</v>
      </c>
      <c r="D8471" s="10" t="s">
        <v>12</v>
      </c>
      <c r="E8471" s="16" t="str">
        <f t="shared" si="304"/>
        <v>2023,2025,2030,2035,2040,2045,2050</v>
      </c>
      <c r="F8471" s="10">
        <v>1.6282912489614458E-4</v>
      </c>
      <c r="P8471">
        <v>6.4122760700601494E-2</v>
      </c>
    </row>
    <row r="8472" spans="2:16">
      <c r="B8472" s="11" t="s">
        <v>8483</v>
      </c>
      <c r="C8472" s="11" t="str">
        <f t="shared" si="303"/>
        <v>ELC_FIN</v>
      </c>
      <c r="D8472" s="11" t="s">
        <v>12</v>
      </c>
      <c r="E8472" s="16" t="str">
        <f t="shared" si="304"/>
        <v>2023,2025,2030,2035,2040,2045,2050</v>
      </c>
      <c r="F8472" s="11">
        <v>1.5751803877321629E-4</v>
      </c>
      <c r="P8472">
        <v>6.2031233741047603E-2</v>
      </c>
    </row>
    <row r="8473" spans="2:16">
      <c r="B8473" s="10" t="s">
        <v>8484</v>
      </c>
      <c r="C8473" s="10" t="str">
        <f t="shared" si="303"/>
        <v>ELC_FIN</v>
      </c>
      <c r="D8473" s="10" t="s">
        <v>12</v>
      </c>
      <c r="E8473" s="16" t="str">
        <f t="shared" si="304"/>
        <v>2023,2025,2030,2035,2040,2045,2050</v>
      </c>
      <c r="F8473" s="10">
        <v>1.5206526274511524E-4</v>
      </c>
      <c r="P8473">
        <v>5.9883908730077297E-2</v>
      </c>
    </row>
    <row r="8474" spans="2:16">
      <c r="B8474" s="11" t="s">
        <v>8485</v>
      </c>
      <c r="C8474" s="11" t="str">
        <f t="shared" si="303"/>
        <v>ELC_FIN</v>
      </c>
      <c r="D8474" s="11" t="s">
        <v>12</v>
      </c>
      <c r="E8474" s="16" t="str">
        <f t="shared" si="304"/>
        <v>2023,2025,2030,2035,2040,2045,2050</v>
      </c>
      <c r="F8474" s="11">
        <v>1.4530299775469149E-4</v>
      </c>
      <c r="P8474">
        <v>5.7220901727788397E-2</v>
      </c>
    </row>
    <row r="8475" spans="2:16">
      <c r="B8475" s="10" t="s">
        <v>8486</v>
      </c>
      <c r="C8475" s="10" t="str">
        <f t="shared" si="303"/>
        <v>ELC_FIN</v>
      </c>
      <c r="D8475" s="10" t="s">
        <v>12</v>
      </c>
      <c r="E8475" s="16" t="str">
        <f t="shared" si="304"/>
        <v>2023,2025,2030,2035,2040,2045,2050</v>
      </c>
      <c r="F8475" s="10">
        <v>1.3763803094905404E-4</v>
      </c>
      <c r="P8475">
        <v>5.4202407139861297E-2</v>
      </c>
    </row>
    <row r="8476" spans="2:16">
      <c r="B8476" s="11" t="s">
        <v>8487</v>
      </c>
      <c r="C8476" s="11" t="str">
        <f t="shared" si="303"/>
        <v>ELC_FIN</v>
      </c>
      <c r="D8476" s="11" t="s">
        <v>12</v>
      </c>
      <c r="E8476" s="16" t="str">
        <f t="shared" si="304"/>
        <v>2023,2025,2030,2035,2040,2045,2050</v>
      </c>
      <c r="F8476" s="11">
        <v>1.2925547333334796E-4</v>
      </c>
      <c r="P8476">
        <v>5.0901322420565803E-2</v>
      </c>
    </row>
    <row r="8477" spans="2:16">
      <c r="B8477" s="10" t="s">
        <v>8488</v>
      </c>
      <c r="C8477" s="10" t="str">
        <f t="shared" si="303"/>
        <v>ELC_FIN</v>
      </c>
      <c r="D8477" s="10" t="s">
        <v>12</v>
      </c>
      <c r="E8477" s="16" t="str">
        <f t="shared" si="304"/>
        <v>2023,2025,2030,2035,2040,2045,2050</v>
      </c>
      <c r="F8477" s="10">
        <v>1.2154480010668701E-4</v>
      </c>
      <c r="P8477">
        <v>4.7864828461213801E-2</v>
      </c>
    </row>
    <row r="8478" spans="2:16">
      <c r="B8478" s="11" t="s">
        <v>8489</v>
      </c>
      <c r="C8478" s="11" t="str">
        <f t="shared" si="303"/>
        <v>ELC_FIN</v>
      </c>
      <c r="D8478" s="11" t="s">
        <v>12</v>
      </c>
      <c r="E8478" s="16" t="str">
        <f t="shared" si="304"/>
        <v>2023,2025,2030,2035,2040,2045,2050</v>
      </c>
      <c r="F8478" s="11">
        <v>1.1544070757900137E-4</v>
      </c>
      <c r="P8478">
        <v>4.5461012407440902E-2</v>
      </c>
    </row>
    <row r="8479" spans="2:16">
      <c r="B8479" s="10" t="s">
        <v>8490</v>
      </c>
      <c r="C8479" s="10" t="str">
        <f t="shared" si="303"/>
        <v>ELC_FIN</v>
      </c>
      <c r="D8479" s="10" t="s">
        <v>12</v>
      </c>
      <c r="E8479" s="16" t="str">
        <f t="shared" si="304"/>
        <v>2023,2025,2030,2035,2040,2045,2050</v>
      </c>
      <c r="F8479" s="10">
        <v>1.1101404070287741E-4</v>
      </c>
      <c r="P8479">
        <v>4.3717773284955803E-2</v>
      </c>
    </row>
    <row r="8480" spans="2:16">
      <c r="B8480" s="11" t="s">
        <v>8491</v>
      </c>
      <c r="C8480" s="11" t="str">
        <f t="shared" si="303"/>
        <v>ELC_FIN</v>
      </c>
      <c r="D8480" s="11" t="s">
        <v>12</v>
      </c>
      <c r="E8480" s="16" t="str">
        <f t="shared" si="304"/>
        <v>2023,2025,2030,2035,2040,2045,2050</v>
      </c>
      <c r="F8480" s="11">
        <v>1.0847504901502314E-4</v>
      </c>
      <c r="P8480">
        <v>4.2717908202312103E-2</v>
      </c>
    </row>
    <row r="8481" spans="2:16">
      <c r="B8481" s="10" t="s">
        <v>8492</v>
      </c>
      <c r="C8481" s="10" t="str">
        <f t="shared" si="303"/>
        <v>ELC_FIN</v>
      </c>
      <c r="D8481" s="10" t="s">
        <v>12</v>
      </c>
      <c r="E8481" s="16" t="str">
        <f t="shared" si="304"/>
        <v>2023,2025,2030,2035,2040,2045,2050</v>
      </c>
      <c r="F8481" s="10">
        <v>1.0694388391073659E-4</v>
      </c>
      <c r="P8481">
        <v>4.2114929259583898E-2</v>
      </c>
    </row>
    <row r="8482" spans="2:16">
      <c r="B8482" s="11" t="s">
        <v>8493</v>
      </c>
      <c r="C8482" s="11" t="str">
        <f t="shared" si="303"/>
        <v>ELC_FIN</v>
      </c>
      <c r="D8482" s="11" t="s">
        <v>12</v>
      </c>
      <c r="E8482" s="16" t="str">
        <f t="shared" si="304"/>
        <v>2023,2025,2030,2035,2040,2045,2050</v>
      </c>
      <c r="F8482" s="11">
        <v>1.0697130776335068E-4</v>
      </c>
      <c r="P8482">
        <v>4.21257288824387E-2</v>
      </c>
    </row>
    <row r="8483" spans="2:16">
      <c r="B8483" s="10" t="s">
        <v>8494</v>
      </c>
      <c r="C8483" s="10" t="str">
        <f t="shared" si="303"/>
        <v>ELC_FIN</v>
      </c>
      <c r="D8483" s="10" t="s">
        <v>12</v>
      </c>
      <c r="E8483" s="16" t="str">
        <f t="shared" si="304"/>
        <v>2023,2025,2030,2035,2040,2045,2050</v>
      </c>
      <c r="F8483" s="10">
        <v>1.107695113504018E-4</v>
      </c>
      <c r="P8483">
        <v>4.3621476647833703E-2</v>
      </c>
    </row>
    <row r="8484" spans="2:16">
      <c r="B8484" s="11" t="s">
        <v>8495</v>
      </c>
      <c r="C8484" s="11" t="str">
        <f t="shared" si="303"/>
        <v>ELC_FIN</v>
      </c>
      <c r="D8484" s="11" t="s">
        <v>12</v>
      </c>
      <c r="E8484" s="16" t="str">
        <f t="shared" si="304"/>
        <v>2023,2025,2030,2035,2040,2045,2050</v>
      </c>
      <c r="F8484" s="11">
        <v>1.2289542484793082E-4</v>
      </c>
      <c r="P8484">
        <v>4.8396709886814597E-2</v>
      </c>
    </row>
    <row r="8485" spans="2:16">
      <c r="B8485" s="10" t="s">
        <v>8496</v>
      </c>
      <c r="C8485" s="10" t="str">
        <f t="shared" si="303"/>
        <v>ELC_FIN</v>
      </c>
      <c r="D8485" s="10" t="s">
        <v>12</v>
      </c>
      <c r="E8485" s="16" t="str">
        <f t="shared" si="304"/>
        <v>2023,2025,2030,2035,2040,2045,2050</v>
      </c>
      <c r="F8485" s="10">
        <v>1.4132196848354645E-4</v>
      </c>
      <c r="P8485">
        <v>5.5653156476694401E-2</v>
      </c>
    </row>
    <row r="8486" spans="2:16">
      <c r="B8486" s="11" t="s">
        <v>8497</v>
      </c>
      <c r="C8486" s="11" t="str">
        <f t="shared" si="303"/>
        <v>ELC_FIN</v>
      </c>
      <c r="D8486" s="11" t="s">
        <v>12</v>
      </c>
      <c r="E8486" s="16" t="str">
        <f t="shared" si="304"/>
        <v>2023,2025,2030,2035,2040,2045,2050</v>
      </c>
      <c r="F8486" s="11">
        <v>1.5371297922301167E-4</v>
      </c>
      <c r="P8486">
        <v>6.0532786069938997E-2</v>
      </c>
    </row>
    <row r="8487" spans="2:16">
      <c r="B8487" s="10" t="s">
        <v>8498</v>
      </c>
      <c r="C8487" s="10" t="str">
        <f t="shared" si="303"/>
        <v>ELC_FIN</v>
      </c>
      <c r="D8487" s="10" t="s">
        <v>12</v>
      </c>
      <c r="E8487" s="16" t="str">
        <f t="shared" si="304"/>
        <v>2023,2025,2030,2035,2040,2045,2050</v>
      </c>
      <c r="F8487" s="10">
        <v>1.5655591861067208E-4</v>
      </c>
      <c r="P8487">
        <v>6.1652346972557101E-2</v>
      </c>
    </row>
    <row r="8488" spans="2:16">
      <c r="B8488" s="11" t="s">
        <v>8499</v>
      </c>
      <c r="C8488" s="11" t="str">
        <f t="shared" si="303"/>
        <v>ELC_FIN</v>
      </c>
      <c r="D8488" s="11" t="s">
        <v>12</v>
      </c>
      <c r="E8488" s="16" t="str">
        <f t="shared" si="304"/>
        <v>2023,2025,2030,2035,2040,2045,2050</v>
      </c>
      <c r="F8488" s="11">
        <v>1.5480079204337047E-4</v>
      </c>
      <c r="P8488">
        <v>6.0961171109847299E-2</v>
      </c>
    </row>
    <row r="8489" spans="2:16">
      <c r="B8489" s="10" t="s">
        <v>8500</v>
      </c>
      <c r="C8489" s="10" t="str">
        <f t="shared" si="303"/>
        <v>ELC_FIN</v>
      </c>
      <c r="D8489" s="10" t="s">
        <v>12</v>
      </c>
      <c r="E8489" s="16" t="str">
        <f t="shared" si="304"/>
        <v>2023,2025,2030,2035,2040,2045,2050</v>
      </c>
      <c r="F8489" s="10">
        <v>1.5213153705559928E-4</v>
      </c>
      <c r="P8489">
        <v>5.9910007818643099E-2</v>
      </c>
    </row>
    <row r="8490" spans="2:16">
      <c r="B8490" s="11" t="s">
        <v>8501</v>
      </c>
      <c r="C8490" s="11" t="str">
        <f t="shared" si="303"/>
        <v>ELC_FIN</v>
      </c>
      <c r="D8490" s="11" t="s">
        <v>12</v>
      </c>
      <c r="E8490" s="16" t="str">
        <f t="shared" si="304"/>
        <v>2023,2025,2030,2035,2040,2045,2050</v>
      </c>
      <c r="F8490" s="11">
        <v>1.4995591141488167E-4</v>
      </c>
      <c r="P8490">
        <v>5.9053237738826203E-2</v>
      </c>
    </row>
    <row r="8491" spans="2:16">
      <c r="B8491" s="10" t="s">
        <v>8502</v>
      </c>
      <c r="C8491" s="10" t="str">
        <f t="shared" si="303"/>
        <v>ELC_FIN</v>
      </c>
      <c r="D8491" s="10" t="s">
        <v>12</v>
      </c>
      <c r="E8491" s="16" t="str">
        <f t="shared" si="304"/>
        <v>2023,2025,2030,2035,2040,2045,2050</v>
      </c>
      <c r="F8491" s="10">
        <v>1.5089060772481181E-4</v>
      </c>
      <c r="P8491">
        <v>5.9421324884461897E-2</v>
      </c>
    </row>
    <row r="8492" spans="2:16">
      <c r="B8492" s="11" t="s">
        <v>8503</v>
      </c>
      <c r="C8492" s="11" t="str">
        <f t="shared" si="303"/>
        <v>ELC_FIN</v>
      </c>
      <c r="D8492" s="11" t="s">
        <v>12</v>
      </c>
      <c r="E8492" s="16" t="str">
        <f t="shared" si="304"/>
        <v>2023,2025,2030,2035,2040,2045,2050</v>
      </c>
      <c r="F8492" s="11">
        <v>1.5309822786024587E-4</v>
      </c>
      <c r="P8492">
        <v>6.0290694524276302E-2</v>
      </c>
    </row>
    <row r="8493" spans="2:16">
      <c r="B8493" s="10" t="s">
        <v>8504</v>
      </c>
      <c r="C8493" s="10" t="str">
        <f t="shared" si="303"/>
        <v>ELC_FIN</v>
      </c>
      <c r="D8493" s="10" t="s">
        <v>12</v>
      </c>
      <c r="E8493" s="16" t="str">
        <f t="shared" si="304"/>
        <v>2023,2025,2030,2035,2040,2045,2050</v>
      </c>
      <c r="F8493" s="10">
        <v>1.5563721954810013E-4</v>
      </c>
      <c r="P8493">
        <v>6.1290559606920002E-2</v>
      </c>
    </row>
    <row r="8494" spans="2:16">
      <c r="B8494" s="11" t="s">
        <v>8505</v>
      </c>
      <c r="C8494" s="11" t="str">
        <f t="shared" si="303"/>
        <v>ELC_FIN</v>
      </c>
      <c r="D8494" s="11" t="s">
        <v>12</v>
      </c>
      <c r="E8494" s="16" t="str">
        <f t="shared" si="304"/>
        <v>2023,2025,2030,2035,2040,2045,2050</v>
      </c>
      <c r="F8494" s="11">
        <v>1.5942856717199774E-4</v>
      </c>
      <c r="P8494">
        <v>6.2783607466601499E-2</v>
      </c>
    </row>
    <row r="8495" spans="2:16">
      <c r="B8495" s="10" t="s">
        <v>8506</v>
      </c>
      <c r="C8495" s="10" t="str">
        <f t="shared" si="303"/>
        <v>ELC_FIN</v>
      </c>
      <c r="D8495" s="10" t="s">
        <v>12</v>
      </c>
      <c r="E8495" s="16" t="str">
        <f t="shared" si="304"/>
        <v>2023,2025,2030,2035,2040,2045,2050</v>
      </c>
      <c r="F8495" s="10">
        <v>1.6328161846427704E-4</v>
      </c>
      <c r="P8495">
        <v>6.4300954477706201E-2</v>
      </c>
    </row>
    <row r="8496" spans="2:16">
      <c r="B8496" s="11" t="s">
        <v>8507</v>
      </c>
      <c r="C8496" s="11" t="str">
        <f t="shared" si="303"/>
        <v>ELC_FIN</v>
      </c>
      <c r="D8496" s="11" t="s">
        <v>12</v>
      </c>
      <c r="E8496" s="16" t="str">
        <f t="shared" si="304"/>
        <v>2023,2025,2030,2035,2040,2045,2050</v>
      </c>
      <c r="F8496" s="11">
        <v>1.5707240116823737E-4</v>
      </c>
      <c r="P8496">
        <v>6.1855739869656402E-2</v>
      </c>
    </row>
    <row r="8497" spans="2:16">
      <c r="B8497" s="10" t="s">
        <v>8508</v>
      </c>
      <c r="C8497" s="10" t="str">
        <f t="shared" si="303"/>
        <v>ELC_FIN</v>
      </c>
      <c r="D8497" s="10" t="s">
        <v>12</v>
      </c>
      <c r="E8497" s="16" t="str">
        <f t="shared" si="304"/>
        <v>2023,2025,2030,2035,2040,2045,2050</v>
      </c>
      <c r="F8497" s="10">
        <v>1.5163105174539218E-4</v>
      </c>
      <c r="P8497">
        <v>5.9712914701542399E-2</v>
      </c>
    </row>
    <row r="8498" spans="2:16">
      <c r="B8498" s="11" t="s">
        <v>8509</v>
      </c>
      <c r="C8498" s="11" t="str">
        <f t="shared" si="303"/>
        <v>ELC_FIN</v>
      </c>
      <c r="D8498" s="11" t="s">
        <v>12</v>
      </c>
      <c r="E8498" s="16" t="str">
        <f t="shared" si="304"/>
        <v>2023,2025,2030,2035,2040,2045,2050</v>
      </c>
      <c r="F8498" s="11">
        <v>1.4598859407004367E-4</v>
      </c>
      <c r="P8498">
        <v>5.7490892299159602E-2</v>
      </c>
    </row>
    <row r="8499" spans="2:16">
      <c r="B8499" s="10" t="s">
        <v>8510</v>
      </c>
      <c r="C8499" s="10" t="str">
        <f t="shared" si="303"/>
        <v>ELC_FIN</v>
      </c>
      <c r="D8499" s="10" t="s">
        <v>12</v>
      </c>
      <c r="E8499" s="16" t="str">
        <f t="shared" si="304"/>
        <v>2023,2025,2030,2035,2040,2045,2050</v>
      </c>
      <c r="F8499" s="10">
        <v>1.3849959698534662E-4</v>
      </c>
      <c r="P8499">
        <v>5.45416952912176E-2</v>
      </c>
    </row>
    <row r="8500" spans="2:16">
      <c r="B8500" s="11" t="s">
        <v>8511</v>
      </c>
      <c r="C8500" s="11" t="str">
        <f t="shared" si="303"/>
        <v>ELC_FIN</v>
      </c>
      <c r="D8500" s="11" t="s">
        <v>12</v>
      </c>
      <c r="E8500" s="16" t="str">
        <f t="shared" si="304"/>
        <v>2023,2025,2030,2035,2040,2045,2050</v>
      </c>
      <c r="F8500" s="11">
        <v>1.2960969809627991E-4</v>
      </c>
      <c r="P8500">
        <v>5.1040817549107498E-2</v>
      </c>
    </row>
    <row r="8501" spans="2:16">
      <c r="B8501" s="10" t="s">
        <v>8512</v>
      </c>
      <c r="C8501" s="10" t="str">
        <f t="shared" si="303"/>
        <v>ELC_FIN</v>
      </c>
      <c r="D8501" s="10" t="s">
        <v>12</v>
      </c>
      <c r="E8501" s="16" t="str">
        <f t="shared" si="304"/>
        <v>2023,2025,2030,2035,2040,2045,2050</v>
      </c>
      <c r="F8501" s="10">
        <v>1.2100546433860996E-4</v>
      </c>
      <c r="P8501">
        <v>4.7652435878401997E-2</v>
      </c>
    </row>
    <row r="8502" spans="2:16">
      <c r="B8502" s="11" t="s">
        <v>8513</v>
      </c>
      <c r="C8502" s="11" t="str">
        <f t="shared" si="303"/>
        <v>ELC_FIN</v>
      </c>
      <c r="D8502" s="11" t="s">
        <v>12</v>
      </c>
      <c r="E8502" s="16" t="str">
        <f t="shared" si="304"/>
        <v>2023,2025,2030,2035,2040,2045,2050</v>
      </c>
      <c r="F8502" s="11">
        <v>1.1520531951073045E-4</v>
      </c>
      <c r="P8502">
        <v>4.5368315644603502E-2</v>
      </c>
    </row>
    <row r="8503" spans="2:16">
      <c r="B8503" s="10" t="s">
        <v>8514</v>
      </c>
      <c r="C8503" s="10" t="str">
        <f t="shared" si="303"/>
        <v>ELC_FIN</v>
      </c>
      <c r="D8503" s="10" t="s">
        <v>12</v>
      </c>
      <c r="E8503" s="16" t="str">
        <f t="shared" si="304"/>
        <v>2023,2025,2030,2035,2040,2045,2050</v>
      </c>
      <c r="F8503" s="10">
        <v>1.1013419209817543E-4</v>
      </c>
      <c r="P8503">
        <v>4.3371285385029698E-2</v>
      </c>
    </row>
    <row r="8504" spans="2:16">
      <c r="B8504" s="11" t="s">
        <v>8515</v>
      </c>
      <c r="C8504" s="11" t="str">
        <f t="shared" si="303"/>
        <v>ELC_FIN</v>
      </c>
      <c r="D8504" s="11" t="s">
        <v>12</v>
      </c>
      <c r="E8504" s="16" t="str">
        <f t="shared" si="304"/>
        <v>2023,2025,2030,2035,2040,2045,2050</v>
      </c>
      <c r="F8504" s="11">
        <v>1.0661251235831637E-4</v>
      </c>
      <c r="P8504">
        <v>4.1984433816754298E-2</v>
      </c>
    </row>
    <row r="8505" spans="2:16">
      <c r="B8505" s="10" t="s">
        <v>8516</v>
      </c>
      <c r="C8505" s="10" t="str">
        <f t="shared" si="303"/>
        <v>ELC_FIN</v>
      </c>
      <c r="D8505" s="10" t="s">
        <v>12</v>
      </c>
      <c r="E8505" s="16" t="str">
        <f t="shared" si="304"/>
        <v>2023,2025,2030,2035,2040,2045,2050</v>
      </c>
      <c r="F8505" s="10">
        <v>1.0571895182730735E-4</v>
      </c>
      <c r="P8505">
        <v>4.1632546105400799E-2</v>
      </c>
    </row>
    <row r="8506" spans="2:16">
      <c r="B8506" s="11" t="s">
        <v>8517</v>
      </c>
      <c r="C8506" s="11" t="str">
        <f t="shared" si="303"/>
        <v>ELC_FIN</v>
      </c>
      <c r="D8506" s="11" t="s">
        <v>12</v>
      </c>
      <c r="E8506" s="16" t="str">
        <f t="shared" si="304"/>
        <v>2023,2025,2030,2035,2040,2045,2050</v>
      </c>
      <c r="F8506" s="11">
        <v>1.0649139034260414E-4</v>
      </c>
      <c r="P8506">
        <v>4.1936735482478803E-2</v>
      </c>
    </row>
    <row r="8507" spans="2:16">
      <c r="B8507" s="10" t="s">
        <v>8518</v>
      </c>
      <c r="C8507" s="10" t="str">
        <f t="shared" si="303"/>
        <v>ELC_FIN</v>
      </c>
      <c r="D8507" s="10" t="s">
        <v>12</v>
      </c>
      <c r="E8507" s="16" t="str">
        <f t="shared" si="304"/>
        <v>2023,2025,2030,2035,2040,2045,2050</v>
      </c>
      <c r="F8507" s="10">
        <v>1.1045870768744214E-4</v>
      </c>
      <c r="P8507">
        <v>4.3499080922145397E-2</v>
      </c>
    </row>
    <row r="8508" spans="2:16">
      <c r="B8508" s="11" t="s">
        <v>8519</v>
      </c>
      <c r="C8508" s="11" t="str">
        <f t="shared" si="303"/>
        <v>ELC_FIN</v>
      </c>
      <c r="D8508" s="11" t="s">
        <v>12</v>
      </c>
      <c r="E8508" s="16" t="str">
        <f t="shared" si="304"/>
        <v>2023,2025,2030,2035,2040,2045,2050</v>
      </c>
      <c r="F8508" s="11">
        <v>1.2165449551714336E-4</v>
      </c>
      <c r="P8508">
        <v>4.7908026952633E-2</v>
      </c>
    </row>
    <row r="8509" spans="2:16">
      <c r="B8509" s="10" t="s">
        <v>8520</v>
      </c>
      <c r="C8509" s="10" t="str">
        <f t="shared" si="303"/>
        <v>ELC_FIN</v>
      </c>
      <c r="D8509" s="10" t="s">
        <v>12</v>
      </c>
      <c r="E8509" s="16" t="str">
        <f t="shared" si="304"/>
        <v>2023,2025,2030,2035,2040,2045,2050</v>
      </c>
      <c r="F8509" s="10">
        <v>1.391851933006988E-4</v>
      </c>
      <c r="P8509">
        <v>5.48116858625885E-2</v>
      </c>
    </row>
    <row r="8510" spans="2:16">
      <c r="B8510" s="11" t="s">
        <v>8521</v>
      </c>
      <c r="C8510" s="11" t="str">
        <f t="shared" si="303"/>
        <v>ELC_FIN</v>
      </c>
      <c r="D8510" s="11" t="s">
        <v>12</v>
      </c>
      <c r="E8510" s="16" t="str">
        <f t="shared" si="304"/>
        <v>2023,2025,2030,2035,2040,2045,2050</v>
      </c>
      <c r="F8510" s="11">
        <v>1.5209954256088285E-4</v>
      </c>
      <c r="P8510">
        <v>5.9897408258646E-2</v>
      </c>
    </row>
    <row r="8511" spans="2:16">
      <c r="B8511" s="10" t="s">
        <v>8522</v>
      </c>
      <c r="C8511" s="10" t="str">
        <f t="shared" si="303"/>
        <v>ELC_FIN</v>
      </c>
      <c r="D8511" s="10" t="s">
        <v>12</v>
      </c>
      <c r="E8511" s="16" t="str">
        <f t="shared" si="304"/>
        <v>2023,2025,2030,2035,2040,2045,2050</v>
      </c>
      <c r="F8511" s="10">
        <v>1.5695356447357635E-4</v>
      </c>
      <c r="P8511">
        <v>6.1808941503952101E-2</v>
      </c>
    </row>
    <row r="8512" spans="2:16">
      <c r="B8512" s="11" t="s">
        <v>8523</v>
      </c>
      <c r="C8512" s="11" t="str">
        <f t="shared" si="303"/>
        <v>ELC_FIN</v>
      </c>
      <c r="D8512" s="11" t="s">
        <v>12</v>
      </c>
      <c r="E8512" s="16" t="str">
        <f t="shared" si="304"/>
        <v>2023,2025,2030,2035,2040,2045,2050</v>
      </c>
      <c r="F8512" s="11">
        <v>1.5681415988945472E-4</v>
      </c>
      <c r="P8512">
        <v>6.1754043421106901E-2</v>
      </c>
    </row>
    <row r="8513" spans="2:16">
      <c r="B8513" s="10" t="s">
        <v>8524</v>
      </c>
      <c r="C8513" s="10" t="str">
        <f t="shared" si="303"/>
        <v>ELC_FIN</v>
      </c>
      <c r="D8513" s="10" t="s">
        <v>12</v>
      </c>
      <c r="E8513" s="16" t="str">
        <f t="shared" si="304"/>
        <v>2023,2025,2030,2035,2040,2045,2050</v>
      </c>
      <c r="F8513" s="10">
        <v>1.5458597186456013E-4</v>
      </c>
      <c r="P8513">
        <v>6.0876574064151201E-2</v>
      </c>
    </row>
    <row r="8514" spans="2:16">
      <c r="B8514" s="11" t="s">
        <v>8525</v>
      </c>
      <c r="C8514" s="11" t="str">
        <f t="shared" si="303"/>
        <v>ELC_FIN</v>
      </c>
      <c r="D8514" s="11" t="s">
        <v>12</v>
      </c>
      <c r="E8514" s="16" t="str">
        <f t="shared" si="304"/>
        <v>2023,2025,2030,2035,2040,2045,2050</v>
      </c>
      <c r="F8514" s="11">
        <v>1.5134538661399545E-4</v>
      </c>
      <c r="P8514">
        <v>5.9600418630137701E-2</v>
      </c>
    </row>
    <row r="8515" spans="2:16">
      <c r="B8515" s="10" t="s">
        <v>8526</v>
      </c>
      <c r="C8515" s="10" t="str">
        <f t="shared" si="303"/>
        <v>ELC_FIN</v>
      </c>
      <c r="D8515" s="10" t="s">
        <v>12</v>
      </c>
      <c r="E8515" s="16" t="str">
        <f t="shared" si="304"/>
        <v>2023,2025,2030,2035,2040,2045,2050</v>
      </c>
      <c r="F8515" s="10">
        <v>1.5098430588790995E-4</v>
      </c>
      <c r="P8515">
        <v>5.9458223595882501E-2</v>
      </c>
    </row>
    <row r="8516" spans="2:16">
      <c r="B8516" s="11" t="s">
        <v>8527</v>
      </c>
      <c r="C8516" s="11" t="str">
        <f t="shared" si="303"/>
        <v>ELC_FIN</v>
      </c>
      <c r="D8516" s="11" t="s">
        <v>12</v>
      </c>
      <c r="E8516" s="16" t="str">
        <f t="shared" si="304"/>
        <v>2023,2025,2030,2035,2040,2045,2050</v>
      </c>
      <c r="F8516" s="11">
        <v>1.4890237841029048E-4</v>
      </c>
      <c r="P8516">
        <v>5.8638352227485903E-2</v>
      </c>
    </row>
    <row r="8517" spans="2:16">
      <c r="B8517" s="10" t="s">
        <v>8528</v>
      </c>
      <c r="C8517" s="10" t="str">
        <f t="shared" si="303"/>
        <v>ELC_FIN</v>
      </c>
      <c r="D8517" s="10" t="s">
        <v>12</v>
      </c>
      <c r="E8517" s="16" t="str">
        <f t="shared" si="304"/>
        <v>2023,2025,2030,2035,2040,2045,2050</v>
      </c>
      <c r="F8517" s="10">
        <v>1.5143451413499121E-4</v>
      </c>
      <c r="P8517">
        <v>5.9635517404416E-2</v>
      </c>
    </row>
    <row r="8518" spans="2:16">
      <c r="B8518" s="11" t="s">
        <v>8529</v>
      </c>
      <c r="C8518" s="11" t="str">
        <f t="shared" si="303"/>
        <v>ELC_FIN</v>
      </c>
      <c r="D8518" s="11" t="s">
        <v>12</v>
      </c>
      <c r="E8518" s="16" t="str">
        <f t="shared" si="304"/>
        <v>2023,2025,2030,2035,2040,2045,2050</v>
      </c>
      <c r="F8518" s="11">
        <v>1.5502018286428317E-4</v>
      </c>
      <c r="P8518">
        <v>6.1047568092686098E-2</v>
      </c>
    </row>
    <row r="8519" spans="2:16">
      <c r="B8519" s="10" t="s">
        <v>8530</v>
      </c>
      <c r="C8519" s="10" t="str">
        <f t="shared" si="303"/>
        <v>ELC_FIN</v>
      </c>
      <c r="D8519" s="10" t="s">
        <v>12</v>
      </c>
      <c r="E8519" s="16" t="str">
        <f t="shared" si="304"/>
        <v>2023,2025,2030,2035,2040,2045,2050</v>
      </c>
      <c r="F8519" s="10">
        <v>1.5941942588779305E-4</v>
      </c>
      <c r="P8519">
        <v>6.2780007592316403E-2</v>
      </c>
    </row>
    <row r="8520" spans="2:16">
      <c r="B8520" s="11" t="s">
        <v>8531</v>
      </c>
      <c r="C8520" s="11" t="str">
        <f t="shared" ref="C8520:C8583" si="305">C8519</f>
        <v>ELC_FIN</v>
      </c>
      <c r="D8520" s="11" t="s">
        <v>12</v>
      </c>
      <c r="E8520" s="16" t="str">
        <f t="shared" ref="E8520:E8583" si="306">E8519</f>
        <v>2023,2025,2030,2035,2040,2045,2050</v>
      </c>
      <c r="F8520" s="11">
        <v>1.5516187276945595E-4</v>
      </c>
      <c r="P8520">
        <v>6.1103366144102902E-2</v>
      </c>
    </row>
    <row r="8521" spans="2:16">
      <c r="B8521" s="10" t="s">
        <v>8532</v>
      </c>
      <c r="C8521" s="10" t="str">
        <f t="shared" si="305"/>
        <v>ELC_FIN</v>
      </c>
      <c r="D8521" s="10" t="s">
        <v>12</v>
      </c>
      <c r="E8521" s="16" t="str">
        <f t="shared" si="306"/>
        <v>2023,2025,2030,2035,2040,2045,2050</v>
      </c>
      <c r="F8521" s="10">
        <v>1.496382517887685E-4</v>
      </c>
      <c r="P8521">
        <v>5.8928142107424003E-2</v>
      </c>
    </row>
    <row r="8522" spans="2:16">
      <c r="B8522" s="11" t="s">
        <v>8533</v>
      </c>
      <c r="C8522" s="11" t="str">
        <f t="shared" si="305"/>
        <v>ELC_FIN</v>
      </c>
      <c r="D8522" s="11" t="s">
        <v>12</v>
      </c>
      <c r="E8522" s="16" t="str">
        <f t="shared" si="306"/>
        <v>2023,2025,2030,2035,2040,2045,2050</v>
      </c>
      <c r="F8522" s="11">
        <v>1.4469281703402806E-4</v>
      </c>
      <c r="P8522">
        <v>5.6980610119268402E-2</v>
      </c>
    </row>
    <row r="8523" spans="2:16">
      <c r="B8523" s="10" t="s">
        <v>8534</v>
      </c>
      <c r="C8523" s="10" t="str">
        <f t="shared" si="305"/>
        <v>ELC_FIN</v>
      </c>
      <c r="D8523" s="10" t="s">
        <v>12</v>
      </c>
      <c r="E8523" s="16" t="str">
        <f t="shared" si="306"/>
        <v>2023,2025,2030,2035,2040,2045,2050</v>
      </c>
      <c r="F8523" s="10">
        <v>1.3842189606960671E-4</v>
      </c>
      <c r="P8523">
        <v>5.4511096359795501E-2</v>
      </c>
    </row>
    <row r="8524" spans="2:16">
      <c r="B8524" s="11" t="s">
        <v>8535</v>
      </c>
      <c r="C8524" s="11" t="str">
        <f t="shared" si="305"/>
        <v>ELC_FIN</v>
      </c>
      <c r="D8524" s="11" t="s">
        <v>12</v>
      </c>
      <c r="E8524" s="16" t="str">
        <f t="shared" si="306"/>
        <v>2023,2025,2030,2035,2040,2045,2050</v>
      </c>
      <c r="F8524" s="11">
        <v>1.2936059810170195E-4</v>
      </c>
      <c r="P8524">
        <v>5.0942720974842703E-2</v>
      </c>
    </row>
    <row r="8525" spans="2:16">
      <c r="B8525" s="10" t="s">
        <v>8536</v>
      </c>
      <c r="C8525" s="10" t="str">
        <f t="shared" si="305"/>
        <v>ELC_FIN</v>
      </c>
      <c r="D8525" s="10" t="s">
        <v>12</v>
      </c>
      <c r="E8525" s="16" t="str">
        <f t="shared" si="306"/>
        <v>2023,2025,2030,2035,2040,2045,2050</v>
      </c>
      <c r="F8525" s="10">
        <v>1.2186017441174902E-4</v>
      </c>
      <c r="P8525">
        <v>4.7989024124044398E-2</v>
      </c>
    </row>
    <row r="8526" spans="2:16">
      <c r="B8526" s="11" t="s">
        <v>8537</v>
      </c>
      <c r="C8526" s="11" t="str">
        <f t="shared" si="305"/>
        <v>ELC_FIN</v>
      </c>
      <c r="D8526" s="11" t="s">
        <v>12</v>
      </c>
      <c r="E8526" s="16" t="str">
        <f t="shared" si="306"/>
        <v>2023,2025,2030,2035,2040,2045,2050</v>
      </c>
      <c r="F8526" s="11">
        <v>1.1703129103061844E-4</v>
      </c>
      <c r="P8526">
        <v>4.6087390533021501E-2</v>
      </c>
    </row>
    <row r="8527" spans="2:16">
      <c r="B8527" s="10" t="s">
        <v>8538</v>
      </c>
      <c r="C8527" s="10" t="str">
        <f t="shared" si="305"/>
        <v>ELC_FIN</v>
      </c>
      <c r="D8527" s="10" t="s">
        <v>12</v>
      </c>
      <c r="E8527" s="16" t="str">
        <f t="shared" si="306"/>
        <v>2023,2025,2030,2035,2040,2045,2050</v>
      </c>
      <c r="F8527" s="10">
        <v>1.1253606452295926E-4</v>
      </c>
      <c r="P8527">
        <v>4.4317152353399399E-2</v>
      </c>
    </row>
    <row r="8528" spans="2:16">
      <c r="B8528" s="11" t="s">
        <v>8539</v>
      </c>
      <c r="C8528" s="11" t="str">
        <f t="shared" si="305"/>
        <v>ELC_FIN</v>
      </c>
      <c r="D8528" s="11" t="s">
        <v>12</v>
      </c>
      <c r="E8528" s="16" t="str">
        <f t="shared" si="306"/>
        <v>2023,2025,2030,2035,2040,2045,2050</v>
      </c>
      <c r="F8528" s="11">
        <v>1.0906009120412367E-4</v>
      </c>
      <c r="P8528">
        <v>4.2948300156548901E-2</v>
      </c>
    </row>
    <row r="8529" spans="2:16">
      <c r="B8529" s="10" t="s">
        <v>8540</v>
      </c>
      <c r="C8529" s="10" t="str">
        <f t="shared" si="305"/>
        <v>ELC_FIN</v>
      </c>
      <c r="D8529" s="10" t="s">
        <v>12</v>
      </c>
      <c r="E8529" s="16" t="str">
        <f t="shared" si="306"/>
        <v>2023,2025,2030,2035,2040,2045,2050</v>
      </c>
      <c r="F8529" s="10">
        <v>1.0749693160512069E-4</v>
      </c>
      <c r="P8529">
        <v>4.2332721653823097E-2</v>
      </c>
    </row>
    <row r="8530" spans="2:16">
      <c r="B8530" s="11" t="s">
        <v>8541</v>
      </c>
      <c r="C8530" s="11" t="str">
        <f t="shared" si="305"/>
        <v>ELC_FIN</v>
      </c>
      <c r="D8530" s="11" t="s">
        <v>12</v>
      </c>
      <c r="E8530" s="16" t="str">
        <f t="shared" si="306"/>
        <v>2023,2025,2030,2035,2040,2045,2050</v>
      </c>
      <c r="F8530" s="11">
        <v>1.0756320591560473E-4</v>
      </c>
      <c r="P8530">
        <v>4.2358820742388899E-2</v>
      </c>
    </row>
    <row r="8531" spans="2:16">
      <c r="B8531" s="10" t="s">
        <v>8542</v>
      </c>
      <c r="C8531" s="10" t="str">
        <f t="shared" si="305"/>
        <v>ELC_FIN</v>
      </c>
      <c r="D8531" s="10" t="s">
        <v>12</v>
      </c>
      <c r="E8531" s="16" t="str">
        <f t="shared" si="306"/>
        <v>2023,2025,2030,2035,2040,2045,2050</v>
      </c>
      <c r="F8531" s="10">
        <v>1.1092034253977927E-4</v>
      </c>
      <c r="P8531">
        <v>4.3680874573535103E-2</v>
      </c>
    </row>
    <row r="8532" spans="2:16">
      <c r="B8532" s="11" t="s">
        <v>8543</v>
      </c>
      <c r="C8532" s="11" t="str">
        <f t="shared" si="305"/>
        <v>ELC_FIN</v>
      </c>
      <c r="D8532" s="11" t="s">
        <v>12</v>
      </c>
      <c r="E8532" s="16" t="str">
        <f t="shared" si="306"/>
        <v>2023,2025,2030,2035,2040,2045,2050</v>
      </c>
      <c r="F8532" s="11">
        <v>1.21176863417448E-4</v>
      </c>
      <c r="P8532">
        <v>4.7719933521244699E-2</v>
      </c>
    </row>
    <row r="8533" spans="2:16">
      <c r="B8533" s="10" t="s">
        <v>8544</v>
      </c>
      <c r="C8533" s="10" t="str">
        <f t="shared" si="305"/>
        <v>ELC_FIN</v>
      </c>
      <c r="D8533" s="10" t="s">
        <v>12</v>
      </c>
      <c r="E8533" s="16" t="str">
        <f t="shared" si="306"/>
        <v>2023,2025,2030,2035,2040,2045,2050</v>
      </c>
      <c r="F8533" s="10">
        <v>1.3626455299729849E-4</v>
      </c>
      <c r="P8533">
        <v>5.3661526028547998E-2</v>
      </c>
    </row>
    <row r="8534" spans="2:16">
      <c r="B8534" s="11" t="s">
        <v>8545</v>
      </c>
      <c r="C8534" s="11" t="str">
        <f t="shared" si="305"/>
        <v>ELC_FIN</v>
      </c>
      <c r="D8534" s="11" t="s">
        <v>12</v>
      </c>
      <c r="E8534" s="16" t="str">
        <f t="shared" si="306"/>
        <v>2023,2025,2030,2035,2040,2045,2050</v>
      </c>
      <c r="F8534" s="11">
        <v>1.4805223897925376E-4</v>
      </c>
      <c r="P8534">
        <v>5.8303563918986202E-2</v>
      </c>
    </row>
    <row r="8535" spans="2:16">
      <c r="B8535" s="10" t="s">
        <v>8546</v>
      </c>
      <c r="C8535" s="10" t="str">
        <f t="shared" si="305"/>
        <v>ELC_FIN</v>
      </c>
      <c r="D8535" s="10" t="s">
        <v>12</v>
      </c>
      <c r="E8535" s="16" t="str">
        <f t="shared" si="306"/>
        <v>2023,2025,2030,2035,2040,2045,2050</v>
      </c>
      <c r="F8535" s="10">
        <v>1.5195556733465888E-4</v>
      </c>
      <c r="P8535">
        <v>5.9840710238658099E-2</v>
      </c>
    </row>
    <row r="8536" spans="2:16">
      <c r="B8536" s="11" t="s">
        <v>8547</v>
      </c>
      <c r="C8536" s="11" t="str">
        <f t="shared" si="305"/>
        <v>ELC_FIN</v>
      </c>
      <c r="D8536" s="11" t="s">
        <v>12</v>
      </c>
      <c r="E8536" s="16" t="str">
        <f t="shared" si="306"/>
        <v>2023,2025,2030,2035,2040,2045,2050</v>
      </c>
      <c r="F8536" s="11">
        <v>1.5220466732923684E-4</v>
      </c>
      <c r="P8536">
        <v>5.99388068129229E-2</v>
      </c>
    </row>
    <row r="8537" spans="2:16">
      <c r="B8537" s="10" t="s">
        <v>8548</v>
      </c>
      <c r="C8537" s="10" t="str">
        <f t="shared" si="305"/>
        <v>ELC_FIN</v>
      </c>
      <c r="D8537" s="10" t="s">
        <v>12</v>
      </c>
      <c r="E8537" s="16" t="str">
        <f t="shared" si="306"/>
        <v>2023,2025,2030,2035,2040,2045,2050</v>
      </c>
      <c r="F8537" s="10">
        <v>1.5065293433548974E-4</v>
      </c>
      <c r="P8537">
        <v>5.9327728153053302E-2</v>
      </c>
    </row>
    <row r="8538" spans="2:16">
      <c r="B8538" s="11" t="s">
        <v>8549</v>
      </c>
      <c r="C8538" s="11" t="str">
        <f t="shared" si="305"/>
        <v>ELC_FIN</v>
      </c>
      <c r="D8538" s="11" t="s">
        <v>12</v>
      </c>
      <c r="E8538" s="16" t="str">
        <f t="shared" si="306"/>
        <v>2023,2025,2030,2035,2040,2045,2050</v>
      </c>
      <c r="F8538" s="11">
        <v>1.4788541054251806E-4</v>
      </c>
      <c r="P8538">
        <v>5.8237866213285798E-2</v>
      </c>
    </row>
    <row r="8539" spans="2:16">
      <c r="B8539" s="10" t="s">
        <v>8550</v>
      </c>
      <c r="C8539" s="10" t="str">
        <f t="shared" si="305"/>
        <v>ELC_FIN</v>
      </c>
      <c r="D8539" s="10" t="s">
        <v>12</v>
      </c>
      <c r="E8539" s="16" t="str">
        <f t="shared" si="306"/>
        <v>2023,2025,2030,2035,2040,2045,2050</v>
      </c>
      <c r="F8539" s="10">
        <v>1.4736435734285041E-4</v>
      </c>
      <c r="P8539">
        <v>5.8032673379043699E-2</v>
      </c>
    </row>
    <row r="8540" spans="2:16">
      <c r="B8540" s="11" t="s">
        <v>8551</v>
      </c>
      <c r="C8540" s="11" t="str">
        <f t="shared" si="305"/>
        <v>ELC_FIN</v>
      </c>
      <c r="D8540" s="11" t="s">
        <v>12</v>
      </c>
      <c r="E8540" s="16" t="str">
        <f t="shared" si="306"/>
        <v>2023,2025,2030,2035,2040,2045,2050</v>
      </c>
      <c r="F8540" s="11">
        <v>1.4789683714777393E-4</v>
      </c>
      <c r="P8540">
        <v>5.8242366056141998E-2</v>
      </c>
    </row>
    <row r="8541" spans="2:16">
      <c r="B8541" s="10" t="s">
        <v>8552</v>
      </c>
      <c r="C8541" s="10" t="str">
        <f t="shared" si="305"/>
        <v>ELC_FIN</v>
      </c>
      <c r="D8541" s="10" t="s">
        <v>12</v>
      </c>
      <c r="E8541" s="16" t="str">
        <f t="shared" si="306"/>
        <v>2023,2025,2030,2035,2040,2045,2050</v>
      </c>
      <c r="F8541" s="10">
        <v>1.4892523162080221E-4</v>
      </c>
      <c r="P8541">
        <v>5.8647351913198302E-2</v>
      </c>
    </row>
    <row r="8542" spans="2:16">
      <c r="B8542" s="11" t="s">
        <v>8553</v>
      </c>
      <c r="C8542" s="11" t="str">
        <f t="shared" si="305"/>
        <v>ELC_FIN</v>
      </c>
      <c r="D8542" s="11" t="s">
        <v>12</v>
      </c>
      <c r="E8542" s="16" t="str">
        <f t="shared" si="306"/>
        <v>2023,2025,2030,2035,2040,2045,2050</v>
      </c>
      <c r="F8542" s="11">
        <v>1.5155563615070345E-4</v>
      </c>
      <c r="P8542">
        <v>5.9683215738691502E-2</v>
      </c>
    </row>
    <row r="8543" spans="2:16">
      <c r="B8543" s="10" t="s">
        <v>8554</v>
      </c>
      <c r="C8543" s="10" t="str">
        <f t="shared" si="305"/>
        <v>ELC_FIN</v>
      </c>
      <c r="D8543" s="10" t="s">
        <v>12</v>
      </c>
      <c r="E8543" s="16" t="str">
        <f t="shared" si="306"/>
        <v>2023,2025,2030,2035,2040,2045,2050</v>
      </c>
      <c r="F8543" s="10">
        <v>1.5512073699053481E-4</v>
      </c>
      <c r="P8543">
        <v>6.1087166709820701E-2</v>
      </c>
    </row>
    <row r="8544" spans="2:16">
      <c r="B8544" s="11" t="s">
        <v>8555</v>
      </c>
      <c r="C8544" s="11" t="str">
        <f t="shared" si="305"/>
        <v>ELC_FIN</v>
      </c>
      <c r="D8544" s="11" t="s">
        <v>12</v>
      </c>
      <c r="E8544" s="16" t="str">
        <f t="shared" si="306"/>
        <v>2023,2025,2030,2035,2040,2045,2050</v>
      </c>
      <c r="F8544" s="11">
        <v>1.4971823802555957E-4</v>
      </c>
      <c r="P8544">
        <v>5.8959641007417601E-2</v>
      </c>
    </row>
    <row r="8545" spans="2:16">
      <c r="B8545" s="10" t="s">
        <v>8556</v>
      </c>
      <c r="C8545" s="10" t="str">
        <f t="shared" si="305"/>
        <v>ELC_FIN</v>
      </c>
      <c r="D8545" s="10" t="s">
        <v>12</v>
      </c>
      <c r="E8545" s="16" t="str">
        <f t="shared" si="306"/>
        <v>2023,2025,2030,2035,2040,2045,2050</v>
      </c>
      <c r="F8545" s="10">
        <v>1.436689932031021E-4</v>
      </c>
      <c r="P8545">
        <v>5.6577424199354402E-2</v>
      </c>
    </row>
    <row r="8546" spans="2:16">
      <c r="B8546" s="11" t="s">
        <v>8557</v>
      </c>
      <c r="C8546" s="11" t="str">
        <f t="shared" si="305"/>
        <v>ELC_FIN</v>
      </c>
      <c r="D8546" s="11" t="s">
        <v>12</v>
      </c>
      <c r="E8546" s="16" t="str">
        <f t="shared" si="306"/>
        <v>2023,2025,2030,2035,2040,2045,2050</v>
      </c>
      <c r="F8546" s="11">
        <v>1.3771116122269161E-4</v>
      </c>
      <c r="P8546">
        <v>5.4231206134141001E-2</v>
      </c>
    </row>
    <row r="8547" spans="2:16">
      <c r="B8547" s="10" t="s">
        <v>8558</v>
      </c>
      <c r="C8547" s="10" t="str">
        <f t="shared" si="305"/>
        <v>ELC_FIN</v>
      </c>
      <c r="D8547" s="10" t="s">
        <v>12</v>
      </c>
      <c r="E8547" s="16" t="str">
        <f t="shared" si="306"/>
        <v>2023,2025,2030,2035,2040,2045,2050</v>
      </c>
      <c r="F8547" s="10">
        <v>1.318744512579933E-4</v>
      </c>
      <c r="P8547">
        <v>5.1932686403202699E-2</v>
      </c>
    </row>
    <row r="8548" spans="2:16">
      <c r="B8548" s="11" t="s">
        <v>8559</v>
      </c>
      <c r="C8548" s="11" t="str">
        <f t="shared" si="305"/>
        <v>ELC_FIN</v>
      </c>
      <c r="D8548" s="11" t="s">
        <v>12</v>
      </c>
      <c r="E8548" s="16" t="str">
        <f t="shared" si="306"/>
        <v>2023,2025,2030,2035,2040,2045,2050</v>
      </c>
      <c r="F8548" s="11">
        <v>1.2507790645180196E-4</v>
      </c>
      <c r="P8548">
        <v>4.9256179872345401E-2</v>
      </c>
    </row>
    <row r="8549" spans="2:16">
      <c r="B8549" s="10" t="s">
        <v>8560</v>
      </c>
      <c r="C8549" s="10" t="str">
        <f t="shared" si="305"/>
        <v>ELC_FIN</v>
      </c>
      <c r="D8549" s="10" t="s">
        <v>12</v>
      </c>
      <c r="E8549" s="16" t="str">
        <f t="shared" si="306"/>
        <v>2023,2025,2030,2035,2040,2045,2050</v>
      </c>
      <c r="F8549" s="10">
        <v>1.1821965797722891E-4</v>
      </c>
      <c r="P8549">
        <v>4.6555374190064697E-2</v>
      </c>
    </row>
    <row r="8550" spans="2:16">
      <c r="B8550" s="11" t="s">
        <v>8561</v>
      </c>
      <c r="C8550" s="11" t="str">
        <f t="shared" si="305"/>
        <v>ELC_FIN</v>
      </c>
      <c r="D8550" s="11" t="s">
        <v>12</v>
      </c>
      <c r="E8550" s="16" t="str">
        <f t="shared" si="306"/>
        <v>2023,2025,2030,2035,2040,2045,2050</v>
      </c>
      <c r="F8550" s="11">
        <v>1.1281715901225367E-4</v>
      </c>
      <c r="P8550">
        <v>4.4427848487661702E-2</v>
      </c>
    </row>
    <row r="8551" spans="2:16">
      <c r="B8551" s="10" t="s">
        <v>8562</v>
      </c>
      <c r="C8551" s="10" t="str">
        <f t="shared" si="305"/>
        <v>ELC_FIN</v>
      </c>
      <c r="D8551" s="10" t="s">
        <v>12</v>
      </c>
      <c r="E8551" s="16" t="str">
        <f t="shared" si="306"/>
        <v>2023,2025,2030,2035,2040,2045,2050</v>
      </c>
      <c r="F8551" s="10">
        <v>1.0724326096844038E-4</v>
      </c>
      <c r="P8551">
        <v>4.2232825142415602E-2</v>
      </c>
    </row>
    <row r="8552" spans="2:16">
      <c r="B8552" s="11" t="s">
        <v>8563</v>
      </c>
      <c r="C8552" s="11" t="str">
        <f t="shared" si="305"/>
        <v>ELC_FIN</v>
      </c>
      <c r="D8552" s="11" t="s">
        <v>12</v>
      </c>
      <c r="E8552" s="16" t="str">
        <f t="shared" si="306"/>
        <v>2023,2025,2030,2035,2040,2045,2050</v>
      </c>
      <c r="F8552" s="11">
        <v>1.047042692805861E-4</v>
      </c>
      <c r="P8552">
        <v>4.1232960059771902E-2</v>
      </c>
    </row>
    <row r="8553" spans="2:16">
      <c r="B8553" s="10" t="s">
        <v>8564</v>
      </c>
      <c r="C8553" s="10" t="str">
        <f t="shared" si="305"/>
        <v>ELC_FIN</v>
      </c>
      <c r="D8553" s="10" t="s">
        <v>12</v>
      </c>
      <c r="E8553" s="16" t="str">
        <f t="shared" si="306"/>
        <v>2023,2025,2030,2035,2040,2045,2050</v>
      </c>
      <c r="F8553" s="10">
        <v>1.0365759223914843E-4</v>
      </c>
      <c r="P8553">
        <v>4.0820774454145399E-2</v>
      </c>
    </row>
    <row r="8554" spans="2:16">
      <c r="B8554" s="11" t="s">
        <v>8565</v>
      </c>
      <c r="C8554" s="11" t="str">
        <f t="shared" si="305"/>
        <v>ELC_FIN</v>
      </c>
      <c r="D8554" s="11" t="s">
        <v>12</v>
      </c>
      <c r="E8554" s="16" t="str">
        <f t="shared" si="306"/>
        <v>2023,2025,2030,2035,2040,2045,2050</v>
      </c>
      <c r="F8554" s="11">
        <v>1.0409637388097383E-4</v>
      </c>
      <c r="P8554">
        <v>4.0993568419823101E-2</v>
      </c>
    </row>
    <row r="8555" spans="2:16">
      <c r="B8555" s="10" t="s">
        <v>8566</v>
      </c>
      <c r="C8555" s="10" t="str">
        <f t="shared" si="305"/>
        <v>ELC_FIN</v>
      </c>
      <c r="D8555" s="10" t="s">
        <v>12</v>
      </c>
      <c r="E8555" s="16" t="str">
        <f t="shared" si="306"/>
        <v>2023,2025,2030,2035,2040,2045,2050</v>
      </c>
      <c r="F8555" s="10">
        <v>1.0531445000124956E-4</v>
      </c>
      <c r="P8555">
        <v>4.1473251668292299E-2</v>
      </c>
    </row>
    <row r="8556" spans="2:16">
      <c r="B8556" s="11" t="s">
        <v>8567</v>
      </c>
      <c r="C8556" s="11" t="str">
        <f t="shared" si="305"/>
        <v>ELC_FIN</v>
      </c>
      <c r="D8556" s="11" t="s">
        <v>12</v>
      </c>
      <c r="E8556" s="16" t="str">
        <f t="shared" si="306"/>
        <v>2023,2025,2030,2035,2040,2045,2050</v>
      </c>
      <c r="F8556" s="11">
        <v>1.0860302699388889E-4</v>
      </c>
      <c r="P8556">
        <v>4.27683064423015E-2</v>
      </c>
    </row>
    <row r="8557" spans="2:16">
      <c r="B8557" s="10" t="s">
        <v>8568</v>
      </c>
      <c r="C8557" s="10" t="str">
        <f t="shared" si="305"/>
        <v>ELC_FIN</v>
      </c>
      <c r="D8557" s="10" t="s">
        <v>12</v>
      </c>
      <c r="E8557" s="16" t="str">
        <f t="shared" si="306"/>
        <v>2023,2025,2030,2035,2040,2045,2050</v>
      </c>
      <c r="F8557" s="10">
        <v>1.1462713328478344E-4</v>
      </c>
      <c r="P8557">
        <v>4.5140623596080703E-2</v>
      </c>
    </row>
    <row r="8558" spans="2:16">
      <c r="B8558" s="11" t="s">
        <v>8569</v>
      </c>
      <c r="C8558" s="11" t="str">
        <f t="shared" si="305"/>
        <v>ELC_FIN</v>
      </c>
      <c r="D8558" s="11" t="s">
        <v>12</v>
      </c>
      <c r="E8558" s="16" t="str">
        <f t="shared" si="306"/>
        <v>2023,2025,2030,2035,2040,2045,2050</v>
      </c>
      <c r="F8558" s="11">
        <v>1.2401294684195489E-4</v>
      </c>
      <c r="P8558">
        <v>4.8836794518149297E-2</v>
      </c>
    </row>
    <row r="8559" spans="2:16">
      <c r="B8559" s="10" t="s">
        <v>8570</v>
      </c>
      <c r="C8559" s="10" t="str">
        <f t="shared" si="305"/>
        <v>ELC_FIN</v>
      </c>
      <c r="D8559" s="10" t="s">
        <v>12</v>
      </c>
      <c r="E8559" s="16" t="str">
        <f t="shared" si="306"/>
        <v>2023,2025,2030,2035,2040,2045,2050</v>
      </c>
      <c r="F8559" s="10">
        <v>1.3091690173755143E-4</v>
      </c>
      <c r="P8559">
        <v>5.1555599571854599E-2</v>
      </c>
    </row>
    <row r="8560" spans="2:16">
      <c r="B8560" s="11" t="s">
        <v>8571</v>
      </c>
      <c r="C8560" s="11" t="str">
        <f t="shared" si="305"/>
        <v>ELC_FIN</v>
      </c>
      <c r="D8560" s="11" t="s">
        <v>12</v>
      </c>
      <c r="E8560" s="16" t="str">
        <f t="shared" si="306"/>
        <v>2023,2025,2030,2035,2040,2045,2050</v>
      </c>
      <c r="F8560" s="11">
        <v>1.3454142092471331E-4</v>
      </c>
      <c r="P8560">
        <v>5.2982949725835699E-2</v>
      </c>
    </row>
    <row r="8561" spans="2:16">
      <c r="B8561" s="10" t="s">
        <v>8572</v>
      </c>
      <c r="C8561" s="10" t="str">
        <f t="shared" si="305"/>
        <v>ELC_FIN</v>
      </c>
      <c r="D8561" s="10" t="s">
        <v>12</v>
      </c>
      <c r="E8561" s="16" t="str">
        <f t="shared" si="306"/>
        <v>2023,2025,2030,2035,2040,2045,2050</v>
      </c>
      <c r="F8561" s="10">
        <v>1.3384896864620762E-4</v>
      </c>
      <c r="P8561">
        <v>5.27102592487513E-2</v>
      </c>
    </row>
    <row r="8562" spans="2:16">
      <c r="B8562" s="11" t="s">
        <v>8573</v>
      </c>
      <c r="C8562" s="11" t="str">
        <f t="shared" si="305"/>
        <v>ELC_FIN</v>
      </c>
      <c r="D8562" s="11" t="s">
        <v>12</v>
      </c>
      <c r="E8562" s="16" t="str">
        <f t="shared" si="306"/>
        <v>2023,2025,2030,2035,2040,2045,2050</v>
      </c>
      <c r="F8562" s="11">
        <v>1.324892026207591E-4</v>
      </c>
      <c r="P8562">
        <v>5.2174777948865401E-2</v>
      </c>
    </row>
    <row r="8563" spans="2:16">
      <c r="B8563" s="10" t="s">
        <v>8574</v>
      </c>
      <c r="C8563" s="10" t="str">
        <f t="shared" si="305"/>
        <v>ELC_FIN</v>
      </c>
      <c r="D8563" s="10" t="s">
        <v>12</v>
      </c>
      <c r="E8563" s="16" t="str">
        <f t="shared" si="306"/>
        <v>2023,2025,2030,2035,2040,2045,2050</v>
      </c>
      <c r="F8563" s="10">
        <v>1.3163449254762003E-4</v>
      </c>
      <c r="P8563">
        <v>5.1838189703223E-2</v>
      </c>
    </row>
    <row r="8564" spans="2:16">
      <c r="B8564" s="11" t="s">
        <v>8575</v>
      </c>
      <c r="C8564" s="11" t="str">
        <f t="shared" si="305"/>
        <v>ELC_FIN</v>
      </c>
      <c r="D8564" s="11" t="s">
        <v>12</v>
      </c>
      <c r="E8564" s="16" t="str">
        <f t="shared" si="306"/>
        <v>2023,2025,2030,2035,2040,2045,2050</v>
      </c>
      <c r="F8564" s="11">
        <v>1.3194986685268205E-4</v>
      </c>
      <c r="P8564">
        <v>5.1962385366053597E-2</v>
      </c>
    </row>
    <row r="8565" spans="2:16">
      <c r="B8565" s="10" t="s">
        <v>8576</v>
      </c>
      <c r="C8565" s="10" t="str">
        <f t="shared" si="305"/>
        <v>ELC_FIN</v>
      </c>
      <c r="D8565" s="10" t="s">
        <v>12</v>
      </c>
      <c r="E8565" s="16" t="str">
        <f t="shared" si="306"/>
        <v>2023,2025,2030,2035,2040,2045,2050</v>
      </c>
      <c r="F8565" s="10">
        <v>1.3389696038828227E-4</v>
      </c>
      <c r="P8565">
        <v>5.2729158588747001E-2</v>
      </c>
    </row>
    <row r="8566" spans="2:16">
      <c r="B8566" s="11" t="s">
        <v>8577</v>
      </c>
      <c r="C8566" s="11" t="str">
        <f t="shared" si="305"/>
        <v>ELC_FIN</v>
      </c>
      <c r="D8566" s="11" t="s">
        <v>12</v>
      </c>
      <c r="E8566" s="16" t="str">
        <f t="shared" si="306"/>
        <v>2023,2025,2030,2035,2040,2045,2050</v>
      </c>
      <c r="F8566" s="11">
        <v>1.3717868141776806E-4</v>
      </c>
      <c r="P8566">
        <v>5.4021513457042702E-2</v>
      </c>
    </row>
    <row r="8567" spans="2:16">
      <c r="B8567" s="10" t="s">
        <v>8578</v>
      </c>
      <c r="C8567" s="10" t="str">
        <f t="shared" si="305"/>
        <v>ELC_FIN</v>
      </c>
      <c r="D8567" s="10" t="s">
        <v>12</v>
      </c>
      <c r="E8567" s="16" t="str">
        <f t="shared" si="306"/>
        <v>2023,2025,2030,2035,2040,2045,2050</v>
      </c>
      <c r="F8567" s="10">
        <v>1.4237550148813764E-4</v>
      </c>
      <c r="P8567">
        <v>5.6068041988034702E-2</v>
      </c>
    </row>
    <row r="8568" spans="2:16">
      <c r="B8568" s="11" t="s">
        <v>8579</v>
      </c>
      <c r="C8568" s="11" t="str">
        <f t="shared" si="305"/>
        <v>ELC_FIN</v>
      </c>
      <c r="D8568" s="11" t="s">
        <v>12</v>
      </c>
      <c r="E8568" s="16" t="str">
        <f t="shared" si="306"/>
        <v>2023,2025,2030,2035,2040,2045,2050</v>
      </c>
      <c r="F8568" s="11">
        <v>1.3948685567945378E-4</v>
      </c>
      <c r="P8568">
        <v>5.4930481713991702E-2</v>
      </c>
    </row>
    <row r="8569" spans="2:16">
      <c r="B8569" s="10" t="s">
        <v>8580</v>
      </c>
      <c r="C8569" s="10" t="str">
        <f t="shared" si="305"/>
        <v>ELC_FIN</v>
      </c>
      <c r="D8569" s="10" t="s">
        <v>12</v>
      </c>
      <c r="E8569" s="16" t="str">
        <f t="shared" si="306"/>
        <v>2023,2025,2030,2035,2040,2045,2050</v>
      </c>
      <c r="F8569" s="10">
        <v>1.3454599156681566E-4</v>
      </c>
      <c r="P8569">
        <v>5.2984749662978399E-2</v>
      </c>
    </row>
    <row r="8570" spans="2:16">
      <c r="B8570" s="11" t="s">
        <v>8581</v>
      </c>
      <c r="C8570" s="11" t="str">
        <f t="shared" si="305"/>
        <v>ELC_FIN</v>
      </c>
      <c r="D8570" s="11" t="s">
        <v>12</v>
      </c>
      <c r="E8570" s="16" t="str">
        <f t="shared" si="306"/>
        <v>2023,2025,2030,2035,2040,2045,2050</v>
      </c>
      <c r="F8570" s="11">
        <v>1.2927147058070616E-4</v>
      </c>
      <c r="P8570">
        <v>5.0907622200564398E-2</v>
      </c>
    </row>
    <row r="8571" spans="2:16">
      <c r="B8571" s="10" t="s">
        <v>8582</v>
      </c>
      <c r="C8571" s="10" t="str">
        <f t="shared" si="305"/>
        <v>ELC_FIN</v>
      </c>
      <c r="D8571" s="10" t="s">
        <v>12</v>
      </c>
      <c r="E8571" s="16" t="str">
        <f t="shared" si="306"/>
        <v>2023,2025,2030,2035,2040,2045,2050</v>
      </c>
      <c r="F8571" s="10">
        <v>1.236175863001018E-4</v>
      </c>
      <c r="P8571">
        <v>4.8681099955325401E-2</v>
      </c>
    </row>
    <row r="8572" spans="2:16">
      <c r="B8572" s="11" t="s">
        <v>8583</v>
      </c>
      <c r="C8572" s="11" t="str">
        <f t="shared" si="305"/>
        <v>ELC_FIN</v>
      </c>
      <c r="D8572" s="11" t="s">
        <v>12</v>
      </c>
      <c r="E8572" s="16" t="str">
        <f t="shared" si="306"/>
        <v>2023,2025,2030,2035,2040,2045,2050</v>
      </c>
      <c r="F8572" s="11">
        <v>1.1787228917745046E-4</v>
      </c>
      <c r="P8572">
        <v>4.6418578967236501E-2</v>
      </c>
    </row>
    <row r="8573" spans="2:16">
      <c r="B8573" s="10" t="s">
        <v>8584</v>
      </c>
      <c r="C8573" s="10" t="str">
        <f t="shared" si="305"/>
        <v>ELC_FIN</v>
      </c>
      <c r="D8573" s="10" t="s">
        <v>12</v>
      </c>
      <c r="E8573" s="16" t="str">
        <f t="shared" si="306"/>
        <v>2023,2025,2030,2035,2040,2045,2050</v>
      </c>
      <c r="F8573" s="10">
        <v>1.1238066269147944E-4</v>
      </c>
      <c r="P8573">
        <v>4.4255954490555201E-2</v>
      </c>
    </row>
    <row r="8574" spans="2:16">
      <c r="B8574" s="11" t="s">
        <v>8585</v>
      </c>
      <c r="C8574" s="11" t="str">
        <f t="shared" si="305"/>
        <v>ELC_FIN</v>
      </c>
      <c r="D8574" s="11" t="s">
        <v>12</v>
      </c>
      <c r="E8574" s="16" t="str">
        <f t="shared" si="306"/>
        <v>2023,2025,2030,2035,2040,2045,2050</v>
      </c>
      <c r="F8574" s="11">
        <v>1.0879956460428985E-4</v>
      </c>
      <c r="P8574">
        <v>4.2845703739427803E-2</v>
      </c>
    </row>
    <row r="8575" spans="2:16">
      <c r="B8575" s="10" t="s">
        <v>8586</v>
      </c>
      <c r="C8575" s="10" t="str">
        <f t="shared" si="305"/>
        <v>ELC_FIN</v>
      </c>
      <c r="D8575" s="10" t="s">
        <v>12</v>
      </c>
      <c r="E8575" s="16" t="str">
        <f t="shared" si="306"/>
        <v>2023,2025,2030,2035,2040,2045,2050</v>
      </c>
      <c r="F8575" s="10">
        <v>1.0393411608634049E-4</v>
      </c>
      <c r="P8575">
        <v>4.0929670651265099E-2</v>
      </c>
    </row>
    <row r="8576" spans="2:16">
      <c r="B8576" s="11" t="s">
        <v>8587</v>
      </c>
      <c r="C8576" s="11" t="str">
        <f t="shared" si="305"/>
        <v>ELC_FIN</v>
      </c>
      <c r="D8576" s="11" t="s">
        <v>12</v>
      </c>
      <c r="E8576" s="16" t="str">
        <f t="shared" si="306"/>
        <v>2023,2025,2030,2035,2040,2045,2050</v>
      </c>
      <c r="F8576" s="11">
        <v>1.0086721523566503E-4</v>
      </c>
      <c r="P8576">
        <v>3.9721912828665801E-2</v>
      </c>
    </row>
    <row r="8577" spans="2:16">
      <c r="B8577" s="10" t="s">
        <v>8588</v>
      </c>
      <c r="C8577" s="10" t="str">
        <f t="shared" si="305"/>
        <v>ELC_FIN</v>
      </c>
      <c r="D8577" s="10" t="s">
        <v>12</v>
      </c>
      <c r="E8577" s="16" t="str">
        <f t="shared" si="306"/>
        <v>2023,2025,2030,2035,2040,2045,2050</v>
      </c>
      <c r="F8577" s="10">
        <v>9.9340620773480831E-5</v>
      </c>
      <c r="P8577">
        <v>3.9120733823079797E-2</v>
      </c>
    </row>
    <row r="8578" spans="2:16">
      <c r="B8578" s="11" t="s">
        <v>8589</v>
      </c>
      <c r="C8578" s="11" t="str">
        <f t="shared" si="305"/>
        <v>ELC_FIN</v>
      </c>
      <c r="D8578" s="11" t="s">
        <v>12</v>
      </c>
      <c r="E8578" s="16" t="str">
        <f t="shared" si="306"/>
        <v>2023,2025,2030,2035,2040,2045,2050</v>
      </c>
      <c r="F8578" s="11">
        <v>9.9349762057685524E-5</v>
      </c>
      <c r="P8578">
        <v>3.9124333697364802E-2</v>
      </c>
    </row>
    <row r="8579" spans="2:16">
      <c r="B8579" s="10" t="s">
        <v>8590</v>
      </c>
      <c r="C8579" s="10" t="str">
        <f t="shared" si="305"/>
        <v>ELC_FIN</v>
      </c>
      <c r="D8579" s="10" t="s">
        <v>12</v>
      </c>
      <c r="E8579" s="16" t="str">
        <f t="shared" si="306"/>
        <v>2023,2025,2030,2035,2040,2045,2050</v>
      </c>
      <c r="F8579" s="10">
        <v>1.0015876570980111E-4</v>
      </c>
      <c r="P8579">
        <v>3.9442922571582502E-2</v>
      </c>
    </row>
    <row r="8580" spans="2:16">
      <c r="B8580" s="11" t="s">
        <v>8591</v>
      </c>
      <c r="C8580" s="11" t="str">
        <f t="shared" si="305"/>
        <v>ELC_FIN</v>
      </c>
      <c r="D8580" s="11" t="s">
        <v>12</v>
      </c>
      <c r="E8580" s="16" t="str">
        <f t="shared" si="306"/>
        <v>2023,2025,2030,2035,2040,2045,2050</v>
      </c>
      <c r="F8580" s="11">
        <v>1.027571757449859E-4</v>
      </c>
      <c r="P8580">
        <v>4.0466186837078498E-2</v>
      </c>
    </row>
    <row r="8581" spans="2:16">
      <c r="B8581" s="10" t="s">
        <v>8592</v>
      </c>
      <c r="C8581" s="10" t="str">
        <f t="shared" si="305"/>
        <v>ELC_FIN</v>
      </c>
      <c r="D8581" s="10" t="s">
        <v>12</v>
      </c>
      <c r="E8581" s="16" t="str">
        <f t="shared" si="306"/>
        <v>2023,2025,2030,2035,2040,2045,2050</v>
      </c>
      <c r="F8581" s="10">
        <v>1.0742380133148312E-4</v>
      </c>
      <c r="P8581">
        <v>4.2303922659543303E-2</v>
      </c>
    </row>
    <row r="8582" spans="2:16">
      <c r="B8582" s="11" t="s">
        <v>8593</v>
      </c>
      <c r="C8582" s="11" t="str">
        <f t="shared" si="305"/>
        <v>ELC_FIN</v>
      </c>
      <c r="D8582" s="11" t="s">
        <v>12</v>
      </c>
      <c r="E8582" s="16" t="str">
        <f t="shared" si="306"/>
        <v>2023,2025,2030,2035,2040,2045,2050</v>
      </c>
      <c r="F8582" s="11">
        <v>1.1516189841075815E-4</v>
      </c>
      <c r="P8582">
        <v>4.5351216241750203E-2</v>
      </c>
    </row>
    <row r="8583" spans="2:16">
      <c r="B8583" s="10" t="s">
        <v>8594</v>
      </c>
      <c r="C8583" s="10" t="str">
        <f t="shared" si="305"/>
        <v>ELC_FIN</v>
      </c>
      <c r="D8583" s="10" t="s">
        <v>12</v>
      </c>
      <c r="E8583" s="16" t="str">
        <f t="shared" si="306"/>
        <v>2023,2025,2030,2035,2040,2045,2050</v>
      </c>
      <c r="F8583" s="10">
        <v>1.2267146338491578E-4</v>
      </c>
      <c r="P8583">
        <v>4.83085129668335E-2</v>
      </c>
    </row>
    <row r="8584" spans="2:16">
      <c r="B8584" s="11" t="s">
        <v>8595</v>
      </c>
      <c r="C8584" s="11" t="str">
        <f t="shared" ref="C8584:C8647" si="307">C8583</f>
        <v>ELC_FIN</v>
      </c>
      <c r="D8584" s="11" t="s">
        <v>12</v>
      </c>
      <c r="E8584" s="16" t="str">
        <f t="shared" ref="E8584:E8647" si="308">E8583</f>
        <v>2023,2025,2030,2035,2040,2045,2050</v>
      </c>
      <c r="F8584" s="11">
        <v>1.2718954310308669E-4</v>
      </c>
      <c r="P8584">
        <v>5.0087750832168099E-2</v>
      </c>
    </row>
    <row r="8585" spans="2:16">
      <c r="B8585" s="10" t="s">
        <v>8596</v>
      </c>
      <c r="C8585" s="10" t="str">
        <f t="shared" si="307"/>
        <v>ELC_FIN</v>
      </c>
      <c r="D8585" s="10" t="s">
        <v>12</v>
      </c>
      <c r="E8585" s="16" t="str">
        <f t="shared" si="308"/>
        <v>2023,2025,2030,2035,2040,2045,2050</v>
      </c>
      <c r="F8585" s="10">
        <v>1.3053982376410773E-4</v>
      </c>
      <c r="P8585">
        <v>5.1407104757600797E-2</v>
      </c>
    </row>
    <row r="8586" spans="2:16">
      <c r="B8586" s="11" t="s">
        <v>8597</v>
      </c>
      <c r="C8586" s="11" t="str">
        <f t="shared" si="307"/>
        <v>ELC_FIN</v>
      </c>
      <c r="D8586" s="11" t="s">
        <v>12</v>
      </c>
      <c r="E8586" s="16" t="str">
        <f t="shared" si="308"/>
        <v>2023,2025,2030,2035,2040,2045,2050</v>
      </c>
      <c r="F8586" s="11">
        <v>1.3341475764648455E-4</v>
      </c>
      <c r="P8586">
        <v>5.2539265220216402E-2</v>
      </c>
    </row>
    <row r="8587" spans="2:16">
      <c r="B8587" s="10" t="s">
        <v>8598</v>
      </c>
      <c r="C8587" s="10" t="str">
        <f t="shared" si="307"/>
        <v>ELC_FIN</v>
      </c>
      <c r="D8587" s="10" t="s">
        <v>12</v>
      </c>
      <c r="E8587" s="16" t="str">
        <f t="shared" si="308"/>
        <v>2023,2025,2030,2035,2040,2045,2050</v>
      </c>
      <c r="F8587" s="10">
        <v>1.3447971725633162E-4</v>
      </c>
      <c r="P8587">
        <v>5.2958650574412597E-2</v>
      </c>
    </row>
    <row r="8588" spans="2:16">
      <c r="B8588" s="11" t="s">
        <v>8599</v>
      </c>
      <c r="C8588" s="11" t="str">
        <f t="shared" si="307"/>
        <v>ELC_FIN</v>
      </c>
      <c r="D8588" s="11" t="s">
        <v>12</v>
      </c>
      <c r="E8588" s="16" t="str">
        <f t="shared" si="308"/>
        <v>2023,2025,2030,2035,2040,2045,2050</v>
      </c>
      <c r="F8588" s="11">
        <v>1.3368442553052308E-4</v>
      </c>
      <c r="P8588">
        <v>5.2645461511622103E-2</v>
      </c>
    </row>
    <row r="8589" spans="2:16">
      <c r="B8589" s="10" t="s">
        <v>8600</v>
      </c>
      <c r="C8589" s="10" t="str">
        <f t="shared" si="307"/>
        <v>ELC_FIN</v>
      </c>
      <c r="D8589" s="10" t="s">
        <v>12</v>
      </c>
      <c r="E8589" s="16" t="str">
        <f t="shared" si="308"/>
        <v>2023,2025,2030,2035,2040,2045,2050</v>
      </c>
      <c r="F8589" s="10">
        <v>1.3403179433030152E-4</v>
      </c>
      <c r="P8589">
        <v>5.2782256734450299E-2</v>
      </c>
    </row>
    <row r="8590" spans="2:16">
      <c r="B8590" s="11" t="s">
        <v>8601</v>
      </c>
      <c r="C8590" s="11" t="str">
        <f t="shared" si="307"/>
        <v>ELC_FIN</v>
      </c>
      <c r="D8590" s="11" t="s">
        <v>12</v>
      </c>
      <c r="E8590" s="16" t="str">
        <f t="shared" si="308"/>
        <v>2023,2025,2030,2035,2040,2045,2050</v>
      </c>
      <c r="F8590" s="11">
        <v>1.3469225211409081E-4</v>
      </c>
      <c r="P8590">
        <v>5.3042347651537501E-2</v>
      </c>
    </row>
    <row r="8591" spans="2:16">
      <c r="B8591" s="10" t="s">
        <v>8602</v>
      </c>
      <c r="C8591" s="10" t="str">
        <f t="shared" si="307"/>
        <v>ELC_FIN</v>
      </c>
      <c r="D8591" s="10" t="s">
        <v>12</v>
      </c>
      <c r="E8591" s="16" t="str">
        <f t="shared" si="308"/>
        <v>2023,2025,2030,2035,2040,2045,2050</v>
      </c>
      <c r="F8591" s="10">
        <v>1.3741178416498782E-4</v>
      </c>
      <c r="P8591">
        <v>5.4113310251308999E-2</v>
      </c>
    </row>
    <row r="8592" spans="2:16">
      <c r="B8592" s="11" t="s">
        <v>8603</v>
      </c>
      <c r="C8592" s="11" t="str">
        <f t="shared" si="307"/>
        <v>ELC_FIN</v>
      </c>
      <c r="D8592" s="11" t="s">
        <v>12</v>
      </c>
      <c r="E8592" s="16" t="str">
        <f t="shared" si="308"/>
        <v>2023,2025,2030,2035,2040,2045,2050</v>
      </c>
      <c r="F8592" s="11">
        <v>1.3417576955652549E-4</v>
      </c>
      <c r="P8592">
        <v>5.2838954754437797E-2</v>
      </c>
    </row>
    <row r="8593" spans="2:16">
      <c r="B8593" s="10" t="s">
        <v>8604</v>
      </c>
      <c r="C8593" s="10" t="str">
        <f t="shared" si="307"/>
        <v>ELC_FIN</v>
      </c>
      <c r="D8593" s="10" t="s">
        <v>12</v>
      </c>
      <c r="E8593" s="16" t="str">
        <f t="shared" si="308"/>
        <v>2023,2025,2030,2035,2040,2045,2050</v>
      </c>
      <c r="F8593" s="10">
        <v>1.2786371281318302E-4</v>
      </c>
      <c r="P8593">
        <v>5.0353241560682702E-2</v>
      </c>
    </row>
    <row r="8594" spans="2:16">
      <c r="B8594" s="11" t="s">
        <v>8605</v>
      </c>
      <c r="C8594" s="11" t="str">
        <f t="shared" si="307"/>
        <v>ELC_FIN</v>
      </c>
      <c r="D8594" s="11" t="s">
        <v>12</v>
      </c>
      <c r="E8594" s="16" t="str">
        <f t="shared" si="308"/>
        <v>2023,2025,2030,2035,2040,2045,2050</v>
      </c>
      <c r="F8594" s="11">
        <v>1.2212984229578754E-4</v>
      </c>
      <c r="P8594">
        <v>4.8095220415450501E-2</v>
      </c>
    </row>
    <row r="8595" spans="2:16">
      <c r="B8595" s="10" t="s">
        <v>8606</v>
      </c>
      <c r="C8595" s="10" t="str">
        <f t="shared" si="307"/>
        <v>ELC_FIN</v>
      </c>
      <c r="D8595" s="10" t="s">
        <v>12</v>
      </c>
      <c r="E8595" s="16" t="str">
        <f t="shared" si="308"/>
        <v>2023,2025,2030,2035,2040,2045,2050</v>
      </c>
      <c r="F8595" s="10">
        <v>1.1745407542508563E-4</v>
      </c>
      <c r="P8595">
        <v>4.6253884718700601E-2</v>
      </c>
    </row>
    <row r="8596" spans="2:16">
      <c r="B8596" s="11" t="s">
        <v>8607</v>
      </c>
      <c r="C8596" s="11" t="str">
        <f t="shared" si="307"/>
        <v>ELC_FIN</v>
      </c>
      <c r="D8596" s="11" t="s">
        <v>12</v>
      </c>
      <c r="E8596" s="16" t="str">
        <f t="shared" si="308"/>
        <v>2023,2025,2030,2035,2040,2045,2050</v>
      </c>
      <c r="F8596" s="11">
        <v>1.1304797643842223E-4</v>
      </c>
      <c r="P8596">
        <v>4.4518745313356298E-2</v>
      </c>
    </row>
    <row r="8597" spans="2:16">
      <c r="B8597" s="10" t="s">
        <v>8608</v>
      </c>
      <c r="C8597" s="10" t="str">
        <f t="shared" si="307"/>
        <v>ELC_FIN</v>
      </c>
      <c r="D8597" s="10" t="s">
        <v>12</v>
      </c>
      <c r="E8597" s="16" t="str">
        <f t="shared" si="308"/>
        <v>2023,2025,2030,2035,2040,2045,2050</v>
      </c>
      <c r="F8597" s="10">
        <v>1.0829907929408275E-4</v>
      </c>
      <c r="P8597">
        <v>4.2648610622327103E-2</v>
      </c>
    </row>
    <row r="8598" spans="2:16">
      <c r="B8598" s="11" t="s">
        <v>8609</v>
      </c>
      <c r="C8598" s="11" t="str">
        <f t="shared" si="307"/>
        <v>ELC_FIN</v>
      </c>
      <c r="D8598" s="11" t="s">
        <v>12</v>
      </c>
      <c r="E8598" s="16" t="str">
        <f t="shared" si="308"/>
        <v>2023,2025,2030,2035,2040,2045,2050</v>
      </c>
      <c r="F8598" s="11">
        <v>1.0433633259134711E-4</v>
      </c>
      <c r="P8598">
        <v>4.10880651198028E-2</v>
      </c>
    </row>
    <row r="8599" spans="2:16">
      <c r="B8599" s="10" t="s">
        <v>8610</v>
      </c>
      <c r="C8599" s="10" t="str">
        <f t="shared" si="307"/>
        <v>ELC_FIN</v>
      </c>
      <c r="D8599" s="10" t="s">
        <v>12</v>
      </c>
      <c r="E8599" s="16" t="str">
        <f t="shared" si="308"/>
        <v>2023,2025,2030,2035,2040,2045,2050</v>
      </c>
      <c r="F8599" s="10">
        <v>9.9532587741779435E-5</v>
      </c>
      <c r="P8599">
        <v>3.9196331183063697E-2</v>
      </c>
    </row>
    <row r="8600" spans="2:16">
      <c r="B8600" s="11" t="s">
        <v>8611</v>
      </c>
      <c r="C8600" s="11" t="str">
        <f t="shared" si="307"/>
        <v>ELC_FIN</v>
      </c>
      <c r="D8600" s="11" t="s">
        <v>12</v>
      </c>
      <c r="E8600" s="16" t="str">
        <f t="shared" si="308"/>
        <v>2023,2025,2030,2035,2040,2045,2050</v>
      </c>
      <c r="F8600" s="11">
        <v>9.6893041927673514E-5</v>
      </c>
      <c r="P8600">
        <v>3.8156867483285499E-2</v>
      </c>
    </row>
    <row r="8601" spans="2:16">
      <c r="B8601" s="10" t="s">
        <v>8612</v>
      </c>
      <c r="C8601" s="10" t="str">
        <f t="shared" si="307"/>
        <v>ELC_FIN</v>
      </c>
      <c r="D8601" s="10" t="s">
        <v>12</v>
      </c>
      <c r="E8601" s="16" t="str">
        <f t="shared" si="308"/>
        <v>2023,2025,2030,2035,2040,2045,2050</v>
      </c>
      <c r="F8601" s="10">
        <v>9.5165339212986003E-5</v>
      </c>
      <c r="P8601">
        <v>3.74764912434307E-2</v>
      </c>
    </row>
    <row r="8602" spans="2:16">
      <c r="B8602" s="11" t="s">
        <v>8613</v>
      </c>
      <c r="C8602" s="11" t="str">
        <f t="shared" si="307"/>
        <v>ELC_FIN</v>
      </c>
      <c r="D8602" s="11" t="s">
        <v>12</v>
      </c>
      <c r="E8602" s="16" t="str">
        <f t="shared" si="308"/>
        <v>2023,2025,2030,2035,2040,2045,2050</v>
      </c>
      <c r="F8602" s="11">
        <v>9.4849964907924001E-5</v>
      </c>
      <c r="P8602">
        <v>3.7352295580600103E-2</v>
      </c>
    </row>
    <row r="8603" spans="2:16">
      <c r="B8603" s="10" t="s">
        <v>8614</v>
      </c>
      <c r="C8603" s="10" t="str">
        <f t="shared" si="307"/>
        <v>ELC_FIN</v>
      </c>
      <c r="D8603" s="10" t="s">
        <v>12</v>
      </c>
      <c r="E8603" s="16" t="str">
        <f t="shared" si="308"/>
        <v>2023,2025,2030,2035,2040,2045,2050</v>
      </c>
      <c r="F8603" s="10">
        <v>9.5960630938794547E-5</v>
      </c>
      <c r="P8603">
        <v>3.7789680306220999E-2</v>
      </c>
    </row>
    <row r="8604" spans="2:16">
      <c r="B8604" s="11" t="s">
        <v>8615</v>
      </c>
      <c r="C8604" s="11" t="str">
        <f t="shared" si="307"/>
        <v>ELC_FIN</v>
      </c>
      <c r="D8604" s="11" t="s">
        <v>12</v>
      </c>
      <c r="E8604" s="16" t="str">
        <f t="shared" si="308"/>
        <v>2023,2025,2030,2035,2040,2045,2050</v>
      </c>
      <c r="F8604" s="11">
        <v>9.9141797842028695E-5</v>
      </c>
      <c r="P8604">
        <v>3.90424365573823E-2</v>
      </c>
    </row>
    <row r="8605" spans="2:16">
      <c r="B8605" s="10" t="s">
        <v>8616</v>
      </c>
      <c r="C8605" s="10" t="str">
        <f t="shared" si="307"/>
        <v>ELC_FIN</v>
      </c>
      <c r="D8605" s="10" t="s">
        <v>12</v>
      </c>
      <c r="E8605" s="16" t="str">
        <f t="shared" si="308"/>
        <v>2023,2025,2030,2035,2040,2045,2050</v>
      </c>
      <c r="F8605" s="10">
        <v>1.0473854909635371E-4</v>
      </c>
      <c r="P8605">
        <v>4.1246459588340598E-2</v>
      </c>
    </row>
    <row r="8606" spans="2:16">
      <c r="B8606" s="11" t="s">
        <v>8617</v>
      </c>
      <c r="C8606" s="11" t="str">
        <f t="shared" si="307"/>
        <v>ELC_FIN</v>
      </c>
      <c r="D8606" s="11" t="s">
        <v>12</v>
      </c>
      <c r="E8606" s="16" t="str">
        <f t="shared" si="308"/>
        <v>2023,2025,2030,2035,2040,2045,2050</v>
      </c>
      <c r="F8606" s="11">
        <v>1.1192131316019347E-4</v>
      </c>
      <c r="P8606">
        <v>4.4075060807736703E-2</v>
      </c>
    </row>
    <row r="8607" spans="2:16">
      <c r="B8607" s="10" t="s">
        <v>8618</v>
      </c>
      <c r="C8607" s="10" t="str">
        <f t="shared" si="307"/>
        <v>ELC_FIN</v>
      </c>
      <c r="D8607" s="10" t="s">
        <v>12</v>
      </c>
      <c r="E8607" s="16" t="str">
        <f t="shared" si="308"/>
        <v>2023,2025,2030,2035,2040,2045,2050</v>
      </c>
      <c r="F8607" s="10">
        <v>1.1675476718342639E-4</v>
      </c>
      <c r="P8607">
        <v>4.5978494335901898E-2</v>
      </c>
    </row>
    <row r="8608" spans="2:16">
      <c r="B8608" s="11" t="s">
        <v>8619</v>
      </c>
      <c r="C8608" s="11" t="str">
        <f t="shared" si="307"/>
        <v>ELC_FIN</v>
      </c>
      <c r="D8608" s="11" t="s">
        <v>12</v>
      </c>
      <c r="E8608" s="16" t="str">
        <f t="shared" si="308"/>
        <v>2023,2025,2030,2035,2040,2045,2050</v>
      </c>
      <c r="F8608" s="11">
        <v>1.1793627816688333E-4</v>
      </c>
      <c r="P8608">
        <v>4.6443778087231199E-2</v>
      </c>
    </row>
    <row r="8609" spans="2:16">
      <c r="B8609" s="10" t="s">
        <v>8620</v>
      </c>
      <c r="C8609" s="10" t="str">
        <f t="shared" si="307"/>
        <v>ELC_FIN</v>
      </c>
      <c r="D8609" s="10" t="s">
        <v>12</v>
      </c>
      <c r="E8609" s="16" t="str">
        <f t="shared" si="308"/>
        <v>2023,2025,2030,2035,2040,2045,2050</v>
      </c>
      <c r="F8609" s="10">
        <v>1.1878870291897121E-4</v>
      </c>
      <c r="P8609">
        <v>4.6779466364302497E-2</v>
      </c>
    </row>
    <row r="8610" spans="2:16">
      <c r="B8610" s="11" t="s">
        <v>8621</v>
      </c>
      <c r="C8610" s="11" t="str">
        <f t="shared" si="307"/>
        <v>ELC_FIN</v>
      </c>
      <c r="D8610" s="11" t="s">
        <v>12</v>
      </c>
      <c r="E8610" s="16" t="str">
        <f t="shared" si="308"/>
        <v>2023,2025,2030,2035,2040,2045,2050</v>
      </c>
      <c r="F8610" s="11">
        <v>1.188869717241717E-4</v>
      </c>
      <c r="P8610">
        <v>4.6818165012865801E-2</v>
      </c>
    </row>
    <row r="8611" spans="2:16">
      <c r="B8611" s="10" t="s">
        <v>8622</v>
      </c>
      <c r="C8611" s="10" t="str">
        <f t="shared" si="307"/>
        <v>ELC_FIN</v>
      </c>
      <c r="D8611" s="10" t="s">
        <v>12</v>
      </c>
      <c r="E8611" s="16" t="str">
        <f t="shared" si="308"/>
        <v>2023,2025,2030,2035,2040,2045,2050</v>
      </c>
      <c r="F8611" s="10">
        <v>1.1934860657650884E-4</v>
      </c>
      <c r="P8611">
        <v>4.6999958664255603E-2</v>
      </c>
    </row>
    <row r="8612" spans="2:16">
      <c r="B8612" s="11" t="s">
        <v>8623</v>
      </c>
      <c r="C8612" s="11" t="str">
        <f t="shared" si="307"/>
        <v>ELC_FIN</v>
      </c>
      <c r="D8612" s="11" t="s">
        <v>12</v>
      </c>
      <c r="E8612" s="16" t="str">
        <f t="shared" si="308"/>
        <v>2023,2025,2030,2035,2040,2045,2050</v>
      </c>
      <c r="F8612" s="11">
        <v>1.1910407722403323E-4</v>
      </c>
      <c r="P8612">
        <v>4.69036620271331E-2</v>
      </c>
    </row>
    <row r="8613" spans="2:16">
      <c r="B8613" s="10" t="s">
        <v>8624</v>
      </c>
      <c r="C8613" s="10" t="str">
        <f t="shared" si="307"/>
        <v>ELC_FIN</v>
      </c>
      <c r="D8613" s="10" t="s">
        <v>12</v>
      </c>
      <c r="E8613" s="16" t="str">
        <f t="shared" si="308"/>
        <v>2023,2025,2030,2035,2040,2045,2050</v>
      </c>
      <c r="F8613" s="10">
        <v>1.2074265241772495E-4</v>
      </c>
      <c r="P8613">
        <v>4.7548939492709802E-2</v>
      </c>
    </row>
    <row r="8614" spans="2:16">
      <c r="B8614" s="11" t="s">
        <v>8625</v>
      </c>
      <c r="C8614" s="11" t="str">
        <f t="shared" si="307"/>
        <v>ELC_FIN</v>
      </c>
      <c r="D8614" s="11" t="s">
        <v>12</v>
      </c>
      <c r="E8614" s="16" t="str">
        <f t="shared" si="308"/>
        <v>2023,2025,2030,2035,2040,2045,2050</v>
      </c>
      <c r="F8614" s="11">
        <v>1.2364958079481823E-4</v>
      </c>
      <c r="P8614">
        <v>4.86936995153225E-2</v>
      </c>
    </row>
    <row r="8615" spans="2:16">
      <c r="B8615" s="10" t="s">
        <v>8626</v>
      </c>
      <c r="C8615" s="10" t="str">
        <f t="shared" si="307"/>
        <v>ELC_FIN</v>
      </c>
      <c r="D8615" s="10" t="s">
        <v>12</v>
      </c>
      <c r="E8615" s="16" t="str">
        <f t="shared" si="308"/>
        <v>2023,2025,2030,2035,2040,2045,2050</v>
      </c>
      <c r="F8615" s="10">
        <v>1.2792084583946236E-4</v>
      </c>
      <c r="P8615">
        <v>5.0375740774963498E-2</v>
      </c>
    </row>
    <row r="8616" spans="2:16">
      <c r="B8616" s="11" t="s">
        <v>8627</v>
      </c>
      <c r="C8616" s="11" t="str">
        <f t="shared" si="307"/>
        <v>ELC_FIN</v>
      </c>
      <c r="D8616" s="11" t="s">
        <v>12</v>
      </c>
      <c r="E8616" s="16" t="str">
        <f t="shared" si="308"/>
        <v>2023,2025,2030,2035,2040,2045,2050</v>
      </c>
      <c r="F8616" s="11">
        <v>1.2711869815050029E-4</v>
      </c>
      <c r="P8616">
        <v>5.0059851806459499E-2</v>
      </c>
    </row>
    <row r="8617" spans="2:16">
      <c r="B8617" s="10" t="s">
        <v>8628</v>
      </c>
      <c r="C8617" s="10" t="str">
        <f t="shared" si="307"/>
        <v>ELC_FIN</v>
      </c>
      <c r="D8617" s="10" t="s">
        <v>12</v>
      </c>
      <c r="E8617" s="16" t="str">
        <f t="shared" si="308"/>
        <v>2023,2025,2030,2035,2040,2045,2050</v>
      </c>
      <c r="F8617" s="10">
        <v>1.22529773479743E-4</v>
      </c>
      <c r="P8617">
        <v>4.8252714915416703E-2</v>
      </c>
    </row>
    <row r="8618" spans="2:16">
      <c r="B8618" s="11" t="s">
        <v>8629</v>
      </c>
      <c r="C8618" s="11" t="str">
        <f t="shared" si="307"/>
        <v>ELC_FIN</v>
      </c>
      <c r="D8618" s="11" t="s">
        <v>12</v>
      </c>
      <c r="E8618" s="16" t="str">
        <f t="shared" si="308"/>
        <v>2023,2025,2030,2035,2040,2045,2050</v>
      </c>
      <c r="F8618" s="11">
        <v>1.1862187448223551E-4</v>
      </c>
      <c r="P8618">
        <v>4.6713768658602502E-2</v>
      </c>
    </row>
    <row r="8619" spans="2:16">
      <c r="B8619" s="10" t="s">
        <v>8630</v>
      </c>
      <c r="C8619" s="10" t="str">
        <f t="shared" si="307"/>
        <v>ELC_FIN</v>
      </c>
      <c r="D8619" s="10" t="s">
        <v>12</v>
      </c>
      <c r="E8619" s="16" t="str">
        <f t="shared" si="308"/>
        <v>2023,2025,2030,2035,2040,2045,2050</v>
      </c>
      <c r="F8619" s="10">
        <v>1.152624525370098E-4</v>
      </c>
      <c r="P8619">
        <v>4.5390814858884701E-2</v>
      </c>
    </row>
    <row r="8620" spans="2:16">
      <c r="B8620" s="11" t="s">
        <v>8631</v>
      </c>
      <c r="C8620" s="11" t="str">
        <f t="shared" si="307"/>
        <v>ELC_FIN</v>
      </c>
      <c r="D8620" s="11" t="s">
        <v>12</v>
      </c>
      <c r="E8620" s="16" t="str">
        <f t="shared" si="308"/>
        <v>2023,2025,2030,2035,2040,2045,2050</v>
      </c>
      <c r="F8620" s="11">
        <v>1.1167449848666669E-4</v>
      </c>
      <c r="P8620">
        <v>4.3977864202043401E-2</v>
      </c>
    </row>
    <row r="8621" spans="2:16">
      <c r="B8621" s="10" t="s">
        <v>8632</v>
      </c>
      <c r="C8621" s="10" t="str">
        <f t="shared" si="307"/>
        <v>ELC_FIN</v>
      </c>
      <c r="D8621" s="10" t="s">
        <v>12</v>
      </c>
      <c r="E8621" s="16" t="str">
        <f t="shared" si="308"/>
        <v>2023,2025,2030,2035,2040,2045,2050</v>
      </c>
      <c r="F8621" s="10">
        <v>1.0782601783648974E-4</v>
      </c>
      <c r="P8621">
        <v>4.2462317128081101E-2</v>
      </c>
    </row>
    <row r="8622" spans="2:16">
      <c r="B8622" s="11" t="s">
        <v>8633</v>
      </c>
      <c r="C8622" s="11" t="str">
        <f t="shared" si="307"/>
        <v>ELC_FIN</v>
      </c>
      <c r="D8622" s="11" t="s">
        <v>12</v>
      </c>
      <c r="E8622" s="16" t="str">
        <f t="shared" si="308"/>
        <v>2023,2025,2030,2035,2040,2045,2050</v>
      </c>
      <c r="F8622" s="11">
        <v>1.0511105642769508E-4</v>
      </c>
      <c r="P8622">
        <v>4.1393154465451998E-2</v>
      </c>
    </row>
    <row r="8623" spans="2:16">
      <c r="B8623" s="10" t="s">
        <v>8634</v>
      </c>
      <c r="C8623" s="10" t="str">
        <f t="shared" si="307"/>
        <v>ELC_FIN</v>
      </c>
      <c r="D8623" s="10" t="s">
        <v>12</v>
      </c>
      <c r="E8623" s="16" t="str">
        <f t="shared" si="308"/>
        <v>2023,2025,2030,2035,2040,2045,2050</v>
      </c>
      <c r="F8623" s="10">
        <v>1.008786418409209E-4</v>
      </c>
      <c r="P8623">
        <v>3.9726412671522097E-2</v>
      </c>
    </row>
    <row r="8624" spans="2:16">
      <c r="B8624" s="11" t="s">
        <v>8635</v>
      </c>
      <c r="C8624" s="11" t="str">
        <f t="shared" si="307"/>
        <v>ELC_FIN</v>
      </c>
      <c r="D8624" s="11" t="s">
        <v>12</v>
      </c>
      <c r="E8624" s="16" t="str">
        <f t="shared" si="308"/>
        <v>2023,2025,2030,2035,2040,2045,2050</v>
      </c>
      <c r="F8624" s="11">
        <v>9.8019705205902284E-5</v>
      </c>
      <c r="P8624">
        <v>3.8600551988905198E-2</v>
      </c>
    </row>
    <row r="8625" spans="2:16">
      <c r="B8625" s="10" t="s">
        <v>8636</v>
      </c>
      <c r="C8625" s="10" t="str">
        <f t="shared" si="307"/>
        <v>ELC_FIN</v>
      </c>
      <c r="D8625" s="10" t="s">
        <v>12</v>
      </c>
      <c r="E8625" s="16" t="str">
        <f t="shared" si="308"/>
        <v>2023,2025,2030,2035,2040,2045,2050</v>
      </c>
      <c r="F8625" s="10">
        <v>9.6410839185875812E-5</v>
      </c>
      <c r="P8625">
        <v>3.7966974114754602E-2</v>
      </c>
    </row>
    <row r="8626" spans="2:16">
      <c r="B8626" s="11" t="s">
        <v>8637</v>
      </c>
      <c r="C8626" s="11" t="str">
        <f t="shared" si="307"/>
        <v>ELC_FIN</v>
      </c>
      <c r="D8626" s="11" t="s">
        <v>12</v>
      </c>
      <c r="E8626" s="16" t="str">
        <f t="shared" si="308"/>
        <v>2023,2025,2030,2035,2040,2045,2050</v>
      </c>
      <c r="F8626" s="11">
        <v>9.615259790709315E-5</v>
      </c>
      <c r="P8626">
        <v>3.78652776662049E-2</v>
      </c>
    </row>
    <row r="8627" spans="2:16">
      <c r="B8627" s="10" t="s">
        <v>8638</v>
      </c>
      <c r="C8627" s="10" t="str">
        <f t="shared" si="307"/>
        <v>ELC_FIN</v>
      </c>
      <c r="D8627" s="10" t="s">
        <v>12</v>
      </c>
      <c r="E8627" s="16" t="str">
        <f t="shared" si="308"/>
        <v>2023,2025,2030,2035,2040,2045,2050</v>
      </c>
      <c r="F8627" s="10">
        <v>9.706444100651156E-5</v>
      </c>
      <c r="P8627">
        <v>3.8224365126128299E-2</v>
      </c>
    </row>
    <row r="8628" spans="2:16">
      <c r="B8628" s="11" t="s">
        <v>8639</v>
      </c>
      <c r="C8628" s="11" t="str">
        <f t="shared" si="307"/>
        <v>ELC_FIN</v>
      </c>
      <c r="D8628" s="11" t="s">
        <v>12</v>
      </c>
      <c r="E8628" s="16" t="str">
        <f t="shared" si="308"/>
        <v>2023,2025,2030,2035,2040,2045,2050</v>
      </c>
      <c r="F8628" s="11">
        <v>1.0094720147245612E-4</v>
      </c>
      <c r="P8628">
        <v>3.9753411728659101E-2</v>
      </c>
    </row>
    <row r="8629" spans="2:16">
      <c r="B8629" s="10" t="s">
        <v>8640</v>
      </c>
      <c r="C8629" s="10" t="str">
        <f t="shared" si="307"/>
        <v>ELC_FIN</v>
      </c>
      <c r="D8629" s="10" t="s">
        <v>12</v>
      </c>
      <c r="E8629" s="16" t="str">
        <f t="shared" si="308"/>
        <v>2023,2025,2030,2035,2040,2045,2050</v>
      </c>
      <c r="F8629" s="10">
        <v>1.0649139034260414E-4</v>
      </c>
      <c r="P8629">
        <v>4.1936735482478803E-2</v>
      </c>
    </row>
    <row r="8630" spans="2:16">
      <c r="B8630" s="11" t="s">
        <v>8641</v>
      </c>
      <c r="C8630" s="11" t="str">
        <f t="shared" si="307"/>
        <v>ELC_FIN</v>
      </c>
      <c r="D8630" s="11" t="s">
        <v>12</v>
      </c>
      <c r="E8630" s="16" t="str">
        <f t="shared" si="308"/>
        <v>2023,2025,2030,2035,2040,2045,2050</v>
      </c>
      <c r="F8630" s="11">
        <v>1.1346619019078707E-4</v>
      </c>
      <c r="P8630">
        <v>4.4683439561892697E-2</v>
      </c>
    </row>
    <row r="8631" spans="2:16">
      <c r="B8631" s="10" t="s">
        <v>8642</v>
      </c>
      <c r="C8631" s="10" t="str">
        <f t="shared" si="307"/>
        <v>ELC_FIN</v>
      </c>
      <c r="D8631" s="10" t="s">
        <v>12</v>
      </c>
      <c r="E8631" s="16" t="str">
        <f t="shared" si="308"/>
        <v>2023,2025,2030,2035,2040,2045,2050</v>
      </c>
      <c r="F8631" s="10">
        <v>1.1760262129341193E-4</v>
      </c>
      <c r="P8631">
        <v>4.63123826758308E-2</v>
      </c>
    </row>
    <row r="8632" spans="2:16">
      <c r="B8632" s="11" t="s">
        <v>8643</v>
      </c>
      <c r="C8632" s="11" t="str">
        <f t="shared" si="307"/>
        <v>ELC_FIN</v>
      </c>
      <c r="D8632" s="11" t="s">
        <v>12</v>
      </c>
      <c r="E8632" s="16" t="str">
        <f t="shared" si="308"/>
        <v>2023,2025,2030,2035,2040,2045,2050</v>
      </c>
      <c r="F8632" s="11">
        <v>1.1729638827255462E-4</v>
      </c>
      <c r="P8632">
        <v>4.6191786887285299E-2</v>
      </c>
    </row>
    <row r="8633" spans="2:16">
      <c r="B8633" s="10" t="s">
        <v>8644</v>
      </c>
      <c r="C8633" s="10" t="str">
        <f t="shared" si="307"/>
        <v>ELC_FIN</v>
      </c>
      <c r="D8633" s="10" t="s">
        <v>12</v>
      </c>
      <c r="E8633" s="16" t="str">
        <f t="shared" si="308"/>
        <v>2023,2025,2030,2035,2040,2045,2050</v>
      </c>
      <c r="F8633" s="10">
        <v>1.1702214974641375E-4</v>
      </c>
      <c r="P8633">
        <v>4.6083790658736801E-2</v>
      </c>
    </row>
    <row r="8634" spans="2:16">
      <c r="B8634" s="11" t="s">
        <v>8645</v>
      </c>
      <c r="C8634" s="11" t="str">
        <f t="shared" si="307"/>
        <v>ELC_FIN</v>
      </c>
      <c r="D8634" s="11" t="s">
        <v>12</v>
      </c>
      <c r="E8634" s="16" t="str">
        <f t="shared" si="308"/>
        <v>2023,2025,2030,2035,2040,2045,2050</v>
      </c>
      <c r="F8634" s="11">
        <v>1.2016903683388029E-4</v>
      </c>
      <c r="P8634">
        <v>4.7323047381329301E-2</v>
      </c>
    </row>
    <row r="8635" spans="2:16">
      <c r="B8635" s="10" t="s">
        <v>8646</v>
      </c>
      <c r="C8635" s="10" t="str">
        <f t="shared" si="307"/>
        <v>ELC_FIN</v>
      </c>
      <c r="D8635" s="10" t="s">
        <v>12</v>
      </c>
      <c r="E8635" s="16" t="str">
        <f t="shared" si="308"/>
        <v>2023,2025,2030,2035,2040,2045,2050</v>
      </c>
      <c r="F8635" s="10">
        <v>1.2084777718607895E-4</v>
      </c>
      <c r="P8635">
        <v>4.7590338046986702E-2</v>
      </c>
    </row>
    <row r="8636" spans="2:16">
      <c r="B8636" s="11" t="s">
        <v>8647</v>
      </c>
      <c r="C8636" s="11" t="str">
        <f t="shared" si="307"/>
        <v>ELC_FIN</v>
      </c>
      <c r="D8636" s="11" t="s">
        <v>12</v>
      </c>
      <c r="E8636" s="16" t="str">
        <f t="shared" si="308"/>
        <v>2023,2025,2030,2035,2040,2045,2050</v>
      </c>
      <c r="F8636" s="11">
        <v>1.2150366432776589E-4</v>
      </c>
      <c r="P8636">
        <v>4.7848629026931599E-2</v>
      </c>
    </row>
    <row r="8637" spans="2:16">
      <c r="B8637" s="10" t="s">
        <v>8648</v>
      </c>
      <c r="C8637" s="10" t="str">
        <f t="shared" si="307"/>
        <v>ELC_FIN</v>
      </c>
      <c r="D8637" s="10" t="s">
        <v>12</v>
      </c>
      <c r="E8637" s="16" t="str">
        <f t="shared" si="308"/>
        <v>2023,2025,2030,2035,2040,2045,2050</v>
      </c>
      <c r="F8637" s="10">
        <v>1.218441771643908E-4</v>
      </c>
      <c r="P8637">
        <v>4.7982724344045803E-2</v>
      </c>
    </row>
    <row r="8638" spans="2:16">
      <c r="B8638" s="11" t="s">
        <v>8649</v>
      </c>
      <c r="C8638" s="11" t="str">
        <f t="shared" si="307"/>
        <v>ELC_FIN</v>
      </c>
      <c r="D8638" s="11" t="s">
        <v>12</v>
      </c>
      <c r="E8638" s="16" t="str">
        <f t="shared" si="308"/>
        <v>2023,2025,2030,2035,2040,2045,2050</v>
      </c>
      <c r="F8638" s="11">
        <v>1.2624342018790067E-4</v>
      </c>
      <c r="P8638">
        <v>4.9715163843676198E-2</v>
      </c>
    </row>
    <row r="8639" spans="2:16">
      <c r="B8639" s="10" t="s">
        <v>8650</v>
      </c>
      <c r="C8639" s="10" t="str">
        <f t="shared" si="307"/>
        <v>ELC_FIN</v>
      </c>
      <c r="D8639" s="10" t="s">
        <v>12</v>
      </c>
      <c r="E8639" s="16" t="str">
        <f t="shared" si="308"/>
        <v>2023,2025,2030,2035,2040,2045,2050</v>
      </c>
      <c r="F8639" s="10">
        <v>1.3340790168333105E-4</v>
      </c>
      <c r="P8639">
        <v>5.2536565314502501E-2</v>
      </c>
    </row>
    <row r="8640" spans="2:16">
      <c r="B8640" s="11" t="s">
        <v>8651</v>
      </c>
      <c r="C8640" s="11" t="str">
        <f t="shared" si="307"/>
        <v>ELC_FIN</v>
      </c>
      <c r="D8640" s="11" t="s">
        <v>12</v>
      </c>
      <c r="E8640" s="16" t="str">
        <f t="shared" si="308"/>
        <v>2023,2025,2030,2035,2040,2045,2050</v>
      </c>
      <c r="F8640" s="11">
        <v>1.3163449254762003E-4</v>
      </c>
      <c r="P8640">
        <v>5.1838189703223E-2</v>
      </c>
    </row>
    <row r="8641" spans="2:16">
      <c r="B8641" s="10" t="s">
        <v>8652</v>
      </c>
      <c r="C8641" s="10" t="str">
        <f t="shared" si="307"/>
        <v>ELC_FIN</v>
      </c>
      <c r="D8641" s="10" t="s">
        <v>12</v>
      </c>
      <c r="E8641" s="16" t="str">
        <f t="shared" si="308"/>
        <v>2023,2025,2030,2035,2040,2045,2050</v>
      </c>
      <c r="F8641" s="10">
        <v>1.2629141192997532E-4</v>
      </c>
      <c r="P8641">
        <v>4.9734063183671899E-2</v>
      </c>
    </row>
    <row r="8642" spans="2:16">
      <c r="B8642" s="11" t="s">
        <v>8653</v>
      </c>
      <c r="C8642" s="11" t="str">
        <f t="shared" si="307"/>
        <v>ELC_FIN</v>
      </c>
      <c r="D8642" s="11" t="s">
        <v>12</v>
      </c>
      <c r="E8642" s="16" t="str">
        <f t="shared" si="308"/>
        <v>2023,2025,2030,2035,2040,2045,2050</v>
      </c>
      <c r="F8642" s="11">
        <v>1.2207956523266171E-4</v>
      </c>
      <c r="P8642">
        <v>4.8075421106883197E-2</v>
      </c>
    </row>
    <row r="8643" spans="2:16">
      <c r="B8643" s="10" t="s">
        <v>8654</v>
      </c>
      <c r="C8643" s="10" t="str">
        <f t="shared" si="307"/>
        <v>ELC_FIN</v>
      </c>
      <c r="D8643" s="10" t="s">
        <v>12</v>
      </c>
      <c r="E8643" s="16" t="str">
        <f t="shared" si="308"/>
        <v>2023,2025,2030,2035,2040,2045,2050</v>
      </c>
      <c r="F8643" s="10">
        <v>1.1874071117689657E-4</v>
      </c>
      <c r="P8643">
        <v>4.6760567024306803E-2</v>
      </c>
    </row>
    <row r="8644" spans="2:16">
      <c r="B8644" s="11" t="s">
        <v>8655</v>
      </c>
      <c r="C8644" s="11" t="str">
        <f t="shared" si="307"/>
        <v>ELC_FIN</v>
      </c>
      <c r="D8644" s="11" t="s">
        <v>12</v>
      </c>
      <c r="E8644" s="16" t="str">
        <f t="shared" si="308"/>
        <v>2023,2025,2030,2035,2040,2045,2050</v>
      </c>
      <c r="F8644" s="11">
        <v>1.1422720210082799E-4</v>
      </c>
      <c r="P8644">
        <v>4.4983129096114502E-2</v>
      </c>
    </row>
    <row r="8645" spans="2:16">
      <c r="B8645" s="10" t="s">
        <v>8656</v>
      </c>
      <c r="C8645" s="10" t="str">
        <f t="shared" si="307"/>
        <v>ELC_FIN</v>
      </c>
      <c r="D8645" s="10" t="s">
        <v>12</v>
      </c>
      <c r="E8645" s="16" t="str">
        <f t="shared" si="308"/>
        <v>2023,2025,2030,2035,2040,2045,2050</v>
      </c>
      <c r="F8645" s="10">
        <v>1.088818361621321E-4</v>
      </c>
      <c r="P8645">
        <v>4.28781026079922E-2</v>
      </c>
    </row>
    <row r="8646" spans="2:16">
      <c r="B8646" s="11" t="s">
        <v>8657</v>
      </c>
      <c r="C8646" s="11" t="str">
        <f t="shared" si="307"/>
        <v>ELC_FIN</v>
      </c>
      <c r="D8646" s="11" t="s">
        <v>12</v>
      </c>
      <c r="E8646" s="16" t="str">
        <f t="shared" si="308"/>
        <v>2023,2025,2030,2035,2040,2045,2050</v>
      </c>
      <c r="F8646" s="11">
        <v>1.0437975369131941E-4</v>
      </c>
      <c r="P8646">
        <v>4.1105164522656203E-2</v>
      </c>
    </row>
    <row r="8647" spans="2:16">
      <c r="B8647" s="10" t="s">
        <v>8658</v>
      </c>
      <c r="C8647" s="10" t="str">
        <f t="shared" si="307"/>
        <v>ELC_FIN</v>
      </c>
      <c r="D8647" s="10" t="s">
        <v>12</v>
      </c>
      <c r="E8647" s="16" t="str">
        <f t="shared" si="308"/>
        <v>2023,2025,2030,2035,2040,2045,2050</v>
      </c>
      <c r="F8647" s="10">
        <v>1.0007649415195884E-4</v>
      </c>
      <c r="P8647">
        <v>3.9410523703018098E-2</v>
      </c>
    </row>
    <row r="8648" spans="2:16">
      <c r="B8648" s="11" t="s">
        <v>8659</v>
      </c>
      <c r="C8648" s="11" t="str">
        <f t="shared" ref="C8648:C8711" si="309">C8647</f>
        <v>ELC_FIN</v>
      </c>
      <c r="D8648" s="11" t="s">
        <v>12</v>
      </c>
      <c r="E8648" s="16" t="str">
        <f t="shared" ref="E8648:E8711" si="310">E8647</f>
        <v>2023,2025,2030,2035,2040,2045,2050</v>
      </c>
      <c r="F8648" s="11">
        <v>9.8120259332153939E-5</v>
      </c>
      <c r="P8648">
        <v>3.8640150606039501E-2</v>
      </c>
    </row>
    <row r="8649" spans="2:16">
      <c r="B8649" s="10" t="s">
        <v>8660</v>
      </c>
      <c r="C8649" s="10" t="str">
        <f t="shared" si="309"/>
        <v>ELC_FIN</v>
      </c>
      <c r="D8649" s="10" t="s">
        <v>12</v>
      </c>
      <c r="E8649" s="16" t="str">
        <f t="shared" si="310"/>
        <v>2023,2025,2030,2035,2040,2045,2050</v>
      </c>
      <c r="F8649" s="10">
        <v>9.6973028164464611E-5</v>
      </c>
      <c r="P8649">
        <v>3.8188366383278799E-2</v>
      </c>
    </row>
    <row r="8650" spans="2:16">
      <c r="B8650" s="11" t="s">
        <v>8661</v>
      </c>
      <c r="C8650" s="11" t="str">
        <f t="shared" si="309"/>
        <v>ELC_FIN</v>
      </c>
      <c r="D8650" s="11" t="s">
        <v>12</v>
      </c>
      <c r="E8650" s="16" t="str">
        <f t="shared" si="310"/>
        <v>2023,2025,2030,2035,2040,2045,2050</v>
      </c>
      <c r="F8650" s="11">
        <v>9.7562640995667486E-5</v>
      </c>
      <c r="P8650">
        <v>3.8420558274657901E-2</v>
      </c>
    </row>
    <row r="8651" spans="2:16">
      <c r="B8651" s="10" t="s">
        <v>8662</v>
      </c>
      <c r="C8651" s="10" t="str">
        <f t="shared" si="309"/>
        <v>ELC_FIN</v>
      </c>
      <c r="D8651" s="10" t="s">
        <v>12</v>
      </c>
      <c r="E8651" s="16" t="str">
        <f t="shared" si="310"/>
        <v>2023,2025,2030,2035,2040,2045,2050</v>
      </c>
      <c r="F8651" s="10">
        <v>1.0146368403002144E-4</v>
      </c>
      <c r="P8651">
        <v>3.9956804625758402E-2</v>
      </c>
    </row>
    <row r="8652" spans="2:16">
      <c r="B8652" s="11" t="s">
        <v>8663</v>
      </c>
      <c r="C8652" s="11" t="str">
        <f t="shared" si="309"/>
        <v>ELC_FIN</v>
      </c>
      <c r="D8652" s="11" t="s">
        <v>12</v>
      </c>
      <c r="E8652" s="16" t="str">
        <f t="shared" si="310"/>
        <v>2023,2025,2030,2035,2040,2045,2050</v>
      </c>
      <c r="F8652" s="11">
        <v>1.0940974532495329E-4</v>
      </c>
      <c r="P8652">
        <v>4.3085995347947798E-2</v>
      </c>
    </row>
    <row r="8653" spans="2:16">
      <c r="B8653" s="10" t="s">
        <v>8664</v>
      </c>
      <c r="C8653" s="10" t="str">
        <f t="shared" si="309"/>
        <v>ELC_FIN</v>
      </c>
      <c r="D8653" s="10" t="s">
        <v>12</v>
      </c>
      <c r="E8653" s="16" t="str">
        <f t="shared" si="310"/>
        <v>2023,2025,2030,2035,2040,2045,2050</v>
      </c>
      <c r="F8653" s="10">
        <v>1.1944916070276049E-4</v>
      </c>
      <c r="P8653">
        <v>4.7039557281389699E-2</v>
      </c>
    </row>
    <row r="8654" spans="2:16">
      <c r="B8654" s="11" t="s">
        <v>8665</v>
      </c>
      <c r="C8654" s="11" t="str">
        <f t="shared" si="309"/>
        <v>ELC_FIN</v>
      </c>
      <c r="D8654" s="11" t="s">
        <v>12</v>
      </c>
      <c r="E8654" s="16" t="str">
        <f t="shared" si="310"/>
        <v>2023,2025,2030,2035,2040,2045,2050</v>
      </c>
      <c r="F8654" s="11">
        <v>1.3176247052648578E-4</v>
      </c>
      <c r="P8654">
        <v>5.18885879432123E-2</v>
      </c>
    </row>
    <row r="8655" spans="2:16">
      <c r="B8655" s="10" t="s">
        <v>8666</v>
      </c>
      <c r="C8655" s="10" t="str">
        <f t="shared" si="309"/>
        <v>ELC_FIN</v>
      </c>
      <c r="D8655" s="10" t="s">
        <v>12</v>
      </c>
      <c r="E8655" s="16" t="str">
        <f t="shared" si="310"/>
        <v>2023,2025,2030,2035,2040,2045,2050</v>
      </c>
      <c r="F8655" s="10">
        <v>1.3865042817472409E-4</v>
      </c>
      <c r="P8655">
        <v>5.4601093216919E-2</v>
      </c>
    </row>
    <row r="8656" spans="2:16">
      <c r="B8656" s="11" t="s">
        <v>8667</v>
      </c>
      <c r="C8656" s="11" t="str">
        <f t="shared" si="309"/>
        <v>ELC_FIN</v>
      </c>
      <c r="D8656" s="11" t="s">
        <v>12</v>
      </c>
      <c r="E8656" s="16" t="str">
        <f t="shared" si="310"/>
        <v>2023,2025,2030,2035,2040,2045,2050</v>
      </c>
      <c r="F8656" s="11">
        <v>1.4213097213566203E-4</v>
      </c>
      <c r="P8656">
        <v>5.5971745350912303E-2</v>
      </c>
    </row>
    <row r="8657" spans="2:16">
      <c r="B8657" s="10" t="s">
        <v>8668</v>
      </c>
      <c r="C8657" s="10" t="str">
        <f t="shared" si="309"/>
        <v>ELC_FIN</v>
      </c>
      <c r="D8657" s="10" t="s">
        <v>12</v>
      </c>
      <c r="E8657" s="16" t="str">
        <f t="shared" si="310"/>
        <v>2023,2025,2030,2035,2040,2045,2050</v>
      </c>
      <c r="F8657" s="10">
        <v>1.4262003084061325E-4</v>
      </c>
      <c r="P8657">
        <v>5.6164338625156802E-2</v>
      </c>
    </row>
    <row r="8658" spans="2:16">
      <c r="B8658" s="11" t="s">
        <v>8669</v>
      </c>
      <c r="C8658" s="11" t="str">
        <f t="shared" si="309"/>
        <v>ELC_FIN</v>
      </c>
      <c r="D8658" s="11" t="s">
        <v>12</v>
      </c>
      <c r="E8658" s="16" t="str">
        <f t="shared" si="310"/>
        <v>2023,2025,2030,2035,2040,2045,2050</v>
      </c>
      <c r="F8658" s="11">
        <v>1.4206012718307565E-4</v>
      </c>
      <c r="P8658">
        <v>5.5943846325204098E-2</v>
      </c>
    </row>
    <row r="8659" spans="2:16">
      <c r="B8659" s="10" t="s">
        <v>8670</v>
      </c>
      <c r="C8659" s="10" t="str">
        <f t="shared" si="309"/>
        <v>ELC_FIN</v>
      </c>
      <c r="D8659" s="10" t="s">
        <v>12</v>
      </c>
      <c r="E8659" s="16" t="str">
        <f t="shared" si="310"/>
        <v>2023,2025,2030,2035,2040,2045,2050</v>
      </c>
      <c r="F8659" s="10">
        <v>1.4152536205710095E-4</v>
      </c>
      <c r="P8659">
        <v>5.5733253679534599E-2</v>
      </c>
    </row>
    <row r="8660" spans="2:16">
      <c r="B8660" s="11" t="s">
        <v>8671</v>
      </c>
      <c r="C8660" s="11" t="str">
        <f t="shared" si="309"/>
        <v>ELC_FIN</v>
      </c>
      <c r="D8660" s="11" t="s">
        <v>12</v>
      </c>
      <c r="E8660" s="16" t="str">
        <f t="shared" si="310"/>
        <v>2023,2025,2030,2035,2040,2045,2050</v>
      </c>
      <c r="F8660" s="11">
        <v>1.3971538778457116E-4</v>
      </c>
      <c r="P8660">
        <v>5.5020478571115201E-2</v>
      </c>
    </row>
    <row r="8661" spans="2:16">
      <c r="B8661" s="10" t="s">
        <v>8672</v>
      </c>
      <c r="C8661" s="10" t="str">
        <f t="shared" si="309"/>
        <v>ELC_FIN</v>
      </c>
      <c r="D8661" s="10" t="s">
        <v>12</v>
      </c>
      <c r="E8661" s="16" t="str">
        <f t="shared" si="310"/>
        <v>2023,2025,2030,2035,2040,2045,2050</v>
      </c>
      <c r="F8661" s="10">
        <v>1.4069121987342245E-4</v>
      </c>
      <c r="P8661">
        <v>5.5404765151033097E-2</v>
      </c>
    </row>
    <row r="8662" spans="2:16">
      <c r="B8662" s="11" t="s">
        <v>8673</v>
      </c>
      <c r="C8662" s="11" t="str">
        <f t="shared" si="309"/>
        <v>ELC_FIN</v>
      </c>
      <c r="D8662" s="11" t="s">
        <v>12</v>
      </c>
      <c r="E8662" s="16" t="str">
        <f t="shared" si="310"/>
        <v>2023,2025,2030,2035,2040,2045,2050</v>
      </c>
      <c r="F8662" s="11">
        <v>1.4543326105460842E-4</v>
      </c>
      <c r="P8662">
        <v>5.7272199936348897E-2</v>
      </c>
    </row>
    <row r="8663" spans="2:16">
      <c r="B8663" s="10" t="s">
        <v>8674</v>
      </c>
      <c r="C8663" s="10" t="str">
        <f t="shared" si="309"/>
        <v>ELC_FIN</v>
      </c>
      <c r="D8663" s="10" t="s">
        <v>12</v>
      </c>
      <c r="E8663" s="16" t="str">
        <f t="shared" si="310"/>
        <v>2023,2025,2030,2035,2040,2045,2050</v>
      </c>
      <c r="F8663" s="10">
        <v>1.5238977833438195E-4</v>
      </c>
      <c r="P8663">
        <v>6.0011704267193003E-2</v>
      </c>
    </row>
    <row r="8664" spans="2:16">
      <c r="B8664" s="11" t="s">
        <v>8675</v>
      </c>
      <c r="C8664" s="11" t="str">
        <f t="shared" si="309"/>
        <v>ELC_FIN</v>
      </c>
      <c r="D8664" s="11" t="s">
        <v>12</v>
      </c>
      <c r="E8664" s="16" t="str">
        <f t="shared" si="310"/>
        <v>2023,2025,2030,2035,2040,2045,2050</v>
      </c>
      <c r="F8664" s="11">
        <v>1.4694385826943438E-4</v>
      </c>
      <c r="P8664">
        <v>5.7867079161936202E-2</v>
      </c>
    </row>
    <row r="8665" spans="2:16">
      <c r="B8665" s="10" t="s">
        <v>8676</v>
      </c>
      <c r="C8665" s="10" t="str">
        <f t="shared" si="309"/>
        <v>ELC_FIN</v>
      </c>
      <c r="D8665" s="10" t="s">
        <v>12</v>
      </c>
      <c r="E8665" s="16" t="str">
        <f t="shared" si="310"/>
        <v>2023,2025,2030,2035,2040,2045,2050</v>
      </c>
      <c r="F8665" s="10">
        <v>1.4067522262606422E-4</v>
      </c>
      <c r="P8665">
        <v>5.5398465371034503E-2</v>
      </c>
    </row>
    <row r="8666" spans="2:16">
      <c r="B8666" s="11" t="s">
        <v>8677</v>
      </c>
      <c r="C8666" s="11" t="str">
        <f t="shared" si="309"/>
        <v>ELC_FIN</v>
      </c>
      <c r="D8666" s="11" t="s">
        <v>12</v>
      </c>
      <c r="E8666" s="16" t="str">
        <f t="shared" si="310"/>
        <v>2023,2025,2030,2035,2040,2045,2050</v>
      </c>
      <c r="F8666" s="11">
        <v>1.3465340165622086E-4</v>
      </c>
      <c r="P8666">
        <v>5.30270481858265E-2</v>
      </c>
    </row>
    <row r="8667" spans="2:16">
      <c r="B8667" s="10" t="s">
        <v>8678</v>
      </c>
      <c r="C8667" s="10" t="str">
        <f t="shared" si="309"/>
        <v>ELC_FIN</v>
      </c>
      <c r="D8667" s="10" t="s">
        <v>12</v>
      </c>
      <c r="E8667" s="16" t="str">
        <f t="shared" si="310"/>
        <v>2023,2025,2030,2035,2040,2045,2050</v>
      </c>
      <c r="F8667" s="10">
        <v>1.27653463276475E-4</v>
      </c>
      <c r="P8667">
        <v>5.0270444452128998E-2</v>
      </c>
    </row>
    <row r="8668" spans="2:16">
      <c r="B8668" s="11" t="s">
        <v>8679</v>
      </c>
      <c r="C8668" s="11" t="str">
        <f t="shared" si="309"/>
        <v>ELC_FIN</v>
      </c>
      <c r="D8668" s="11" t="s">
        <v>12</v>
      </c>
      <c r="E8668" s="16" t="str">
        <f t="shared" si="310"/>
        <v>2023,2025,2030,2035,2040,2045,2050</v>
      </c>
      <c r="F8668" s="11">
        <v>1.1991993683930233E-4</v>
      </c>
      <c r="P8668">
        <v>4.72249508070645E-2</v>
      </c>
    </row>
    <row r="8669" spans="2:16">
      <c r="B8669" s="10" t="s">
        <v>8680</v>
      </c>
      <c r="C8669" s="10" t="str">
        <f t="shared" si="309"/>
        <v>ELC_FIN</v>
      </c>
      <c r="D8669" s="10" t="s">
        <v>12</v>
      </c>
      <c r="E8669" s="16" t="str">
        <f t="shared" si="310"/>
        <v>2023,2025,2030,2035,2040,2045,2050</v>
      </c>
      <c r="F8669" s="10">
        <v>1.1376328192743969E-4</v>
      </c>
      <c r="P8669">
        <v>4.4800435476153602E-2</v>
      </c>
    </row>
    <row r="8670" spans="2:16">
      <c r="B8670" s="11" t="s">
        <v>8681</v>
      </c>
      <c r="C8670" s="11" t="str">
        <f t="shared" si="309"/>
        <v>ELC_FIN</v>
      </c>
      <c r="D8670" s="11" t="s">
        <v>12</v>
      </c>
      <c r="E8670" s="16" t="str">
        <f t="shared" si="310"/>
        <v>2023,2025,2030,2035,2040,2045,2050</v>
      </c>
      <c r="F8670" s="11">
        <v>1.0843619855715319E-4</v>
      </c>
      <c r="P8670">
        <v>4.2702608736601103E-2</v>
      </c>
    </row>
    <row r="8671" spans="2:16">
      <c r="B8671" s="10" t="s">
        <v>8682</v>
      </c>
      <c r="C8671" s="10" t="str">
        <f t="shared" si="309"/>
        <v>ELC_FIN</v>
      </c>
      <c r="D8671" s="10" t="s">
        <v>12</v>
      </c>
      <c r="E8671" s="16" t="str">
        <f t="shared" si="310"/>
        <v>2023,2025,2030,2035,2040,2045,2050</v>
      </c>
      <c r="F8671" s="10">
        <v>1.0396382526000575E-4</v>
      </c>
      <c r="P8671">
        <v>4.0941370242691399E-2</v>
      </c>
    </row>
    <row r="8672" spans="2:16">
      <c r="B8672" s="11" t="s">
        <v>8683</v>
      </c>
      <c r="C8672" s="11" t="str">
        <f t="shared" si="309"/>
        <v>ELC_FIN</v>
      </c>
      <c r="D8672" s="11" t="s">
        <v>12</v>
      </c>
      <c r="E8672" s="16" t="str">
        <f t="shared" si="310"/>
        <v>2023,2025,2030,2035,2040,2045,2050</v>
      </c>
      <c r="F8672" s="11">
        <v>1.008786418409209E-4</v>
      </c>
      <c r="P8672">
        <v>3.9726412671522097E-2</v>
      </c>
    </row>
    <row r="8673" spans="2:16">
      <c r="B8673" s="10" t="s">
        <v>8684</v>
      </c>
      <c r="C8673" s="10" t="str">
        <f t="shared" si="309"/>
        <v>ELC_FIN</v>
      </c>
      <c r="D8673" s="10" t="s">
        <v>12</v>
      </c>
      <c r="E8673" s="16" t="str">
        <f t="shared" si="310"/>
        <v>2023,2025,2030,2035,2040,2045,2050</v>
      </c>
      <c r="F8673" s="10">
        <v>9.9877671220506713E-5</v>
      </c>
      <c r="P8673">
        <v>3.93322264373204E-2</v>
      </c>
    </row>
    <row r="8674" spans="2:16">
      <c r="B8674" s="11" t="s">
        <v>8685</v>
      </c>
      <c r="C8674" s="11" t="str">
        <f t="shared" si="309"/>
        <v>ELC_FIN</v>
      </c>
      <c r="D8674" s="11" t="s">
        <v>12</v>
      </c>
      <c r="E8674" s="16" t="str">
        <f t="shared" si="310"/>
        <v>2023,2025,2030,2035,2040,2045,2050</v>
      </c>
      <c r="F8674" s="11">
        <v>1.0008792075721471E-4</v>
      </c>
      <c r="P8674">
        <v>3.9415023545874298E-2</v>
      </c>
    </row>
    <row r="8675" spans="2:16">
      <c r="B8675" s="10" t="s">
        <v>8686</v>
      </c>
      <c r="C8675" s="10" t="str">
        <f t="shared" si="309"/>
        <v>ELC_FIN</v>
      </c>
      <c r="D8675" s="10" t="s">
        <v>12</v>
      </c>
      <c r="E8675" s="16" t="str">
        <f t="shared" si="310"/>
        <v>2023,2025,2030,2035,2040,2045,2050</v>
      </c>
      <c r="F8675" s="10">
        <v>1.0313196839737843E-4</v>
      </c>
      <c r="P8675">
        <v>4.0613781682761099E-2</v>
      </c>
    </row>
    <row r="8676" spans="2:16">
      <c r="B8676" s="11" t="s">
        <v>8687</v>
      </c>
      <c r="C8676" s="11" t="str">
        <f t="shared" si="309"/>
        <v>ELC_FIN</v>
      </c>
      <c r="D8676" s="11" t="s">
        <v>12</v>
      </c>
      <c r="E8676" s="16" t="str">
        <f t="shared" si="310"/>
        <v>2023,2025,2030,2035,2040,2045,2050</v>
      </c>
      <c r="F8676" s="11">
        <v>1.1158080032356855E-4</v>
      </c>
      <c r="P8676">
        <v>4.3940965490622798E-2</v>
      </c>
    </row>
    <row r="8677" spans="2:16">
      <c r="B8677" s="10" t="s">
        <v>8688</v>
      </c>
      <c r="C8677" s="10" t="str">
        <f t="shared" si="309"/>
        <v>ELC_FIN</v>
      </c>
      <c r="D8677" s="10" t="s">
        <v>12</v>
      </c>
      <c r="E8677" s="16" t="str">
        <f t="shared" si="310"/>
        <v>2023,2025,2030,2035,2040,2045,2050</v>
      </c>
      <c r="F8677" s="10">
        <v>1.218967395485678E-4</v>
      </c>
      <c r="P8677">
        <v>4.8003423621184302E-2</v>
      </c>
    </row>
    <row r="8678" spans="2:16">
      <c r="B8678" s="11" t="s">
        <v>8689</v>
      </c>
      <c r="C8678" s="11" t="str">
        <f t="shared" si="309"/>
        <v>ELC_FIN</v>
      </c>
      <c r="D8678" s="11" t="s">
        <v>12</v>
      </c>
      <c r="E8678" s="16" t="str">
        <f t="shared" si="310"/>
        <v>2023,2025,2030,2035,2040,2045,2050</v>
      </c>
      <c r="F8678" s="11">
        <v>1.3258975674701075E-4</v>
      </c>
      <c r="P8678">
        <v>5.22143765659999E-2</v>
      </c>
    </row>
    <row r="8679" spans="2:16">
      <c r="B8679" s="10" t="s">
        <v>8690</v>
      </c>
      <c r="C8679" s="10" t="str">
        <f t="shared" si="309"/>
        <v>ELC_FIN</v>
      </c>
      <c r="D8679" s="10" t="s">
        <v>12</v>
      </c>
      <c r="E8679" s="16" t="str">
        <f t="shared" si="310"/>
        <v>2023,2025,2030,2035,2040,2045,2050</v>
      </c>
      <c r="F8679" s="10">
        <v>1.3606115942374399E-4</v>
      </c>
      <c r="P8679">
        <v>5.35814288257081E-2</v>
      </c>
    </row>
    <row r="8680" spans="2:16">
      <c r="B8680" s="11" t="s">
        <v>8691</v>
      </c>
      <c r="C8680" s="11" t="str">
        <f t="shared" si="309"/>
        <v>ELC_FIN</v>
      </c>
      <c r="D8680" s="11" t="s">
        <v>12</v>
      </c>
      <c r="E8680" s="16" t="str">
        <f t="shared" si="310"/>
        <v>2023,2025,2030,2035,2040,2045,2050</v>
      </c>
      <c r="F8680" s="11">
        <v>1.3552410897671812E-4</v>
      </c>
      <c r="P8680">
        <v>5.3369936211467503E-2</v>
      </c>
    </row>
    <row r="8681" spans="2:16">
      <c r="B8681" s="10" t="s">
        <v>8692</v>
      </c>
      <c r="C8681" s="10" t="str">
        <f t="shared" si="309"/>
        <v>ELC_FIN</v>
      </c>
      <c r="D8681" s="10" t="s">
        <v>12</v>
      </c>
      <c r="E8681" s="16" t="str">
        <f t="shared" si="310"/>
        <v>2023,2025,2030,2035,2040,2045,2050</v>
      </c>
      <c r="F8681" s="10">
        <v>1.3426718239857244E-4</v>
      </c>
      <c r="P8681">
        <v>5.2874953497287297E-2</v>
      </c>
    </row>
    <row r="8682" spans="2:16">
      <c r="B8682" s="11" t="s">
        <v>8693</v>
      </c>
      <c r="C8682" s="11" t="str">
        <f t="shared" si="309"/>
        <v>ELC_FIN</v>
      </c>
      <c r="D8682" s="11" t="s">
        <v>12</v>
      </c>
      <c r="E8682" s="16" t="str">
        <f t="shared" si="310"/>
        <v>2023,2025,2030,2035,2040,2045,2050</v>
      </c>
      <c r="F8682" s="11">
        <v>1.3390153103038461E-4</v>
      </c>
      <c r="P8682">
        <v>5.2730958525889701E-2</v>
      </c>
    </row>
    <row r="8683" spans="2:16">
      <c r="B8683" s="10" t="s">
        <v>8694</v>
      </c>
      <c r="C8683" s="10" t="str">
        <f t="shared" si="309"/>
        <v>ELC_FIN</v>
      </c>
      <c r="D8683" s="10" t="s">
        <v>12</v>
      </c>
      <c r="E8683" s="16" t="str">
        <f t="shared" si="310"/>
        <v>2023,2025,2030,2035,2040,2045,2050</v>
      </c>
      <c r="F8683" s="10">
        <v>1.3389467506723108E-4</v>
      </c>
      <c r="P8683">
        <v>5.2728258620175897E-2</v>
      </c>
    </row>
    <row r="8684" spans="2:16">
      <c r="B8684" s="11" t="s">
        <v>8695</v>
      </c>
      <c r="C8684" s="11" t="str">
        <f t="shared" si="309"/>
        <v>ELC_FIN</v>
      </c>
      <c r="D8684" s="11" t="s">
        <v>12</v>
      </c>
      <c r="E8684" s="16" t="str">
        <f t="shared" si="310"/>
        <v>2023,2025,2030,2035,2040,2045,2050</v>
      </c>
      <c r="F8684" s="11">
        <v>1.3522244659796315E-4</v>
      </c>
      <c r="P8684">
        <v>5.3251140360064203E-2</v>
      </c>
    </row>
    <row r="8685" spans="2:16">
      <c r="B8685" s="10" t="s">
        <v>8696</v>
      </c>
      <c r="C8685" s="10" t="str">
        <f t="shared" si="309"/>
        <v>ELC_FIN</v>
      </c>
      <c r="D8685" s="10" t="s">
        <v>12</v>
      </c>
      <c r="E8685" s="16" t="str">
        <f t="shared" si="310"/>
        <v>2023,2025,2030,2035,2040,2045,2050</v>
      </c>
      <c r="F8685" s="10">
        <v>1.381682254329264E-4</v>
      </c>
      <c r="P8685">
        <v>5.4411199848387999E-2</v>
      </c>
    </row>
    <row r="8686" spans="2:16">
      <c r="B8686" s="11" t="s">
        <v>8697</v>
      </c>
      <c r="C8686" s="11" t="str">
        <f t="shared" si="309"/>
        <v>ELC_FIN</v>
      </c>
      <c r="D8686" s="11" t="s">
        <v>12</v>
      </c>
      <c r="E8686" s="16" t="str">
        <f t="shared" si="310"/>
        <v>2023,2025,2030,2035,2040,2045,2050</v>
      </c>
      <c r="F8686" s="11">
        <v>1.4383810696088899E-4</v>
      </c>
      <c r="P8686">
        <v>5.6644021873626001E-2</v>
      </c>
    </row>
    <row r="8687" spans="2:16">
      <c r="B8687" s="10" t="s">
        <v>8698</v>
      </c>
      <c r="C8687" s="10" t="str">
        <f t="shared" si="309"/>
        <v>ELC_FIN</v>
      </c>
      <c r="D8687" s="10" t="s">
        <v>12</v>
      </c>
      <c r="E8687" s="16" t="str">
        <f t="shared" si="310"/>
        <v>2023,2025,2030,2035,2040,2045,2050</v>
      </c>
      <c r="F8687" s="10">
        <v>1.5001075912010985E-4</v>
      </c>
      <c r="P8687">
        <v>5.9074836984535799E-2</v>
      </c>
    </row>
    <row r="8688" spans="2:16">
      <c r="B8688" s="11" t="s">
        <v>8699</v>
      </c>
      <c r="C8688" s="11" t="str">
        <f t="shared" si="309"/>
        <v>ELC_FIN</v>
      </c>
      <c r="D8688" s="11" t="s">
        <v>12</v>
      </c>
      <c r="E8688" s="16" t="str">
        <f t="shared" si="310"/>
        <v>2023,2025,2030,2035,2040,2045,2050</v>
      </c>
      <c r="F8688" s="11">
        <v>1.4504704179696E-4</v>
      </c>
      <c r="P8688">
        <v>5.7120105247810103E-2</v>
      </c>
    </row>
    <row r="8689" spans="2:16">
      <c r="B8689" s="10" t="s">
        <v>8700</v>
      </c>
      <c r="C8689" s="10" t="str">
        <f t="shared" si="309"/>
        <v>ELC_FIN</v>
      </c>
      <c r="D8689" s="10" t="s">
        <v>12</v>
      </c>
      <c r="E8689" s="16" t="str">
        <f t="shared" si="310"/>
        <v>2023,2025,2030,2035,2040,2045,2050</v>
      </c>
      <c r="F8689" s="10">
        <v>1.3964454283198476E-4</v>
      </c>
      <c r="P8689">
        <v>5.4992579545406997E-2</v>
      </c>
    </row>
    <row r="8690" spans="2:16">
      <c r="B8690" s="11" t="s">
        <v>8701</v>
      </c>
      <c r="C8690" s="11" t="str">
        <f t="shared" si="309"/>
        <v>ELC_FIN</v>
      </c>
      <c r="D8690" s="11" t="s">
        <v>12</v>
      </c>
      <c r="E8690" s="16" t="str">
        <f t="shared" si="310"/>
        <v>2023,2025,2030,2035,2040,2045,2050</v>
      </c>
      <c r="F8690" s="11">
        <v>1.3358387140427144E-4</v>
      </c>
      <c r="P8690">
        <v>5.2605862894487598E-2</v>
      </c>
    </row>
    <row r="8691" spans="2:16">
      <c r="B8691" s="10" t="s">
        <v>8702</v>
      </c>
      <c r="C8691" s="10" t="str">
        <f t="shared" si="309"/>
        <v>ELC_FIN</v>
      </c>
      <c r="D8691" s="10" t="s">
        <v>12</v>
      </c>
      <c r="E8691" s="16" t="str">
        <f t="shared" si="310"/>
        <v>2023,2025,2030,2035,2040,2045,2050</v>
      </c>
      <c r="F8691" s="10">
        <v>1.271004155820909E-4</v>
      </c>
      <c r="P8691">
        <v>5.00526520578898E-2</v>
      </c>
    </row>
    <row r="8692" spans="2:16">
      <c r="B8692" s="11" t="s">
        <v>8703</v>
      </c>
      <c r="C8692" s="11" t="str">
        <f t="shared" si="309"/>
        <v>ELC_FIN</v>
      </c>
      <c r="D8692" s="11" t="s">
        <v>12</v>
      </c>
      <c r="E8692" s="16" t="str">
        <f t="shared" si="310"/>
        <v>2023,2025,2030,2035,2040,2045,2050</v>
      </c>
      <c r="F8692" s="11">
        <v>1.2061467443885921E-4</v>
      </c>
      <c r="P8692">
        <v>4.7498541252720398E-2</v>
      </c>
    </row>
    <row r="8693" spans="2:16">
      <c r="B8693" s="10" t="s">
        <v>8704</v>
      </c>
      <c r="C8693" s="10" t="str">
        <f t="shared" si="309"/>
        <v>ELC_FIN</v>
      </c>
      <c r="D8693" s="10" t="s">
        <v>12</v>
      </c>
      <c r="E8693" s="16" t="str">
        <f t="shared" si="310"/>
        <v>2023,2025,2030,2035,2040,2045,2050</v>
      </c>
      <c r="F8693" s="10">
        <v>1.1505448832135297E-4</v>
      </c>
      <c r="P8693">
        <v>4.5308917718902102E-2</v>
      </c>
    </row>
    <row r="8694" spans="2:16">
      <c r="B8694" s="11" t="s">
        <v>8705</v>
      </c>
      <c r="C8694" s="11" t="str">
        <f t="shared" si="309"/>
        <v>ELC_FIN</v>
      </c>
      <c r="D8694" s="11" t="s">
        <v>12</v>
      </c>
      <c r="E8694" s="16" t="str">
        <f t="shared" si="310"/>
        <v>2023,2025,2030,2035,2040,2045,2050</v>
      </c>
      <c r="F8694" s="11">
        <v>1.1100032877657037E-4</v>
      </c>
      <c r="P8694">
        <v>4.3712373473528403E-2</v>
      </c>
    </row>
    <row r="8695" spans="2:16">
      <c r="B8695" s="10" t="s">
        <v>8706</v>
      </c>
      <c r="C8695" s="10" t="str">
        <f t="shared" si="309"/>
        <v>ELC_FIN</v>
      </c>
      <c r="D8695" s="10" t="s">
        <v>12</v>
      </c>
      <c r="E8695" s="16" t="str">
        <f t="shared" si="310"/>
        <v>2023,2025,2030,2035,2040,2045,2050</v>
      </c>
      <c r="F8695" s="10">
        <v>1.0603661145342053E-4</v>
      </c>
      <c r="P8695">
        <v>4.1757641736802999E-2</v>
      </c>
    </row>
    <row r="8696" spans="2:16">
      <c r="B8696" s="11" t="s">
        <v>8707</v>
      </c>
      <c r="C8696" s="11" t="str">
        <f t="shared" si="309"/>
        <v>ELC_FIN</v>
      </c>
      <c r="D8696" s="11" t="s">
        <v>12</v>
      </c>
      <c r="E8696" s="16" t="str">
        <f t="shared" si="310"/>
        <v>2023,2025,2030,2035,2040,2045,2050</v>
      </c>
      <c r="F8696" s="11">
        <v>1.0268404547134833E-4</v>
      </c>
      <c r="P8696">
        <v>4.0437387842798697E-2</v>
      </c>
    </row>
    <row r="8697" spans="2:16">
      <c r="B8697" s="10" t="s">
        <v>8708</v>
      </c>
      <c r="C8697" s="10" t="str">
        <f t="shared" si="309"/>
        <v>ELC_FIN</v>
      </c>
      <c r="D8697" s="10" t="s">
        <v>12</v>
      </c>
      <c r="E8697" s="16" t="str">
        <f t="shared" si="310"/>
        <v>2023,2025,2030,2035,2040,2045,2050</v>
      </c>
      <c r="F8697" s="10">
        <v>1.0144311614056087E-4</v>
      </c>
      <c r="P8697">
        <v>3.9948704908617502E-2</v>
      </c>
    </row>
    <row r="8698" spans="2:16">
      <c r="B8698" s="11" t="s">
        <v>8709</v>
      </c>
      <c r="C8698" s="11" t="str">
        <f t="shared" si="309"/>
        <v>ELC_FIN</v>
      </c>
      <c r="D8698" s="11" t="s">
        <v>12</v>
      </c>
      <c r="E8698" s="16" t="str">
        <f t="shared" si="310"/>
        <v>2023,2025,2030,2035,2040,2045,2050</v>
      </c>
      <c r="F8698" s="11">
        <v>1.0117801889862469E-4</v>
      </c>
      <c r="P8698">
        <v>3.9844308554354099E-2</v>
      </c>
    </row>
    <row r="8699" spans="2:16">
      <c r="B8699" s="10" t="s">
        <v>8710</v>
      </c>
      <c r="C8699" s="10" t="str">
        <f t="shared" si="309"/>
        <v>ELC_FIN</v>
      </c>
      <c r="D8699" s="10" t="s">
        <v>12</v>
      </c>
      <c r="E8699" s="16" t="str">
        <f t="shared" si="310"/>
        <v>2023,2025,2030,2035,2040,2045,2050</v>
      </c>
      <c r="F8699" s="10">
        <v>1.0390440691267523E-4</v>
      </c>
      <c r="P8699">
        <v>4.0917971059839103E-2</v>
      </c>
    </row>
    <row r="8700" spans="2:16">
      <c r="B8700" s="11" t="s">
        <v>8711</v>
      </c>
      <c r="C8700" s="11" t="str">
        <f t="shared" si="309"/>
        <v>ELC_FIN</v>
      </c>
      <c r="D8700" s="11" t="s">
        <v>12</v>
      </c>
      <c r="E8700" s="16" t="str">
        <f t="shared" si="310"/>
        <v>2023,2025,2030,2035,2040,2045,2050</v>
      </c>
      <c r="F8700" s="11">
        <v>1.1184818288655591E-4</v>
      </c>
      <c r="P8700">
        <v>4.4046261813457298E-2</v>
      </c>
    </row>
    <row r="8701" spans="2:16">
      <c r="B8701" s="10" t="s">
        <v>8712</v>
      </c>
      <c r="C8701" s="10" t="str">
        <f t="shared" si="309"/>
        <v>ELC_FIN</v>
      </c>
      <c r="D8701" s="10" t="s">
        <v>12</v>
      </c>
      <c r="E8701" s="16" t="str">
        <f t="shared" si="310"/>
        <v>2023,2025,2030,2035,2040,2045,2050</v>
      </c>
      <c r="F8701" s="10">
        <v>1.2218926064311807E-4</v>
      </c>
      <c r="P8701">
        <v>4.8118619598302499E-2</v>
      </c>
    </row>
    <row r="8702" spans="2:16">
      <c r="B8702" s="11" t="s">
        <v>8713</v>
      </c>
      <c r="C8702" s="11" t="str">
        <f t="shared" si="309"/>
        <v>ELC_FIN</v>
      </c>
      <c r="D8702" s="11" t="s">
        <v>12</v>
      </c>
      <c r="E8702" s="16" t="str">
        <f t="shared" si="310"/>
        <v>2023,2025,2030,2035,2040,2045,2050</v>
      </c>
      <c r="F8702" s="11">
        <v>1.3222182005777176E-4</v>
      </c>
      <c r="P8702">
        <v>5.2069481626030902E-2</v>
      </c>
    </row>
    <row r="8703" spans="2:16">
      <c r="B8703" s="10" t="s">
        <v>8714</v>
      </c>
      <c r="C8703" s="10" t="str">
        <f t="shared" si="309"/>
        <v>ELC_FIN</v>
      </c>
      <c r="D8703" s="10" t="s">
        <v>12</v>
      </c>
      <c r="E8703" s="16" t="str">
        <f t="shared" si="310"/>
        <v>2023,2025,2030,2035,2040,2045,2050</v>
      </c>
      <c r="F8703" s="10">
        <v>1.3661877776023046E-4</v>
      </c>
      <c r="P8703">
        <v>5.3801021157089603E-2</v>
      </c>
    </row>
    <row r="8704" spans="2:16">
      <c r="B8704" s="11" t="s">
        <v>8715</v>
      </c>
      <c r="C8704" s="11" t="str">
        <f t="shared" si="309"/>
        <v>ELC_FIN</v>
      </c>
      <c r="D8704" s="11" t="s">
        <v>12</v>
      </c>
      <c r="E8704" s="16" t="str">
        <f t="shared" si="310"/>
        <v>2023,2025,2030,2035,2040,2045,2050</v>
      </c>
      <c r="F8704" s="11">
        <v>1.3647937317610884E-4</v>
      </c>
      <c r="P8704">
        <v>5.3746123074244402E-2</v>
      </c>
    </row>
    <row r="8705" spans="2:16">
      <c r="B8705" s="10" t="s">
        <v>8716</v>
      </c>
      <c r="C8705" s="10" t="str">
        <f t="shared" si="309"/>
        <v>ELC_FIN</v>
      </c>
      <c r="D8705" s="10" t="s">
        <v>12</v>
      </c>
      <c r="E8705" s="16" t="str">
        <f t="shared" si="310"/>
        <v>2023,2025,2030,2035,2040,2045,2050</v>
      </c>
      <c r="F8705" s="10">
        <v>1.3412549249339965E-4</v>
      </c>
      <c r="P8705">
        <v>5.2819155445870902E-2</v>
      </c>
    </row>
    <row r="8706" spans="2:16">
      <c r="B8706" s="11" t="s">
        <v>8717</v>
      </c>
      <c r="C8706" s="11" t="str">
        <f t="shared" si="309"/>
        <v>ELC_FIN</v>
      </c>
      <c r="D8706" s="11" t="s">
        <v>12</v>
      </c>
      <c r="E8706" s="16" t="str">
        <f t="shared" si="310"/>
        <v>2023,2025,2030,2035,2040,2045,2050</v>
      </c>
      <c r="F8706" s="11">
        <v>1.3339647507807517E-4</v>
      </c>
      <c r="P8706">
        <v>5.2532065471646301E-2</v>
      </c>
    </row>
    <row r="8707" spans="2:16">
      <c r="B8707" s="10" t="s">
        <v>8718</v>
      </c>
      <c r="C8707" s="10" t="str">
        <f t="shared" si="309"/>
        <v>ELC_FIN</v>
      </c>
      <c r="D8707" s="10" t="s">
        <v>12</v>
      </c>
      <c r="E8707" s="16" t="str">
        <f t="shared" si="310"/>
        <v>2023,2025,2030,2035,2040,2045,2050</v>
      </c>
      <c r="F8707" s="10">
        <v>1.328228594942305E-4</v>
      </c>
      <c r="P8707">
        <v>5.2306173360266203E-2</v>
      </c>
    </row>
    <row r="8708" spans="2:16">
      <c r="B8708" s="11" t="s">
        <v>8719</v>
      </c>
      <c r="C8708" s="11" t="str">
        <f t="shared" si="309"/>
        <v>ELC_FIN</v>
      </c>
      <c r="D8708" s="11" t="s">
        <v>12</v>
      </c>
      <c r="E8708" s="16" t="str">
        <f t="shared" si="310"/>
        <v>2023,2025,2030,2035,2040,2045,2050</v>
      </c>
      <c r="F8708" s="11">
        <v>1.3393809616720338E-4</v>
      </c>
      <c r="P8708">
        <v>5.2745358023029203E-2</v>
      </c>
    </row>
    <row r="8709" spans="2:16">
      <c r="B8709" s="10" t="s">
        <v>8720</v>
      </c>
      <c r="C8709" s="10" t="str">
        <f t="shared" si="309"/>
        <v>ELC_FIN</v>
      </c>
      <c r="D8709" s="10" t="s">
        <v>12</v>
      </c>
      <c r="E8709" s="16" t="str">
        <f t="shared" si="310"/>
        <v>2023,2025,2030,2035,2040,2045,2050</v>
      </c>
      <c r="F8709" s="10">
        <v>1.3759232452803055E-4</v>
      </c>
      <c r="P8709">
        <v>5.41844077684367E-2</v>
      </c>
    </row>
    <row r="8710" spans="2:16">
      <c r="B8710" s="11" t="s">
        <v>8721</v>
      </c>
      <c r="C8710" s="11" t="str">
        <f t="shared" si="309"/>
        <v>ELC_FIN</v>
      </c>
      <c r="D8710" s="11" t="s">
        <v>12</v>
      </c>
      <c r="E8710" s="16" t="str">
        <f t="shared" si="310"/>
        <v>2023,2025,2030,2035,2040,2045,2050</v>
      </c>
      <c r="F8710" s="11">
        <v>1.4216982259353199E-4</v>
      </c>
      <c r="P8710">
        <v>5.5987044816623303E-2</v>
      </c>
    </row>
    <row r="8711" spans="2:16">
      <c r="B8711" s="10" t="s">
        <v>8722</v>
      </c>
      <c r="C8711" s="10" t="str">
        <f t="shared" si="309"/>
        <v>ELC_FIN</v>
      </c>
      <c r="D8711" s="10" t="s">
        <v>12</v>
      </c>
      <c r="E8711" s="16" t="str">
        <f t="shared" si="310"/>
        <v>2023,2025,2030,2035,2040,2045,2050</v>
      </c>
      <c r="F8711" s="10">
        <v>1.4792883164249038E-4</v>
      </c>
      <c r="P8711">
        <v>5.8254965616139201E-2</v>
      </c>
    </row>
    <row r="8712" spans="2:16">
      <c r="B8712" s="11" t="s">
        <v>8723</v>
      </c>
      <c r="C8712" s="11" t="str">
        <f t="shared" ref="C8712:C8765" si="311">C8711</f>
        <v>ELC_FIN</v>
      </c>
      <c r="D8712" s="11" t="s">
        <v>12</v>
      </c>
      <c r="E8712" s="16" t="str">
        <f t="shared" ref="E8712:E8765" si="312">E8711</f>
        <v>2023,2025,2030,2035,2040,2045,2050</v>
      </c>
      <c r="F8712" s="11">
        <v>1.4377183265040493E-4</v>
      </c>
      <c r="P8712">
        <v>5.6617922785060101E-2</v>
      </c>
    </row>
    <row r="8713" spans="2:16">
      <c r="B8713" s="10" t="s">
        <v>8724</v>
      </c>
      <c r="C8713" s="10" t="str">
        <f t="shared" si="311"/>
        <v>ELC_FIN</v>
      </c>
      <c r="D8713" s="10" t="s">
        <v>12</v>
      </c>
      <c r="E8713" s="16" t="str">
        <f t="shared" si="312"/>
        <v>2023,2025,2030,2035,2040,2045,2050</v>
      </c>
      <c r="F8713" s="10">
        <v>1.3817508139607991E-4</v>
      </c>
      <c r="P8713">
        <v>5.4413899754101901E-2</v>
      </c>
    </row>
    <row r="8714" spans="2:16">
      <c r="B8714" s="11" t="s">
        <v>8725</v>
      </c>
      <c r="C8714" s="11" t="str">
        <f t="shared" si="311"/>
        <v>ELC_FIN</v>
      </c>
      <c r="D8714" s="11" t="s">
        <v>12</v>
      </c>
      <c r="E8714" s="16" t="str">
        <f t="shared" si="312"/>
        <v>2023,2025,2030,2035,2040,2045,2050</v>
      </c>
      <c r="F8714" s="11">
        <v>1.3221953473672058E-4</v>
      </c>
      <c r="P8714">
        <v>5.20685816574597E-2</v>
      </c>
    </row>
    <row r="8715" spans="2:16">
      <c r="B8715" s="10" t="s">
        <v>8726</v>
      </c>
      <c r="C8715" s="10" t="str">
        <f t="shared" si="311"/>
        <v>ELC_FIN</v>
      </c>
      <c r="D8715" s="10" t="s">
        <v>12</v>
      </c>
      <c r="E8715" s="16" t="str">
        <f t="shared" si="312"/>
        <v>2023,2025,2030,2035,2040,2045,2050</v>
      </c>
      <c r="F8715" s="10">
        <v>1.2614743670375138E-4</v>
      </c>
      <c r="P8715">
        <v>4.9677365163683998E-2</v>
      </c>
    </row>
    <row r="8716" spans="2:16">
      <c r="B8716" s="11" t="s">
        <v>8727</v>
      </c>
      <c r="C8716" s="11" t="str">
        <f t="shared" si="311"/>
        <v>ELC_FIN</v>
      </c>
      <c r="D8716" s="11" t="s">
        <v>12</v>
      </c>
      <c r="E8716" s="16" t="str">
        <f t="shared" si="312"/>
        <v>2023,2025,2030,2035,2040,2045,2050</v>
      </c>
      <c r="F8716" s="11">
        <v>1.1965712491841732E-4</v>
      </c>
      <c r="P8716">
        <v>4.7121454421372298E-2</v>
      </c>
    </row>
    <row r="8717" spans="2:16">
      <c r="B8717" s="10" t="s">
        <v>8728</v>
      </c>
      <c r="C8717" s="10" t="str">
        <f t="shared" si="311"/>
        <v>ELC_FIN</v>
      </c>
      <c r="D8717" s="10" t="s">
        <v>12</v>
      </c>
      <c r="E8717" s="16" t="str">
        <f t="shared" si="312"/>
        <v>2023,2025,2030,2035,2040,2045,2050</v>
      </c>
      <c r="F8717" s="10">
        <v>1.1433918283233552E-4</v>
      </c>
      <c r="P8717">
        <v>4.5027227556105297E-2</v>
      </c>
    </row>
    <row r="8718" spans="2:16">
      <c r="B8718" s="11" t="s">
        <v>8729</v>
      </c>
      <c r="C8718" s="11" t="str">
        <f t="shared" si="311"/>
        <v>ELC_FIN</v>
      </c>
      <c r="D8718" s="11" t="s">
        <v>12</v>
      </c>
      <c r="E8718" s="16" t="str">
        <f t="shared" si="312"/>
        <v>2023,2025,2030,2035,2040,2045,2050</v>
      </c>
      <c r="F8718" s="11">
        <v>1.0915378936722181E-4</v>
      </c>
      <c r="P8718">
        <v>4.2985198867969497E-2</v>
      </c>
    </row>
    <row r="8719" spans="2:16">
      <c r="B8719" s="10" t="s">
        <v>8730</v>
      </c>
      <c r="C8719" s="10" t="str">
        <f t="shared" si="311"/>
        <v>ELC_FIN</v>
      </c>
      <c r="D8719" s="10" t="s">
        <v>12</v>
      </c>
      <c r="E8719" s="16" t="str">
        <f t="shared" si="312"/>
        <v>2023,2025,2030,2035,2040,2045,2050</v>
      </c>
      <c r="F8719" s="10">
        <v>1.0410551516517854E-4</v>
      </c>
      <c r="P8719">
        <v>4.0997168294108197E-2</v>
      </c>
    </row>
    <row r="8720" spans="2:16">
      <c r="B8720" s="11" t="s">
        <v>8731</v>
      </c>
      <c r="C8720" s="11" t="str">
        <f t="shared" si="311"/>
        <v>ELC_FIN</v>
      </c>
      <c r="D8720" s="11" t="s">
        <v>12</v>
      </c>
      <c r="E8720" s="16" t="str">
        <f t="shared" si="312"/>
        <v>2023,2025,2030,2035,2040,2045,2050</v>
      </c>
      <c r="F8720" s="11">
        <v>1.0143626017740735E-4</v>
      </c>
      <c r="P8720">
        <v>3.9946005002903601E-2</v>
      </c>
    </row>
    <row r="8721" spans="2:16">
      <c r="B8721" s="10" t="s">
        <v>8732</v>
      </c>
      <c r="C8721" s="10" t="str">
        <f t="shared" si="311"/>
        <v>ELC_FIN</v>
      </c>
      <c r="D8721" s="10" t="s">
        <v>12</v>
      </c>
      <c r="E8721" s="16" t="str">
        <f t="shared" si="312"/>
        <v>2023,2025,2030,2035,2040,2045,2050</v>
      </c>
      <c r="F8721" s="10">
        <v>9.9955372136246624E-5</v>
      </c>
      <c r="P8721">
        <v>3.9362825368742499E-2</v>
      </c>
    </row>
    <row r="8722" spans="2:16">
      <c r="B8722" s="11" t="s">
        <v>8733</v>
      </c>
      <c r="C8722" s="11" t="str">
        <f t="shared" si="311"/>
        <v>ELC_FIN</v>
      </c>
      <c r="D8722" s="11" t="s">
        <v>12</v>
      </c>
      <c r="E8722" s="16" t="str">
        <f t="shared" si="312"/>
        <v>2023,2025,2030,2035,2040,2045,2050</v>
      </c>
      <c r="F8722" s="11">
        <v>9.9674277646952231E-5</v>
      </c>
      <c r="P8722">
        <v>3.9252129234480397E-2</v>
      </c>
    </row>
    <row r="8723" spans="2:16">
      <c r="B8723" s="10" t="s">
        <v>8734</v>
      </c>
      <c r="C8723" s="10" t="str">
        <f t="shared" si="311"/>
        <v>ELC_FIN</v>
      </c>
      <c r="D8723" s="10" t="s">
        <v>12</v>
      </c>
      <c r="E8723" s="16" t="str">
        <f t="shared" si="312"/>
        <v>2023,2025,2030,2035,2040,2045,2050</v>
      </c>
      <c r="F8723" s="10">
        <v>1.0022732534133632E-4</v>
      </c>
      <c r="P8723">
        <v>3.9469921628719498E-2</v>
      </c>
    </row>
    <row r="8724" spans="2:16">
      <c r="B8724" s="11" t="s">
        <v>8735</v>
      </c>
      <c r="C8724" s="11" t="str">
        <f t="shared" si="311"/>
        <v>ELC_FIN</v>
      </c>
      <c r="D8724" s="11" t="s">
        <v>12</v>
      </c>
      <c r="E8724" s="16" t="str">
        <f t="shared" si="312"/>
        <v>2023,2025,2030,2035,2040,2045,2050</v>
      </c>
      <c r="F8724" s="11">
        <v>1.0441631882813819E-4</v>
      </c>
      <c r="P8724">
        <v>4.11195640197961E-2</v>
      </c>
    </row>
    <row r="8725" spans="2:16">
      <c r="B8725" s="10" t="s">
        <v>8736</v>
      </c>
      <c r="C8725" s="10" t="str">
        <f t="shared" si="311"/>
        <v>ELC_FIN</v>
      </c>
      <c r="D8725" s="10" t="s">
        <v>12</v>
      </c>
      <c r="E8725" s="16" t="str">
        <f t="shared" si="312"/>
        <v>2023,2025,2030,2035,2040,2045,2050</v>
      </c>
      <c r="F8725" s="10">
        <v>1.1023246090337591E-4</v>
      </c>
      <c r="P8725">
        <v>4.3409984033593099E-2</v>
      </c>
    </row>
    <row r="8726" spans="2:16">
      <c r="B8726" s="11" t="s">
        <v>8737</v>
      </c>
      <c r="C8726" s="11" t="str">
        <f t="shared" si="311"/>
        <v>ELC_FIN</v>
      </c>
      <c r="D8726" s="11" t="s">
        <v>12</v>
      </c>
      <c r="E8726" s="16" t="str">
        <f t="shared" si="312"/>
        <v>2023,2025,2030,2035,2040,2045,2050</v>
      </c>
      <c r="F8726" s="11">
        <v>1.1750663780926262E-4</v>
      </c>
      <c r="P8726">
        <v>4.6274583995839003E-2</v>
      </c>
    </row>
    <row r="8727" spans="2:16">
      <c r="B8727" s="10" t="s">
        <v>8738</v>
      </c>
      <c r="C8727" s="10" t="str">
        <f t="shared" si="311"/>
        <v>ELC_FIN</v>
      </c>
      <c r="D8727" s="10" t="s">
        <v>12</v>
      </c>
      <c r="E8727" s="16" t="str">
        <f t="shared" si="312"/>
        <v>2023,2025,2030,2035,2040,2045,2050</v>
      </c>
      <c r="F8727" s="10">
        <v>1.2226010559570447E-4</v>
      </c>
      <c r="P8727">
        <v>4.8146518624010599E-2</v>
      </c>
    </row>
    <row r="8728" spans="2:16">
      <c r="B8728" s="11" t="s">
        <v>8739</v>
      </c>
      <c r="C8728" s="11" t="str">
        <f t="shared" si="311"/>
        <v>ELC_FIN</v>
      </c>
      <c r="D8728" s="11" t="s">
        <v>12</v>
      </c>
      <c r="E8728" s="16" t="str">
        <f t="shared" si="312"/>
        <v>2023,2025,2030,2035,2040,2045,2050</v>
      </c>
      <c r="F8728" s="11">
        <v>1.2247264045346363E-4</v>
      </c>
      <c r="P8728">
        <v>4.8230215701135899E-2</v>
      </c>
    </row>
    <row r="8729" spans="2:16">
      <c r="B8729" s="10" t="s">
        <v>8740</v>
      </c>
      <c r="C8729" s="10" t="str">
        <f t="shared" si="311"/>
        <v>ELC_FIN</v>
      </c>
      <c r="D8729" s="10" t="s">
        <v>12</v>
      </c>
      <c r="E8729" s="16" t="str">
        <f t="shared" si="312"/>
        <v>2023,2025,2030,2035,2040,2045,2050</v>
      </c>
      <c r="F8729" s="10">
        <v>1.2208413587476406E-4</v>
      </c>
      <c r="P8729">
        <v>4.8077221044025599E-2</v>
      </c>
    </row>
    <row r="8730" spans="2:16">
      <c r="B8730" s="11" t="s">
        <v>8741</v>
      </c>
      <c r="C8730" s="11" t="str">
        <f t="shared" si="311"/>
        <v>ELC_FIN</v>
      </c>
      <c r="D8730" s="11" t="s">
        <v>12</v>
      </c>
      <c r="E8730" s="16" t="str">
        <f t="shared" si="312"/>
        <v>2023,2025,2030,2035,2040,2045,2050</v>
      </c>
      <c r="F8730" s="11">
        <v>1.2223496706414156E-4</v>
      </c>
      <c r="P8730">
        <v>4.8136618969727402E-2</v>
      </c>
    </row>
    <row r="8731" spans="2:16">
      <c r="B8731" s="10" t="s">
        <v>8742</v>
      </c>
      <c r="C8731" s="10" t="str">
        <f t="shared" si="311"/>
        <v>ELC_FIN</v>
      </c>
      <c r="D8731" s="10" t="s">
        <v>12</v>
      </c>
      <c r="E8731" s="16" t="str">
        <f t="shared" si="312"/>
        <v>2023,2025,2030,2035,2040,2045,2050</v>
      </c>
      <c r="F8731" s="10">
        <v>1.2156993863824993E-4</v>
      </c>
      <c r="P8731">
        <v>4.7874728115497402E-2</v>
      </c>
    </row>
    <row r="8732" spans="2:16">
      <c r="B8732" s="11" t="s">
        <v>8743</v>
      </c>
      <c r="C8732" s="11" t="str">
        <f t="shared" si="311"/>
        <v>ELC_FIN</v>
      </c>
      <c r="D8732" s="11" t="s">
        <v>12</v>
      </c>
      <c r="E8732" s="16" t="str">
        <f t="shared" si="312"/>
        <v>2023,2025,2030,2035,2040,2045,2050</v>
      </c>
      <c r="F8732" s="11">
        <v>1.2212070101158285E-4</v>
      </c>
      <c r="P8732">
        <v>4.8091620541165503E-2</v>
      </c>
    </row>
    <row r="8733" spans="2:16">
      <c r="B8733" s="10" t="s">
        <v>8744</v>
      </c>
      <c r="C8733" s="10" t="str">
        <f t="shared" si="311"/>
        <v>ELC_FIN</v>
      </c>
      <c r="D8733" s="10" t="s">
        <v>12</v>
      </c>
      <c r="E8733" s="16" t="str">
        <f t="shared" si="312"/>
        <v>2023,2025,2030,2035,2040,2045,2050</v>
      </c>
      <c r="F8733" s="10">
        <v>1.2455913857318548E-4</v>
      </c>
      <c r="P8733">
        <v>4.9051887006674601E-2</v>
      </c>
    </row>
    <row r="8734" spans="2:16">
      <c r="B8734" s="11" t="s">
        <v>8745</v>
      </c>
      <c r="C8734" s="11" t="str">
        <f t="shared" si="311"/>
        <v>ELC_FIN</v>
      </c>
      <c r="D8734" s="11" t="s">
        <v>12</v>
      </c>
      <c r="E8734" s="16" t="str">
        <f t="shared" si="312"/>
        <v>2023,2025,2030,2035,2040,2045,2050</v>
      </c>
      <c r="F8734" s="11">
        <v>1.3089404852703967E-4</v>
      </c>
      <c r="P8734">
        <v>5.1546599886142498E-2</v>
      </c>
    </row>
    <row r="8735" spans="2:16">
      <c r="B8735" s="10" t="s">
        <v>8746</v>
      </c>
      <c r="C8735" s="10" t="str">
        <f t="shared" si="311"/>
        <v>ELC_FIN</v>
      </c>
      <c r="D8735" s="10" t="s">
        <v>12</v>
      </c>
      <c r="E8735" s="16" t="str">
        <f t="shared" si="312"/>
        <v>2023,2025,2030,2035,2040,2045,2050</v>
      </c>
      <c r="F8735" s="10">
        <v>1.3844017863801609E-4</v>
      </c>
      <c r="P8735">
        <v>5.4518296108365297E-2</v>
      </c>
    </row>
    <row r="8736" spans="2:16">
      <c r="B8736" s="11" t="s">
        <v>8747</v>
      </c>
      <c r="C8736" s="11" t="str">
        <f t="shared" si="311"/>
        <v>ELC_FIN</v>
      </c>
      <c r="D8736" s="11" t="s">
        <v>12</v>
      </c>
      <c r="E8736" s="16" t="str">
        <f t="shared" si="312"/>
        <v>2023,2025,2030,2035,2040,2045,2050</v>
      </c>
      <c r="F8736" s="11">
        <v>1.3620056400786562E-4</v>
      </c>
      <c r="P8736">
        <v>5.3636326908553703E-2</v>
      </c>
    </row>
    <row r="8737" spans="2:16">
      <c r="B8737" s="10" t="s">
        <v>8748</v>
      </c>
      <c r="C8737" s="10" t="str">
        <f t="shared" si="311"/>
        <v>ELC_FIN</v>
      </c>
      <c r="D8737" s="10" t="s">
        <v>12</v>
      </c>
      <c r="E8737" s="16" t="str">
        <f t="shared" si="312"/>
        <v>2023,2025,2030,2035,2040,2045,2050</v>
      </c>
      <c r="F8737" s="10">
        <v>1.3155222098977778E-4</v>
      </c>
      <c r="P8737">
        <v>5.1805790834658499E-2</v>
      </c>
    </row>
    <row r="8738" spans="2:16">
      <c r="B8738" s="11" t="s">
        <v>8749</v>
      </c>
      <c r="C8738" s="11" t="str">
        <f t="shared" si="311"/>
        <v>ELC_FIN</v>
      </c>
      <c r="D8738" s="11" t="s">
        <v>12</v>
      </c>
      <c r="E8738" s="16" t="str">
        <f t="shared" si="312"/>
        <v>2023,2025,2030,2035,2040,2045,2050</v>
      </c>
      <c r="F8738" s="11">
        <v>1.2639882201938049E-4</v>
      </c>
      <c r="P8738">
        <v>4.9776361706519903E-2</v>
      </c>
    </row>
    <row r="8739" spans="2:16">
      <c r="B8739" s="10" t="s">
        <v>8750</v>
      </c>
      <c r="C8739" s="10" t="str">
        <f t="shared" si="311"/>
        <v>ELC_FIN</v>
      </c>
      <c r="D8739" s="10" t="s">
        <v>12</v>
      </c>
      <c r="E8739" s="16" t="str">
        <f t="shared" si="312"/>
        <v>2023,2025,2030,2035,2040,2045,2050</v>
      </c>
      <c r="F8739" s="10">
        <v>1.2102374690701936E-4</v>
      </c>
      <c r="P8739">
        <v>4.7659635626971703E-2</v>
      </c>
    </row>
    <row r="8740" spans="2:16">
      <c r="B8740" s="11" t="s">
        <v>8751</v>
      </c>
      <c r="C8740" s="11" t="str">
        <f t="shared" si="311"/>
        <v>ELC_FIN</v>
      </c>
      <c r="D8740" s="11" t="s">
        <v>12</v>
      </c>
      <c r="E8740" s="16" t="str">
        <f t="shared" si="312"/>
        <v>2023,2025,2030,2035,2040,2045,2050</v>
      </c>
      <c r="F8740" s="11">
        <v>1.1510705070552997E-4</v>
      </c>
      <c r="P8740">
        <v>4.53296169960406E-2</v>
      </c>
    </row>
    <row r="8741" spans="2:16">
      <c r="B8741" s="10" t="s">
        <v>8752</v>
      </c>
      <c r="C8741" s="10" t="str">
        <f t="shared" si="311"/>
        <v>ELC_FIN</v>
      </c>
      <c r="D8741" s="10" t="s">
        <v>12</v>
      </c>
      <c r="E8741" s="16" t="str">
        <f t="shared" si="312"/>
        <v>2023,2025,2030,2035,2040,2045,2050</v>
      </c>
      <c r="F8741" s="10">
        <v>1.0892297194105323E-4</v>
      </c>
      <c r="P8741">
        <v>4.2894302042274499E-2</v>
      </c>
    </row>
    <row r="8742" spans="2:16">
      <c r="B8742" s="11" t="s">
        <v>8753</v>
      </c>
      <c r="C8742" s="11" t="str">
        <f t="shared" si="311"/>
        <v>ELC_FIN</v>
      </c>
      <c r="D8742" s="11" t="s">
        <v>12</v>
      </c>
      <c r="E8742" s="16" t="str">
        <f t="shared" si="312"/>
        <v>2023,2025,2030,2035,2040,2045,2050</v>
      </c>
      <c r="F8742" s="11">
        <v>1.0498536376988051E-4</v>
      </c>
      <c r="P8742">
        <v>4.1343656194034198E-2</v>
      </c>
    </row>
    <row r="8743" spans="2:16">
      <c r="B8743" s="10" t="s">
        <v>8754</v>
      </c>
      <c r="C8743" s="10" t="str">
        <f t="shared" si="311"/>
        <v>ELC_FIN</v>
      </c>
      <c r="D8743" s="10" t="s">
        <v>12</v>
      </c>
      <c r="E8743" s="16" t="str">
        <f t="shared" si="312"/>
        <v>2023,2025,2030,2035,2040,2045,2050</v>
      </c>
      <c r="F8743" s="10">
        <v>1.0048556662011899E-4</v>
      </c>
      <c r="P8743">
        <v>3.9571618077269402E-2</v>
      </c>
    </row>
    <row r="8744" spans="2:16">
      <c r="B8744" s="11" t="s">
        <v>8755</v>
      </c>
      <c r="C8744" s="11" t="str">
        <f t="shared" si="311"/>
        <v>ELC_FIN</v>
      </c>
      <c r="D8744" s="11" t="s">
        <v>12</v>
      </c>
      <c r="E8744" s="16" t="str">
        <f t="shared" si="312"/>
        <v>2023,2025,2030,2035,2040,2045,2050</v>
      </c>
      <c r="F8744" s="11">
        <v>9.7599206132486268E-5</v>
      </c>
      <c r="P8744">
        <v>3.8434957771797597E-2</v>
      </c>
    </row>
    <row r="8745" spans="2:16">
      <c r="B8745" s="10" t="s">
        <v>8756</v>
      </c>
      <c r="C8745" s="10" t="str">
        <f t="shared" si="311"/>
        <v>ELC_FIN</v>
      </c>
      <c r="D8745" s="10" t="s">
        <v>12</v>
      </c>
      <c r="E8745" s="16" t="str">
        <f t="shared" si="312"/>
        <v>2023,2025,2030,2035,2040,2045,2050</v>
      </c>
      <c r="F8745" s="10">
        <v>9.612974469658142E-5</v>
      </c>
      <c r="P8745">
        <v>3.78562779804925E-2</v>
      </c>
    </row>
    <row r="8746" spans="2:16">
      <c r="B8746" s="11" t="s">
        <v>8757</v>
      </c>
      <c r="C8746" s="11" t="str">
        <f t="shared" si="311"/>
        <v>ELC_FIN</v>
      </c>
      <c r="D8746" s="11" t="s">
        <v>12</v>
      </c>
      <c r="E8746" s="16" t="str">
        <f t="shared" si="312"/>
        <v>2023,2025,2030,2035,2040,2045,2050</v>
      </c>
      <c r="F8746" s="11">
        <v>9.6237154785986593E-5</v>
      </c>
      <c r="P8746">
        <v>3.7898576503340699E-2</v>
      </c>
    </row>
    <row r="8747" spans="2:16">
      <c r="B8747" s="10" t="s">
        <v>8758</v>
      </c>
      <c r="C8747" s="10" t="str">
        <f t="shared" si="311"/>
        <v>ELC_FIN</v>
      </c>
      <c r="D8747" s="10" t="s">
        <v>12</v>
      </c>
      <c r="E8747" s="16" t="str">
        <f t="shared" si="312"/>
        <v>2023,2025,2030,2035,2040,2045,2050</v>
      </c>
      <c r="F8747" s="10">
        <v>9.7416380448392357E-5</v>
      </c>
      <c r="P8747">
        <v>3.8362960286098702E-2</v>
      </c>
    </row>
    <row r="8748" spans="2:16">
      <c r="B8748" s="11" t="s">
        <v>8759</v>
      </c>
      <c r="C8748" s="11" t="str">
        <f t="shared" si="311"/>
        <v>ELC_FIN</v>
      </c>
      <c r="D8748" s="11" t="s">
        <v>12</v>
      </c>
      <c r="E8748" s="16" t="str">
        <f t="shared" si="312"/>
        <v>2023,2025,2030,2035,2040,2045,2050</v>
      </c>
      <c r="F8748" s="11">
        <v>9.9655995078542833E-5</v>
      </c>
      <c r="P8748">
        <v>3.9244929485910497E-2</v>
      </c>
    </row>
    <row r="8749" spans="2:16">
      <c r="B8749" s="10" t="s">
        <v>8760</v>
      </c>
      <c r="C8749" s="10" t="str">
        <f t="shared" si="311"/>
        <v>ELC_FIN</v>
      </c>
      <c r="D8749" s="10" t="s">
        <v>12</v>
      </c>
      <c r="E8749" s="16" t="str">
        <f t="shared" si="312"/>
        <v>2023,2025,2030,2035,2040,2045,2050</v>
      </c>
      <c r="F8749" s="10">
        <v>1.0417178947566258E-4</v>
      </c>
      <c r="P8749">
        <v>4.1023267382673999E-2</v>
      </c>
    </row>
    <row r="8750" spans="2:16">
      <c r="B8750" s="11" t="s">
        <v>8761</v>
      </c>
      <c r="C8750" s="11" t="str">
        <f t="shared" si="311"/>
        <v>ELC_FIN</v>
      </c>
      <c r="D8750" s="11" t="s">
        <v>12</v>
      </c>
      <c r="E8750" s="16" t="str">
        <f t="shared" si="312"/>
        <v>2023,2025,2030,2035,2040,2045,2050</v>
      </c>
      <c r="F8750" s="11">
        <v>1.1062782144522901E-4</v>
      </c>
      <c r="P8750">
        <v>4.3565678596417003E-2</v>
      </c>
    </row>
    <row r="8751" spans="2:16">
      <c r="B8751" s="10" t="s">
        <v>8762</v>
      </c>
      <c r="C8751" s="10" t="str">
        <f t="shared" si="311"/>
        <v>ELC_FIN</v>
      </c>
      <c r="D8751" s="10" t="s">
        <v>12</v>
      </c>
      <c r="E8751" s="16" t="str">
        <f t="shared" si="312"/>
        <v>2023,2025,2030,2035,2040,2045,2050</v>
      </c>
      <c r="F8751" s="10">
        <v>1.1702443506746492E-4</v>
      </c>
      <c r="P8751">
        <v>4.6084690627308002E-2</v>
      </c>
    </row>
    <row r="8752" spans="2:16">
      <c r="B8752" s="11" t="s">
        <v>8763</v>
      </c>
      <c r="C8752" s="11" t="str">
        <f t="shared" si="311"/>
        <v>ELC_FIN</v>
      </c>
      <c r="D8752" s="11" t="s">
        <v>12</v>
      </c>
      <c r="E8752" s="16" t="str">
        <f t="shared" si="312"/>
        <v>2023,2025,2030,2035,2040,2045,2050</v>
      </c>
      <c r="F8752" s="11">
        <v>1.2169563129606449E-4</v>
      </c>
      <c r="P8752">
        <v>4.7924226386915202E-2</v>
      </c>
    </row>
    <row r="8753" spans="2:16">
      <c r="B8753" s="10" t="s">
        <v>8764</v>
      </c>
      <c r="C8753" s="10" t="str">
        <f t="shared" si="311"/>
        <v>ELC_FIN</v>
      </c>
      <c r="D8753" s="10" t="s">
        <v>12</v>
      </c>
      <c r="E8753" s="16" t="str">
        <f t="shared" si="312"/>
        <v>2023,2025,2030,2035,2040,2045,2050</v>
      </c>
      <c r="F8753" s="10">
        <v>1.2353302942120836E-4</v>
      </c>
      <c r="P8753">
        <v>4.86478011181894E-2</v>
      </c>
    </row>
    <row r="8754" spans="2:16">
      <c r="B8754" s="11" t="s">
        <v>8765</v>
      </c>
      <c r="C8754" s="11" t="str">
        <f t="shared" si="311"/>
        <v>ELC_FIN</v>
      </c>
      <c r="D8754" s="11" t="s">
        <v>12</v>
      </c>
      <c r="E8754" s="16" t="str">
        <f t="shared" si="312"/>
        <v>2023,2025,2030,2035,2040,2045,2050</v>
      </c>
      <c r="F8754" s="11">
        <v>1.2448829362059907E-4</v>
      </c>
      <c r="P8754">
        <v>4.9023987980966403E-2</v>
      </c>
    </row>
    <row r="8755" spans="2:16">
      <c r="B8755" s="10" t="s">
        <v>8766</v>
      </c>
      <c r="C8755" s="10" t="str">
        <f t="shared" si="311"/>
        <v>ELC_FIN</v>
      </c>
      <c r="D8755" s="10" t="s">
        <v>12</v>
      </c>
      <c r="E8755" s="16" t="str">
        <f t="shared" si="312"/>
        <v>2023,2025,2030,2035,2040,2045,2050</v>
      </c>
      <c r="F8755" s="10">
        <v>1.2171848450657623E-4</v>
      </c>
      <c r="P8755">
        <v>4.7933226072627698E-2</v>
      </c>
    </row>
    <row r="8756" spans="2:16">
      <c r="B8756" s="11" t="s">
        <v>8767</v>
      </c>
      <c r="C8756" s="11" t="str">
        <f t="shared" si="311"/>
        <v>ELC_FIN</v>
      </c>
      <c r="D8756" s="11" t="s">
        <v>12</v>
      </c>
      <c r="E8756" s="16" t="str">
        <f t="shared" si="312"/>
        <v>2023,2025,2030,2035,2040,2045,2050</v>
      </c>
      <c r="F8756" s="11">
        <v>1.2148766708040766E-4</v>
      </c>
      <c r="P8756">
        <v>4.7842329246932998E-2</v>
      </c>
    </row>
    <row r="8757" spans="2:16">
      <c r="B8757" s="10" t="s">
        <v>8768</v>
      </c>
      <c r="C8757" s="10" t="str">
        <f t="shared" si="311"/>
        <v>ELC_FIN</v>
      </c>
      <c r="D8757" s="10" t="s">
        <v>12</v>
      </c>
      <c r="E8757" s="16" t="str">
        <f t="shared" si="312"/>
        <v>2023,2025,2030,2035,2040,2045,2050</v>
      </c>
      <c r="F8757" s="10">
        <v>1.2443116059431973E-4</v>
      </c>
      <c r="P8757">
        <v>4.90014887666856E-2</v>
      </c>
    </row>
    <row r="8758" spans="2:16">
      <c r="B8758" s="11" t="s">
        <v>8769</v>
      </c>
      <c r="C8758" s="11" t="str">
        <f t="shared" si="311"/>
        <v>ELC_FIN</v>
      </c>
      <c r="D8758" s="11" t="s">
        <v>12</v>
      </c>
      <c r="E8758" s="16" t="str">
        <f t="shared" si="312"/>
        <v>2023,2025,2030,2035,2040,2045,2050</v>
      </c>
      <c r="F8758" s="11">
        <v>1.2928518250701323E-4</v>
      </c>
      <c r="P8758">
        <v>5.0913022011991799E-2</v>
      </c>
    </row>
    <row r="8759" spans="2:16">
      <c r="B8759" s="10" t="s">
        <v>8770</v>
      </c>
      <c r="C8759" s="10" t="str">
        <f t="shared" si="311"/>
        <v>ELC_FIN</v>
      </c>
      <c r="D8759" s="10" t="s">
        <v>12</v>
      </c>
      <c r="E8759" s="16" t="str">
        <f t="shared" si="312"/>
        <v>2023,2025,2030,2035,2040,2045,2050</v>
      </c>
      <c r="F8759" s="10">
        <v>1.3314966040454837E-4</v>
      </c>
      <c r="P8759">
        <v>5.2434868865952597E-2</v>
      </c>
    </row>
    <row r="8760" spans="2:16">
      <c r="B8760" s="11" t="s">
        <v>8771</v>
      </c>
      <c r="C8760" s="11" t="str">
        <f t="shared" si="311"/>
        <v>ELC_FIN</v>
      </c>
      <c r="D8760" s="11" t="s">
        <v>12</v>
      </c>
      <c r="E8760" s="16" t="str">
        <f t="shared" si="312"/>
        <v>2023,2025,2030,2035,2040,2045,2050</v>
      </c>
      <c r="F8760" s="11">
        <v>1.3016503111171519E-4</v>
      </c>
      <c r="P8760">
        <v>5.12595099119178E-2</v>
      </c>
    </row>
    <row r="8761" spans="2:16">
      <c r="B8761" s="10" t="s">
        <v>8772</v>
      </c>
      <c r="C8761" s="10" t="str">
        <f t="shared" si="311"/>
        <v>ELC_FIN</v>
      </c>
      <c r="D8761" s="10" t="s">
        <v>12</v>
      </c>
      <c r="E8761" s="16" t="str">
        <f t="shared" si="312"/>
        <v>2023,2025,2030,2035,2040,2045,2050</v>
      </c>
      <c r="F8761" s="10">
        <v>1.2434203307332394E-4</v>
      </c>
      <c r="P8761">
        <v>4.8966389992407301E-2</v>
      </c>
    </row>
    <row r="8762" spans="2:16">
      <c r="B8762" s="11" t="s">
        <v>8773</v>
      </c>
      <c r="C8762" s="11" t="str">
        <f t="shared" si="311"/>
        <v>ELC_FIN</v>
      </c>
      <c r="D8762" s="11" t="s">
        <v>12</v>
      </c>
      <c r="E8762" s="16" t="str">
        <f t="shared" si="312"/>
        <v>2023,2025,2030,2035,2040,2045,2050</v>
      </c>
      <c r="F8762" s="11">
        <v>1.1810082128256786E-4</v>
      </c>
      <c r="P8762">
        <v>4.6508575824360403E-2</v>
      </c>
    </row>
    <row r="8763" spans="2:16">
      <c r="B8763" s="10" t="s">
        <v>8774</v>
      </c>
      <c r="C8763" s="10" t="str">
        <f t="shared" si="311"/>
        <v>ELC_FIN</v>
      </c>
      <c r="D8763" s="10" t="s">
        <v>12</v>
      </c>
      <c r="E8763" s="16" t="str">
        <f t="shared" si="312"/>
        <v>2023,2025,2030,2035,2040,2045,2050</v>
      </c>
      <c r="F8763" s="10">
        <v>1.1215441590741322E-4</v>
      </c>
      <c r="P8763">
        <v>4.4166857602002903E-2</v>
      </c>
    </row>
    <row r="8764" spans="2:16">
      <c r="B8764" s="11" t="s">
        <v>8775</v>
      </c>
      <c r="C8764" s="11" t="str">
        <f t="shared" si="311"/>
        <v>ELC_FIN</v>
      </c>
      <c r="D8764" s="11" t="s">
        <v>12</v>
      </c>
      <c r="E8764" s="16" t="str">
        <f t="shared" si="312"/>
        <v>2023,2025,2030,2035,2040,2045,2050</v>
      </c>
      <c r="F8764" s="11">
        <v>1.0763176554713995E-4</v>
      </c>
      <c r="P8764">
        <v>4.2385819799525902E-2</v>
      </c>
    </row>
    <row r="8765" spans="2:16" ht="13.5" thickBot="1">
      <c r="B8765" s="12" t="s">
        <v>8776</v>
      </c>
      <c r="C8765" s="12" t="str">
        <f t="shared" si="311"/>
        <v>ELC_FIN</v>
      </c>
      <c r="D8765" s="12" t="s">
        <v>12</v>
      </c>
      <c r="E8765" s="16" t="str">
        <f t="shared" si="312"/>
        <v>2023,2025,2030,2035,2040,2045,2050</v>
      </c>
      <c r="F8765" s="12">
        <v>1.047408344174049E-4</v>
      </c>
      <c r="P8765">
        <v>4.1247359556911799E-2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6ECB57-BEF4-46A6-AB86-069D47EB43A2}"/>
</file>

<file path=customXml/itemProps2.xml><?xml version="1.0" encoding="utf-8"?>
<ds:datastoreItem xmlns:ds="http://schemas.openxmlformats.org/officeDocument/2006/customXml" ds:itemID="{600C542C-05D3-45E3-84B2-F68EA78404AA}"/>
</file>

<file path=customXml/itemProps3.xml><?xml version="1.0" encoding="utf-8"?>
<ds:datastoreItem xmlns:ds="http://schemas.openxmlformats.org/officeDocument/2006/customXml" ds:itemID="{D8BCD158-6F80-404E-80E0-EBAA1C74CF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Jan Wyrwa</cp:lastModifiedBy>
  <cp:revision>1</cp:revision>
  <dcterms:created xsi:type="dcterms:W3CDTF">2013-01-08T14:39:35Z</dcterms:created>
  <dcterms:modified xsi:type="dcterms:W3CDTF">2025-10-28T11:10:31Z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831218898296356</vt:r8>
  </property>
</Properties>
</file>