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_Maciek\Uczelnia\praca\przedmioty\Integrated Energy Resource Planning\2025_2026\winter\ELAND_01\"/>
    </mc:Choice>
  </mc:AlternateContent>
  <xr:revisionPtr revIDLastSave="0" documentId="13_ncr:1_{A3125DA2-228A-4F56-9458-5B702E3A969B}" xr6:coauthVersionLast="47" xr6:coauthVersionMax="47" xr10:uidLastSave="{00000000-0000-0000-0000-000000000000}"/>
  <bookViews>
    <workbookView xWindow="-108" yWindow="-108" windowWidth="46296" windowHeight="18696" activeTab="1" xr2:uid="{00000000-000D-0000-FFFF-FFFF00000000}"/>
  </bookViews>
  <sheets>
    <sheet name="Region-Time Slices" sheetId="2" r:id="rId1"/>
    <sheet name="TimePeriods" sheetId="3" r:id="rId2"/>
    <sheet name="Interpol_Extrapol_Defaults" sheetId="4" r:id="rId3"/>
    <sheet name="Constants" sheetId="5" r:id="rId4"/>
    <sheet name="Defaults" sheetId="6" r:id="rId5"/>
    <sheet name="Reporting" sheetId="7" r:id="rId6"/>
  </sheets>
  <externalReferences>
    <externalReference r:id="rId7"/>
  </externalReferences>
  <definedNames>
    <definedName name="FID_1">[1]AGR_Fuels!$A$2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6" l="1"/>
</calcChain>
</file>

<file path=xl/sharedStrings.xml><?xml version="1.0" encoding="utf-8"?>
<sst xmlns="http://schemas.openxmlformats.org/spreadsheetml/2006/main" count="129" uniqueCount="91">
  <si>
    <t>Regions</t>
  </si>
  <si>
    <t>TimeSlices</t>
  </si>
  <si>
    <t>~BookRegions_Map</t>
  </si>
  <si>
    <t>~TimeSlices</t>
  </si>
  <si>
    <t>BookName</t>
  </si>
  <si>
    <t>Region</t>
  </si>
  <si>
    <t>Season</t>
  </si>
  <si>
    <t>Weekly</t>
  </si>
  <si>
    <t>DayNite</t>
  </si>
  <si>
    <t>Start Year</t>
  </si>
  <si>
    <t>~StartYear</t>
  </si>
  <si>
    <t>Period definition</t>
  </si>
  <si>
    <t>Active period definition</t>
  </si>
  <si>
    <t>~TimePeriods</t>
  </si>
  <si>
    <t>~ActivePDef</t>
  </si>
  <si>
    <t>Pdef-1</t>
  </si>
  <si>
    <t>Global interpolation settings</t>
  </si>
  <si>
    <t>~TFM_MIG</t>
  </si>
  <si>
    <t>LimType</t>
  </si>
  <si>
    <t>Attribute</t>
  </si>
  <si>
    <t>Year2</t>
  </si>
  <si>
    <t>AllRegions</t>
  </si>
  <si>
    <t>Pset_PN</t>
  </si>
  <si>
    <t>Dummy Import Prices</t>
  </si>
  <si>
    <t>~TFM_UPD</t>
  </si>
  <si>
    <t>Pset_Set</t>
  </si>
  <si>
    <t>ACTCOST</t>
  </si>
  <si>
    <t>IRE</t>
  </si>
  <si>
    <t>IMP*Z</t>
  </si>
  <si>
    <t>IMPDEMZ</t>
  </si>
  <si>
    <t>~TFM_INS</t>
  </si>
  <si>
    <t>TimeSlice</t>
  </si>
  <si>
    <t>Other_Indexes</t>
  </si>
  <si>
    <t>G_DYEAR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</si>
  <si>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</si>
  <si>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</si>
  <si>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</si>
  <si>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</si>
  <si>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</si>
  <si>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</si>
  <si>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</si>
  <si>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</si>
  <si>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</si>
  <si>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</si>
  <si>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</si>
  <si>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</si>
  <si>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</si>
  <si>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</si>
  <si>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</si>
  <si>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</si>
  <si>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</si>
  <si>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</si>
  <si>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</si>
  <si>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~UnitConversion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</si>
  <si>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</si>
  <si>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</si>
  <si>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</si>
  <si>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</si>
  <si>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</si>
  <si>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</si>
  <si>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</si>
  <si>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</si>
  <si>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</si>
  <si>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</si>
  <si>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</si>
  <si>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</si>
  <si>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</si>
  <si>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</si>
  <si>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</si>
  <si>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</si>
  <si>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</si>
  <si>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</si>
  <si>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</si>
  <si>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</si>
  <si>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</si>
  <si>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</si>
  <si>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</si>
  <si>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</si>
  <si>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RPT_OPT</t>
  </si>
  <si>
    <t>FLO~3</t>
  </si>
  <si>
    <t>G_YRFR</t>
  </si>
  <si>
    <t>MEUR</t>
  </si>
  <si>
    <t>ELAND</t>
  </si>
  <si>
    <t>DISCOUNT</t>
  </si>
  <si>
    <t>Constants</t>
  </si>
  <si>
    <t>A</t>
  </si>
  <si>
    <t>Currencies</t>
  </si>
  <si>
    <t>Default Units</t>
  </si>
  <si>
    <t>Unit Conversion</t>
  </si>
  <si>
    <t>Activates Val_FLO reporting</t>
  </si>
  <si>
    <t>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</si>
</sst>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2"/>
      <color indexed="9"/>
      <name val="Arial"/>
      <family val="2"/>
    </font>
    <font>
      <b/>
      <sz val="10"/>
      <color rgb="FF0000FF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color rgb="FF0000FF"/>
      <name val="Arial"/>
      <family val="2"/>
      <charset val="238"/>
    </font>
    <font>
      <b/>
      <sz val="10"/>
      <color rgb="FF010000"/>
      <name val="Arial"/>
      <family val="2"/>
      <charset val="238"/>
    </font>
    <font>
      <sz val="10"/>
      <color rgb="FF01000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1"/>
        <bgColor rgb="FFFFFF99"/>
      </patternFill>
    </fill>
    <fill>
      <patternFill patternType="solid">
        <fgColor rgb="FFFFFFC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7" fillId="0" borderId="0"/>
    <xf numFmtId="0" fontId="1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0">
    <xf numFmtId="0" fontId="0" fillId="0" borderId="0" xfId="0"/>
    <xf numFmtId="0" fontId="2" fillId="0" borderId="0" xfId="1"/>
    <xf numFmtId="0" fontId="3" fillId="0" borderId="0" xfId="1" applyFont="1"/>
    <xf numFmtId="0" fontId="4" fillId="2" borderId="0" xfId="1" applyFont="1" applyFill="1" applyAlignment="1">
      <alignment horizontal="left"/>
    </xf>
    <xf numFmtId="0" fontId="5" fillId="0" borderId="0" xfId="1" applyFont="1"/>
    <xf numFmtId="0" fontId="6" fillId="0" borderId="0" xfId="1" applyFont="1"/>
    <xf numFmtId="0" fontId="7" fillId="3" borderId="1" xfId="1" applyFont="1" applyFill="1" applyBorder="1"/>
    <xf numFmtId="0" fontId="7" fillId="3" borderId="2" xfId="1" applyFont="1" applyFill="1" applyBorder="1"/>
    <xf numFmtId="0" fontId="2" fillId="0" borderId="3" xfId="1" applyBorder="1"/>
    <xf numFmtId="0" fontId="9" fillId="2" borderId="0" xfId="1" applyFont="1" applyFill="1" applyAlignment="1">
      <alignment horizontal="left"/>
    </xf>
    <xf numFmtId="0" fontId="10" fillId="0" borderId="0" xfId="1" applyFont="1"/>
    <xf numFmtId="0" fontId="11" fillId="6" borderId="4" xfId="1" applyFont="1" applyFill="1" applyBorder="1"/>
    <xf numFmtId="0" fontId="2" fillId="7" borderId="0" xfId="1" applyFill="1"/>
    <xf numFmtId="0" fontId="2" fillId="8" borderId="0" xfId="1" applyFill="1"/>
    <xf numFmtId="0" fontId="2" fillId="0" borderId="0" xfId="1" applyAlignment="1">
      <alignment horizontal="center"/>
    </xf>
    <xf numFmtId="0" fontId="2" fillId="8" borderId="3" xfId="1" applyFill="1" applyBorder="1"/>
    <xf numFmtId="0" fontId="7" fillId="0" borderId="0" xfId="2"/>
    <xf numFmtId="0" fontId="2" fillId="10" borderId="3" xfId="1" applyFill="1" applyBorder="1"/>
    <xf numFmtId="0" fontId="13" fillId="0" borderId="0" xfId="3" applyFont="1"/>
    <xf numFmtId="0" fontId="12" fillId="0" borderId="0" xfId="3"/>
    <xf numFmtId="0" fontId="2" fillId="0" borderId="0" xfId="6"/>
    <xf numFmtId="0" fontId="11" fillId="11" borderId="1" xfId="7" applyFont="1" applyFill="1" applyBorder="1" applyAlignment="1">
      <alignment horizontal="center" vertical="center"/>
    </xf>
    <xf numFmtId="0" fontId="2" fillId="9" borderId="3" xfId="7" applyFill="1" applyBorder="1"/>
    <xf numFmtId="0" fontId="16" fillId="5" borderId="0" xfId="2" applyFont="1" applyFill="1"/>
    <xf numFmtId="0" fontId="14" fillId="4" borderId="0" xfId="2" applyFont="1" applyFill="1"/>
    <xf numFmtId="0" fontId="15" fillId="12" borderId="5" xfId="1" applyFont="1" applyFill="1" applyBorder="1" applyAlignment="1">
      <alignment horizontal="center" vertical="center" wrapText="1"/>
    </xf>
    <xf numFmtId="0" fontId="16" fillId="4" borderId="6" xfId="2" applyFont="1" applyFill="1" applyBorder="1"/>
    <xf numFmtId="0" fontId="7" fillId="8" borderId="3" xfId="1" applyFont="1" applyFill="1" applyBorder="1"/>
    <xf numFmtId="0" fontId="2" fillId="4" borderId="7" xfId="1" applyFill="1" applyBorder="1"/>
    <xf numFmtId="0" fontId="16" fillId="7" borderId="3" xfId="0" applyFont="1" applyFill="1" applyBorder="1"/>
  </cellXfs>
  <cellStyles count="8">
    <cellStyle name="Normal 10" xfId="2" xr:uid="{214A5D26-AA07-4C86-8608-AB30794DDA3E}"/>
    <cellStyle name="Normal 10 2" xfId="3" xr:uid="{FD67AE21-7659-4BEF-BA07-8FCC28DE241B}"/>
    <cellStyle name="Normal 2" xfId="1" xr:uid="{2CD431EE-317D-4086-8B1B-2D61C7F8EAC0}"/>
    <cellStyle name="Normalny" xfId="0" builtinId="0"/>
    <cellStyle name="Normalny 11" xfId="6" xr:uid="{C733936B-95CE-4769-B724-B3D40A8D55EF}"/>
    <cellStyle name="Normalny 12" xfId="5" xr:uid="{430BBE80-D902-4303-BFEF-9109D46728E8}"/>
    <cellStyle name="Normalny 2" xfId="4" xr:uid="{0868C53A-4E1B-4779-887A-A8B6723C23DB}"/>
    <cellStyle name="Normalny 2 3" xfId="7" xr:uid="{C8794B19-1223-4648-965D-15CA7601B8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140191</xdr:rowOff>
    </xdr:from>
    <xdr:to>
      <xdr:col>16</xdr:col>
      <xdr:colOff>495301</xdr:colOff>
      <xdr:row>25</xdr:row>
      <xdr:rowOff>95991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1AC2CCE-179A-434A-94A1-FFC1998F2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1" y="851391"/>
          <a:ext cx="6159500" cy="37118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3269-073D-4C5A-8892-F6A5C4E245F4}">
  <dimension ref="B2:H61"/>
  <sheetViews>
    <sheetView zoomScaleNormal="100" workbookViewId="0"/>
  </sheetViews>
  <sheetFormatPr defaultColWidth="8.77734375" defaultRowHeight="14.4" x14ac:dyDescent="0.3"/>
  <cols>
    <col min="1" max="1" width="2.77734375" style="1" customWidth="1"/>
    <col min="2" max="2" width="19.21875" style="1" bestFit="1" customWidth="1"/>
    <col min="3" max="3" width="8.77734375" style="1"/>
    <col min="4" max="4" width="2.21875" style="1" customWidth="1"/>
    <col min="5" max="5" width="12.21875" bestFit="1" customWidth="1"/>
    <col min="6" max="6" width="13.5546875" bestFit="1" customWidth="1"/>
    <col min="7" max="8" width="9.109375"/>
    <col min="9" max="16384" width="8.77734375" style="1"/>
  </cols>
  <sheetData>
    <row r="2" spans="2:8" ht="17.399999999999999" x14ac:dyDescent="0.3">
      <c r="B2" s="3" t="s">
        <v>0</v>
      </c>
      <c r="E2" s="3" t="s">
        <v>1</v>
      </c>
      <c r="F2" s="3"/>
      <c r="G2" s="1"/>
      <c r="H2" s="1"/>
    </row>
    <row r="3" spans="2:8" ht="13.2" x14ac:dyDescent="0.25">
      <c r="B3" s="4"/>
      <c r="E3" s="4"/>
      <c r="F3" s="5"/>
      <c r="G3" s="5"/>
      <c r="H3" s="1"/>
    </row>
    <row r="4" spans="2:8" ht="15.75" customHeight="1" x14ac:dyDescent="0.25">
      <c r="B4" s="4" t="s">
        <v>2</v>
      </c>
      <c r="E4" s="4" t="s">
        <v>3</v>
      </c>
      <c r="F4" s="5"/>
      <c r="G4" s="5"/>
      <c r="H4" s="1"/>
    </row>
    <row r="5" spans="2:8" ht="15.75" customHeight="1" thickBot="1" x14ac:dyDescent="0.3">
      <c r="B5" s="6" t="s">
        <v>4</v>
      </c>
      <c r="C5" s="6" t="s">
        <v>5</v>
      </c>
      <c r="E5" s="7" t="s">
        <v>6</v>
      </c>
      <c r="F5" s="7" t="s">
        <v>7</v>
      </c>
      <c r="G5" s="7" t="s">
        <v>8</v>
      </c>
      <c r="H5" s="1"/>
    </row>
    <row r="6" spans="2:8" ht="15.75" customHeight="1" thickBot="1" x14ac:dyDescent="0.3">
      <c r="B6" s="28" t="s">
        <v>82</v>
      </c>
      <c r="C6" s="28" t="s">
        <v>90</v>
      </c>
      <c r="E6" s="28" t="s">
        <v>85</v>
      </c>
      <c r="F6" s="28"/>
      <c r="G6" s="28"/>
      <c r="H6" s="1"/>
    </row>
    <row r="7" spans="2:8" customFormat="1" ht="15.75" customHeight="1" x14ac:dyDescent="0.3"/>
    <row r="8" spans="2:8" customFormat="1" ht="15.75" customHeight="1" x14ac:dyDescent="0.3"/>
    <row r="9" spans="2:8" customFormat="1" ht="15.75" customHeight="1" x14ac:dyDescent="0.3"/>
    <row r="10" spans="2:8" customFormat="1" ht="15.75" customHeight="1" x14ac:dyDescent="0.3"/>
    <row r="11" spans="2:8" customFormat="1" ht="16.05" customHeight="1" x14ac:dyDescent="0.3"/>
    <row r="12" spans="2:8" customFormat="1" ht="15.75" customHeight="1" x14ac:dyDescent="0.3"/>
    <row r="13" spans="2:8" customFormat="1" ht="15.75" customHeight="1" x14ac:dyDescent="0.3"/>
    <row r="14" spans="2:8" customFormat="1" ht="15.75" customHeight="1" x14ac:dyDescent="0.3"/>
    <row r="15" spans="2:8" customFormat="1" ht="15.75" customHeight="1" x14ac:dyDescent="0.3"/>
    <row r="16" spans="2:8" customFormat="1" ht="15.75" customHeight="1" x14ac:dyDescent="0.3"/>
    <row r="17" customFormat="1" ht="15.75" customHeight="1" x14ac:dyDescent="0.3"/>
    <row r="18" customFormat="1" ht="15.75" customHeight="1" x14ac:dyDescent="0.3"/>
    <row r="19" customFormat="1" ht="15.75" customHeight="1" x14ac:dyDescent="0.3"/>
    <row r="20" customFormat="1" ht="15.75" customHeight="1" x14ac:dyDescent="0.3"/>
    <row r="21" customFormat="1" ht="15.75" customHeight="1" x14ac:dyDescent="0.3"/>
    <row r="22" customFormat="1" ht="15.75" customHeight="1" x14ac:dyDescent="0.3"/>
    <row r="23" customFormat="1" ht="15.75" customHeight="1" x14ac:dyDescent="0.3"/>
    <row r="24" customFormat="1" ht="15.75" customHeight="1" x14ac:dyDescent="0.3"/>
    <row r="25" customFormat="1" ht="15.75" customHeight="1" x14ac:dyDescent="0.3"/>
    <row r="26" customFormat="1" ht="15.75" customHeight="1" x14ac:dyDescent="0.3"/>
    <row r="27" customFormat="1" ht="15.75" customHeight="1" x14ac:dyDescent="0.3"/>
    <row r="28" customFormat="1" ht="15.75" customHeight="1" x14ac:dyDescent="0.3"/>
    <row r="29" customFormat="1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</sheetData>
  <phoneticPr fontId="8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831A9-DF41-45DA-8726-D09EC4780855}">
  <dimension ref="B2:E15"/>
  <sheetViews>
    <sheetView tabSelected="1" zoomScaleNormal="100" workbookViewId="0">
      <selection activeCell="B15" sqref="B15"/>
    </sheetView>
  </sheetViews>
  <sheetFormatPr defaultColWidth="8.77734375" defaultRowHeight="14.4" x14ac:dyDescent="0.3"/>
  <cols>
    <col min="1" max="1" width="2.77734375" style="1" customWidth="1"/>
    <col min="2" max="2" width="20.21875" style="1" customWidth="1"/>
    <col min="3" max="3" width="4.88671875" customWidth="1"/>
    <col min="4" max="4" width="4.5546875" style="1" customWidth="1"/>
    <col min="5" max="5" width="24.109375" style="1" customWidth="1"/>
    <col min="6" max="6" width="8.77734375" style="1"/>
    <col min="7" max="7" width="11.77734375" style="1" bestFit="1" customWidth="1"/>
    <col min="8" max="16384" width="8.77734375" style="1"/>
  </cols>
  <sheetData>
    <row r="2" spans="2:5" ht="15.6" x14ac:dyDescent="0.3">
      <c r="B2" s="9" t="s">
        <v>9</v>
      </c>
    </row>
    <row r="4" spans="2:5" ht="15.75" customHeight="1" x14ac:dyDescent="0.3">
      <c r="B4" s="10" t="s">
        <v>10</v>
      </c>
    </row>
    <row r="5" spans="2:5" ht="15.75" customHeight="1" x14ac:dyDescent="0.3">
      <c r="B5" s="1">
        <v>2025</v>
      </c>
    </row>
    <row r="7" spans="2:5" ht="15.6" x14ac:dyDescent="0.3">
      <c r="B7" s="9" t="s">
        <v>11</v>
      </c>
      <c r="E7" s="9" t="s">
        <v>12</v>
      </c>
    </row>
    <row r="9" spans="2:5" ht="15.75" customHeight="1" x14ac:dyDescent="0.3">
      <c r="B9" s="10" t="s">
        <v>13</v>
      </c>
      <c r="E9" s="10" t="s">
        <v>14</v>
      </c>
    </row>
    <row r="10" spans="2:5" ht="15.75" customHeight="1" x14ac:dyDescent="0.3">
      <c r="B10" s="11" t="s">
        <v>15</v>
      </c>
      <c r="E10" s="1" t="s">
        <v>15</v>
      </c>
    </row>
    <row r="11" spans="2:5" ht="15.75" customHeight="1" x14ac:dyDescent="0.3">
      <c r="B11" s="12">
        <v>1</v>
      </c>
    </row>
    <row r="12" spans="2:5" ht="15.75" customHeight="1" x14ac:dyDescent="0.3">
      <c r="B12" s="13"/>
    </row>
    <row r="13" spans="2:5" ht="15.75" customHeight="1" thickBot="1" x14ac:dyDescent="0.35">
      <c r="B13" s="8"/>
    </row>
    <row r="14" spans="2:5" ht="15.75" customHeight="1" x14ac:dyDescent="0.3">
      <c r="B14"/>
    </row>
    <row r="15" spans="2:5" ht="15.75" customHeight="1" x14ac:dyDescent="0.3">
      <c r="B1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9E8D-19E6-4E99-9A74-B95947A96D1F}">
  <dimension ref="B4:F19"/>
  <sheetViews>
    <sheetView topLeftCell="A3" zoomScaleNormal="100" workbookViewId="0">
      <selection activeCell="A3" sqref="A3"/>
    </sheetView>
  </sheetViews>
  <sheetFormatPr defaultColWidth="8.77734375" defaultRowHeight="13.2" x14ac:dyDescent="0.25"/>
  <cols>
    <col min="1" max="1" width="2.77734375" style="1" customWidth="1"/>
    <col min="2" max="2" width="11.21875" style="1" customWidth="1"/>
    <col min="3" max="3" width="8.77734375" style="1"/>
    <col min="4" max="4" width="10.77734375" style="1" customWidth="1"/>
    <col min="5" max="5" width="11.5546875" style="1" customWidth="1"/>
    <col min="6" max="6" width="8.77734375" style="1"/>
    <col min="7" max="7" width="10.77734375" style="1" bestFit="1" customWidth="1"/>
    <col min="8" max="8" width="10.77734375" style="1" customWidth="1"/>
    <col min="9" max="11" width="8.77734375" style="1"/>
    <col min="12" max="12" width="9.21875" style="1" customWidth="1"/>
    <col min="13" max="16384" width="8.77734375" style="1"/>
  </cols>
  <sheetData>
    <row r="4" spans="2:6" ht="15.75" customHeight="1" x14ac:dyDescent="0.3">
      <c r="B4" s="3" t="s">
        <v>16</v>
      </c>
      <c r="C4" s="3"/>
      <c r="D4" s="3"/>
      <c r="E4" s="3"/>
    </row>
    <row r="5" spans="2:6" ht="12.75" customHeight="1" x14ac:dyDescent="0.25">
      <c r="B5" s="4"/>
    </row>
    <row r="6" spans="2:6" ht="15.75" customHeight="1" x14ac:dyDescent="0.25">
      <c r="B6" s="4" t="s">
        <v>17</v>
      </c>
    </row>
    <row r="7" spans="2:6" ht="15.75" customHeight="1" thickBot="1" x14ac:dyDescent="0.3">
      <c r="B7" s="7" t="s">
        <v>18</v>
      </c>
      <c r="C7" s="7" t="s">
        <v>19</v>
      </c>
      <c r="D7" s="7" t="s">
        <v>20</v>
      </c>
      <c r="E7" s="7" t="s">
        <v>21</v>
      </c>
      <c r="F7" s="7" t="s">
        <v>22</v>
      </c>
    </row>
    <row r="8" spans="2:6" ht="15.75" customHeight="1" x14ac:dyDescent="0.25">
      <c r="B8" s="12"/>
      <c r="C8" s="12"/>
      <c r="D8" s="12"/>
      <c r="E8" s="12"/>
      <c r="F8" s="12"/>
    </row>
    <row r="9" spans="2:6" ht="15.75" customHeight="1" thickBot="1" x14ac:dyDescent="0.3">
      <c r="B9" s="15"/>
      <c r="C9" s="27"/>
      <c r="D9" s="27"/>
      <c r="E9" s="15"/>
      <c r="F9" s="15"/>
    </row>
    <row r="10" spans="2:6" ht="15.75" customHeight="1" x14ac:dyDescent="0.25"/>
    <row r="11" spans="2:6" ht="15.75" customHeight="1" x14ac:dyDescent="0.3">
      <c r="B11"/>
      <c r="C11"/>
      <c r="D11"/>
      <c r="E11"/>
      <c r="F11"/>
    </row>
    <row r="12" spans="2:6" ht="12.75" customHeight="1" x14ac:dyDescent="0.25"/>
    <row r="13" spans="2:6" ht="12.75" customHeight="1" x14ac:dyDescent="0.25">
      <c r="B13" s="2"/>
      <c r="E13" s="14"/>
      <c r="F13" s="14"/>
    </row>
    <row r="14" spans="2:6" ht="15.75" customHeight="1" x14ac:dyDescent="0.3">
      <c r="B14" s="3" t="s">
        <v>23</v>
      </c>
      <c r="C14" s="3"/>
      <c r="D14" s="3"/>
    </row>
    <row r="15" spans="2:6" ht="12.75" customHeight="1" x14ac:dyDescent="0.25"/>
    <row r="16" spans="2:6" ht="15.75" customHeight="1" x14ac:dyDescent="0.25">
      <c r="B16" s="4" t="s">
        <v>24</v>
      </c>
    </row>
    <row r="17" spans="2:5" ht="15.75" customHeight="1" thickBot="1" x14ac:dyDescent="0.3">
      <c r="B17" s="7" t="s">
        <v>19</v>
      </c>
      <c r="C17" s="7" t="s">
        <v>21</v>
      </c>
      <c r="D17" s="7" t="s">
        <v>25</v>
      </c>
      <c r="E17" s="7" t="s">
        <v>22</v>
      </c>
    </row>
    <row r="18" spans="2:5" ht="15.75" customHeight="1" x14ac:dyDescent="0.25">
      <c r="B18" s="1" t="s">
        <v>26</v>
      </c>
      <c r="C18" s="1">
        <v>5555</v>
      </c>
      <c r="D18" s="1" t="s">
        <v>27</v>
      </c>
      <c r="E18" s="1" t="s">
        <v>28</v>
      </c>
    </row>
    <row r="19" spans="2:5" ht="15.75" customHeight="1" thickBot="1" x14ac:dyDescent="0.3">
      <c r="B19" s="15" t="s">
        <v>26</v>
      </c>
      <c r="C19" s="15">
        <v>9999</v>
      </c>
      <c r="D19" s="15" t="s">
        <v>27</v>
      </c>
      <c r="E19" s="15" t="s">
        <v>29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CF93-C7B6-403A-BEF2-34DB220AE215}">
  <dimension ref="B2:D8"/>
  <sheetViews>
    <sheetView zoomScaleNormal="100" workbookViewId="0">
      <selection activeCell="E20" sqref="E20"/>
    </sheetView>
  </sheetViews>
  <sheetFormatPr defaultColWidth="9.21875" defaultRowHeight="14.4" x14ac:dyDescent="0.3"/>
  <cols>
    <col min="1" max="1" width="2.77734375" style="16" customWidth="1"/>
    <col min="2" max="2" width="16.77734375" customWidth="1"/>
    <col min="3" max="3" width="14" customWidth="1"/>
    <col min="4" max="4" width="10.44140625" bestFit="1" customWidth="1"/>
    <col min="5" max="16384" width="9.21875" style="16"/>
  </cols>
  <sheetData>
    <row r="2" spans="2:4" ht="17.399999999999999" x14ac:dyDescent="0.3">
      <c r="B2" s="3" t="s">
        <v>84</v>
      </c>
      <c r="C2" s="3"/>
      <c r="D2" s="16"/>
    </row>
    <row r="3" spans="2:4" ht="14.25" customHeight="1" x14ac:dyDescent="0.25">
      <c r="B3" s="16"/>
      <c r="C3" s="16"/>
      <c r="D3" s="16"/>
    </row>
    <row r="4" spans="2:4" ht="18.75" customHeight="1" x14ac:dyDescent="0.3">
      <c r="B4" s="24" t="s">
        <v>30</v>
      </c>
      <c r="C4" s="24"/>
      <c r="D4" s="24"/>
    </row>
    <row r="5" spans="2:4" ht="13.8" thickBot="1" x14ac:dyDescent="0.3">
      <c r="B5" s="25" t="s">
        <v>31</v>
      </c>
      <c r="C5" s="25" t="s">
        <v>19</v>
      </c>
      <c r="D5" s="25" t="s">
        <v>21</v>
      </c>
    </row>
    <row r="6" spans="2:4" ht="18.75" customHeight="1" x14ac:dyDescent="0.25">
      <c r="B6" s="26"/>
      <c r="C6" s="26" t="s">
        <v>33</v>
      </c>
      <c r="D6" s="26">
        <v>2025</v>
      </c>
    </row>
    <row r="7" spans="2:4" ht="18.75" customHeight="1" x14ac:dyDescent="0.25">
      <c r="B7" s="23"/>
      <c r="C7" s="23" t="s">
        <v>83</v>
      </c>
      <c r="D7" s="23">
        <v>0.08</v>
      </c>
    </row>
    <row r="8" spans="2:4" ht="18.75" customHeight="1" thickBot="1" x14ac:dyDescent="0.3">
      <c r="B8" s="29" t="s">
        <v>85</v>
      </c>
      <c r="C8" s="29" t="s">
        <v>80</v>
      </c>
      <c r="D8" s="29">
        <v>1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A0C0-58F4-4958-948A-977259733BDA}">
  <dimension ref="B2:I33"/>
  <sheetViews>
    <sheetView workbookViewId="0">
      <selection activeCell="B2" sqref="B2"/>
    </sheetView>
  </sheetViews>
  <sheetFormatPr defaultColWidth="8.77734375" defaultRowHeight="13.2" x14ac:dyDescent="0.25"/>
  <cols>
    <col min="1" max="1" width="2.77734375" style="1" customWidth="1"/>
    <col min="2" max="2" width="16.5546875" style="1" customWidth="1"/>
    <col min="3" max="3" width="11.21875" style="1" customWidth="1"/>
    <col min="4" max="4" width="15.5546875" style="1" bestFit="1" customWidth="1"/>
    <col min="5" max="16384" width="8.77734375" style="1"/>
  </cols>
  <sheetData>
    <row r="2" spans="2:9" ht="17.399999999999999" x14ac:dyDescent="0.3">
      <c r="B2" s="3" t="s">
        <v>86</v>
      </c>
      <c r="D2" s="3" t="s">
        <v>87</v>
      </c>
      <c r="E2" s="3"/>
      <c r="F2" s="3"/>
    </row>
    <row r="4" spans="2:9" ht="15" customHeight="1" x14ac:dyDescent="0.25">
      <c r="B4" s="4" t="s">
        <v>34</v>
      </c>
      <c r="D4" s="4" t="s">
        <v>35</v>
      </c>
    </row>
    <row r="5" spans="2:9" ht="15" customHeight="1" thickBot="1" x14ac:dyDescent="0.3">
      <c r="B5" s="7" t="s">
        <v>36</v>
      </c>
      <c r="D5" s="7" t="s">
        <v>37</v>
      </c>
      <c r="E5" s="7" t="s">
        <v>38</v>
      </c>
      <c r="F5" s="7" t="s">
        <v>39</v>
      </c>
      <c r="G5" s="7" t="s">
        <v>40</v>
      </c>
      <c r="H5" s="7" t="s">
        <v>41</v>
      </c>
      <c r="I5" s="7" t="s">
        <v>42</v>
      </c>
    </row>
    <row r="6" spans="2:9" ht="15" customHeight="1" x14ac:dyDescent="0.25">
      <c r="B6" s="1" t="s">
        <v>81</v>
      </c>
      <c r="D6" s="1" t="s">
        <v>44</v>
      </c>
      <c r="E6" s="1" t="s">
        <v>45</v>
      </c>
      <c r="F6" s="1" t="s">
        <v>45</v>
      </c>
      <c r="G6" s="1" t="s">
        <v>45</v>
      </c>
      <c r="H6" s="1" t="s">
        <v>45</v>
      </c>
      <c r="I6" s="1" t="s">
        <v>46</v>
      </c>
    </row>
    <row r="7" spans="2:9" ht="15" customHeight="1" thickBot="1" x14ac:dyDescent="0.3">
      <c r="B7" s="15" t="s">
        <v>43</v>
      </c>
      <c r="D7" s="13" t="s">
        <v>48</v>
      </c>
      <c r="E7" s="13" t="s">
        <v>49</v>
      </c>
      <c r="F7" s="13" t="s">
        <v>50</v>
      </c>
      <c r="G7" s="13" t="s">
        <v>50</v>
      </c>
      <c r="H7" s="13" t="s">
        <v>49</v>
      </c>
      <c r="I7" s="13" t="s">
        <v>51</v>
      </c>
    </row>
    <row r="8" spans="2:9" ht="15" customHeight="1" thickBot="1" x14ac:dyDescent="0.3">
      <c r="D8" s="8" t="s">
        <v>52</v>
      </c>
      <c r="E8" s="8" t="s">
        <v>45</v>
      </c>
      <c r="F8" s="8" t="s">
        <v>45</v>
      </c>
      <c r="G8" s="8" t="s">
        <v>45</v>
      </c>
      <c r="H8" s="8" t="s">
        <v>45</v>
      </c>
      <c r="I8" s="8" t="s">
        <v>46</v>
      </c>
    </row>
    <row r="9" spans="2:9" ht="12.75" customHeight="1" x14ac:dyDescent="0.25"/>
    <row r="10" spans="2:9" ht="12.75" customHeight="1" x14ac:dyDescent="0.25"/>
    <row r="11" spans="2:9" ht="17.399999999999999" x14ac:dyDescent="0.3">
      <c r="B11" s="3" t="s">
        <v>88</v>
      </c>
      <c r="C11" s="3"/>
      <c r="D11" s="3"/>
      <c r="E11"/>
    </row>
    <row r="13" spans="2:9" ht="15.75" customHeight="1" x14ac:dyDescent="0.25">
      <c r="B13" s="4" t="s">
        <v>53</v>
      </c>
    </row>
    <row r="14" spans="2:9" ht="15.75" customHeight="1" thickBot="1" x14ac:dyDescent="0.3">
      <c r="B14" s="7" t="s">
        <v>54</v>
      </c>
      <c r="C14" s="7" t="s">
        <v>55</v>
      </c>
      <c r="D14" s="7" t="s">
        <v>56</v>
      </c>
    </row>
    <row r="15" spans="2:9" ht="15.75" customHeight="1" x14ac:dyDescent="0.25">
      <c r="B15" s="1" t="s">
        <v>57</v>
      </c>
      <c r="C15" s="1" t="s">
        <v>45</v>
      </c>
      <c r="D15" s="1">
        <v>1055.55</v>
      </c>
    </row>
    <row r="16" spans="2:9" ht="15.75" customHeight="1" x14ac:dyDescent="0.25">
      <c r="B16" s="13" t="s">
        <v>58</v>
      </c>
      <c r="C16" s="13" t="s">
        <v>45</v>
      </c>
      <c r="D16" s="13">
        <v>3.6</v>
      </c>
    </row>
    <row r="17" spans="2:4" ht="15.75" customHeight="1" x14ac:dyDescent="0.25">
      <c r="B17" s="1" t="s">
        <v>59</v>
      </c>
      <c r="C17" s="1" t="s">
        <v>60</v>
      </c>
      <c r="D17" s="1">
        <v>1000</v>
      </c>
    </row>
    <row r="18" spans="2:4" ht="15.75" customHeight="1" x14ac:dyDescent="0.25">
      <c r="B18" s="13" t="s">
        <v>61</v>
      </c>
      <c r="C18" s="13" t="s">
        <v>62</v>
      </c>
      <c r="D18" s="13">
        <v>1000</v>
      </c>
    </row>
    <row r="19" spans="2:4" ht="15.75" customHeight="1" x14ac:dyDescent="0.25">
      <c r="B19" s="1" t="s">
        <v>63</v>
      </c>
      <c r="C19" s="1" t="s">
        <v>45</v>
      </c>
      <c r="D19" s="1">
        <v>1.05555</v>
      </c>
    </row>
    <row r="20" spans="2:4" ht="15.75" customHeight="1" x14ac:dyDescent="0.25">
      <c r="B20" s="13" t="s">
        <v>64</v>
      </c>
      <c r="C20" s="13" t="s">
        <v>45</v>
      </c>
      <c r="D20" s="13">
        <v>4.1868000000000002E-2</v>
      </c>
    </row>
    <row r="21" spans="2:4" ht="15.75" customHeight="1" x14ac:dyDescent="0.25">
      <c r="B21" s="1" t="s">
        <v>65</v>
      </c>
      <c r="C21" s="1" t="s">
        <v>45</v>
      </c>
      <c r="D21" s="1">
        <v>41.868000000000002</v>
      </c>
    </row>
    <row r="22" spans="2:4" ht="15.75" customHeight="1" x14ac:dyDescent="0.25">
      <c r="B22" s="13" t="s">
        <v>66</v>
      </c>
      <c r="C22" s="13" t="s">
        <v>45</v>
      </c>
      <c r="D22" s="13">
        <v>3.5999999999999999E-3</v>
      </c>
    </row>
    <row r="23" spans="2:4" ht="15.75" customHeight="1" x14ac:dyDescent="0.25">
      <c r="B23" s="1" t="s">
        <v>67</v>
      </c>
      <c r="C23" s="1" t="s">
        <v>60</v>
      </c>
      <c r="D23" s="1">
        <v>1000000</v>
      </c>
    </row>
    <row r="24" spans="2:4" ht="15.75" customHeight="1" x14ac:dyDescent="0.25">
      <c r="B24" s="13" t="s">
        <v>68</v>
      </c>
      <c r="C24" s="13" t="s">
        <v>69</v>
      </c>
      <c r="D24" s="13">
        <v>1000</v>
      </c>
    </row>
    <row r="25" spans="2:4" ht="15.75" customHeight="1" x14ac:dyDescent="0.25">
      <c r="B25" s="1" t="s">
        <v>70</v>
      </c>
      <c r="C25" s="1" t="s">
        <v>71</v>
      </c>
      <c r="D25" s="1">
        <v>0.15384600000000001</v>
      </c>
    </row>
    <row r="26" spans="2:4" ht="15.75" customHeight="1" x14ac:dyDescent="0.25">
      <c r="B26" s="13" t="s">
        <v>72</v>
      </c>
      <c r="C26" s="13" t="s">
        <v>73</v>
      </c>
      <c r="D26" s="13">
        <v>-1E-3</v>
      </c>
    </row>
    <row r="27" spans="2:4" ht="15.75" customHeight="1" x14ac:dyDescent="0.25">
      <c r="B27" s="1" t="s">
        <v>74</v>
      </c>
      <c r="C27" s="1" t="s">
        <v>45</v>
      </c>
      <c r="D27" s="1">
        <v>1000</v>
      </c>
    </row>
    <row r="28" spans="2:4" ht="15.75" customHeight="1" x14ac:dyDescent="0.25">
      <c r="B28" s="13" t="s">
        <v>75</v>
      </c>
      <c r="C28" s="13" t="s">
        <v>45</v>
      </c>
      <c r="D28" s="13">
        <v>37.681199999999997</v>
      </c>
    </row>
    <row r="29" spans="2:4" ht="15.75" customHeight="1" x14ac:dyDescent="0.25">
      <c r="B29" s="1" t="s">
        <v>76</v>
      </c>
      <c r="C29" s="1" t="s">
        <v>45</v>
      </c>
      <c r="D29" s="1">
        <v>2299</v>
      </c>
    </row>
    <row r="30" spans="2:4" ht="15.75" customHeight="1" x14ac:dyDescent="0.25">
      <c r="B30" s="13" t="s">
        <v>77</v>
      </c>
      <c r="C30" s="13" t="s">
        <v>71</v>
      </c>
      <c r="D30" s="13">
        <v>2.7777769999999999</v>
      </c>
    </row>
    <row r="31" spans="2:4" ht="15.75" customHeight="1" x14ac:dyDescent="0.25">
      <c r="B31" s="1" t="s">
        <v>45</v>
      </c>
      <c r="C31" s="1" t="s">
        <v>58</v>
      </c>
      <c r="D31" s="1">
        <f>1/3.6</f>
        <v>0.27777777777777779</v>
      </c>
    </row>
    <row r="32" spans="2:4" ht="15.75" customHeight="1" x14ac:dyDescent="0.25">
      <c r="B32" s="13" t="s">
        <v>45</v>
      </c>
      <c r="C32" s="13" t="s">
        <v>45</v>
      </c>
      <c r="D32" s="13">
        <v>1</v>
      </c>
    </row>
    <row r="33" spans="2:4" ht="15.75" customHeight="1" thickBot="1" x14ac:dyDescent="0.3">
      <c r="B33" s="17" t="s">
        <v>43</v>
      </c>
      <c r="C33" s="17" t="s">
        <v>47</v>
      </c>
      <c r="D33" s="17">
        <v>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17B5-2C7E-4679-A102-08F8B7441896}">
  <dimension ref="B2:D6"/>
  <sheetViews>
    <sheetView workbookViewId="0"/>
  </sheetViews>
  <sheetFormatPr defaultColWidth="9.21875" defaultRowHeight="13.2" x14ac:dyDescent="0.25"/>
  <cols>
    <col min="1" max="1" width="2.77734375" style="20" customWidth="1"/>
    <col min="2" max="2" width="10.21875" style="20" bestFit="1" customWidth="1"/>
    <col min="3" max="3" width="14.21875" style="20" bestFit="1" customWidth="1"/>
    <col min="4" max="4" width="10.44140625" style="20" bestFit="1" customWidth="1"/>
    <col min="5" max="16384" width="9.21875" style="20"/>
  </cols>
  <sheetData>
    <row r="2" spans="2:4" ht="17.399999999999999" x14ac:dyDescent="0.3">
      <c r="B2" s="3" t="s">
        <v>89</v>
      </c>
      <c r="C2" s="3"/>
      <c r="D2" s="3"/>
    </row>
    <row r="4" spans="2:4" x14ac:dyDescent="0.25">
      <c r="B4" s="18" t="s">
        <v>30</v>
      </c>
      <c r="C4" s="19"/>
      <c r="D4" s="19"/>
    </row>
    <row r="5" spans="2:4" x14ac:dyDescent="0.25">
      <c r="B5" s="21" t="s">
        <v>19</v>
      </c>
      <c r="C5" s="21" t="s">
        <v>32</v>
      </c>
      <c r="D5" s="21" t="s">
        <v>21</v>
      </c>
    </row>
    <row r="6" spans="2:4" ht="13.8" thickBot="1" x14ac:dyDescent="0.3">
      <c r="B6" s="22" t="s">
        <v>78</v>
      </c>
      <c r="C6" s="22" t="s">
        <v>79</v>
      </c>
      <c r="D6" s="2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DF0508-E134-4C36-AFE9-9AAFDD53DF2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3C22B888-B004-4DDB-A401-1DC505E373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507C37-6D94-49C9-9631-28E3A5FDD9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2015-06-05T18:17:20Z</dcterms:created>
  <dcterms:modified xsi:type="dcterms:W3CDTF">2025-10-14T13:04:55Z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